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 EN EXCEL\WOOLDRIDGE\"/>
    </mc:Choice>
  </mc:AlternateContent>
  <xr:revisionPtr revIDLastSave="0" documentId="13_ncr:1_{D44CFAF7-4B40-416E-867F-2C32EE9391DE}" xr6:coauthVersionLast="47" xr6:coauthVersionMax="47" xr10:uidLastSave="{00000000-0000-0000-0000-000000000000}"/>
  <bookViews>
    <workbookView xWindow="-110" yWindow="-110" windowWidth="25820" windowHeight="10300" tabRatio="702" firstSheet="2" activeTab="19" xr2:uid="{03A52C0E-A6D9-42F3-ACBC-12B45CDD986A}"/>
  </bookViews>
  <sheets>
    <sheet name="CAP07" sheetId="1" r:id="rId1"/>
    <sheet name="WAGE1" sheetId="9" r:id="rId2"/>
    <sheet name="7.1" sheetId="4" r:id="rId3"/>
    <sheet name="7.5" sheetId="13" r:id="rId4"/>
    <sheet name="7.6" sheetId="14" r:id="rId5"/>
    <sheet name="7.10" sheetId="20" r:id="rId6"/>
    <sheet name="GPA1" sheetId="3" r:id="rId7"/>
    <sheet name="7.2" sheetId="6" r:id="rId8"/>
    <sheet name="JTRAIN" sheetId="7" r:id="rId9"/>
    <sheet name="7.3" sheetId="8" r:id="rId10"/>
    <sheet name="HPRICE1" sheetId="10" r:id="rId11"/>
    <sheet name="7.4" sheetId="11" r:id="rId12"/>
    <sheet name="BEAUTY" sheetId="15" r:id="rId13"/>
    <sheet name="7.7" sheetId="16" r:id="rId14"/>
    <sheet name="LAWSCH85" sheetId="17" r:id="rId15"/>
    <sheet name="7.8" sheetId="18" r:id="rId16"/>
    <sheet name="MLB1" sheetId="21" r:id="rId17"/>
    <sheet name="7.11" sheetId="22" r:id="rId18"/>
    <sheet name="CRIME1" sheetId="25" r:id="rId19"/>
    <sheet name="7.12" sheetId="24" r:id="rId20"/>
  </sheets>
  <definedNames>
    <definedName name="_xlnm._FilterDatabase" localSheetId="9" hidden="1">'7.3'!$A$1:$J$472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8" l="1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  <c r="B233" i="24"/>
  <c r="B234" i="24"/>
  <c r="B235" i="24"/>
  <c r="B236" i="24"/>
  <c r="B237" i="24"/>
  <c r="B238" i="24"/>
  <c r="B239" i="24"/>
  <c r="B240" i="24"/>
  <c r="B241" i="24"/>
  <c r="B242" i="24"/>
  <c r="B243" i="24"/>
  <c r="B244" i="24"/>
  <c r="B245" i="24"/>
  <c r="B246" i="24"/>
  <c r="B247" i="24"/>
  <c r="B248" i="24"/>
  <c r="B249" i="24"/>
  <c r="B250" i="24"/>
  <c r="B251" i="24"/>
  <c r="B252" i="24"/>
  <c r="B253" i="24"/>
  <c r="B254" i="24"/>
  <c r="B255" i="24"/>
  <c r="B256" i="24"/>
  <c r="B257" i="24"/>
  <c r="B258" i="24"/>
  <c r="B259" i="24"/>
  <c r="B260" i="24"/>
  <c r="B261" i="24"/>
  <c r="B262" i="24"/>
  <c r="B263" i="24"/>
  <c r="B264" i="24"/>
  <c r="B265" i="24"/>
  <c r="B266" i="24"/>
  <c r="B267" i="24"/>
  <c r="B268" i="24"/>
  <c r="B269" i="24"/>
  <c r="B270" i="24"/>
  <c r="B271" i="24"/>
  <c r="B272" i="24"/>
  <c r="B273" i="24"/>
  <c r="B274" i="24"/>
  <c r="B275" i="24"/>
  <c r="B276" i="24"/>
  <c r="B277" i="24"/>
  <c r="B278" i="24"/>
  <c r="B279" i="24"/>
  <c r="B280" i="24"/>
  <c r="B281" i="24"/>
  <c r="B282" i="24"/>
  <c r="B283" i="24"/>
  <c r="B284" i="24"/>
  <c r="B285" i="24"/>
  <c r="B286" i="24"/>
  <c r="B287" i="24"/>
  <c r="B288" i="24"/>
  <c r="B289" i="24"/>
  <c r="B290" i="24"/>
  <c r="B291" i="24"/>
  <c r="B292" i="24"/>
  <c r="B293" i="24"/>
  <c r="B294" i="24"/>
  <c r="B295" i="24"/>
  <c r="B296" i="24"/>
  <c r="B297" i="24"/>
  <c r="B298" i="24"/>
  <c r="B299" i="24"/>
  <c r="B300" i="24"/>
  <c r="B301" i="24"/>
  <c r="B302" i="24"/>
  <c r="B303" i="24"/>
  <c r="B304" i="24"/>
  <c r="B305" i="24"/>
  <c r="B306" i="24"/>
  <c r="B307" i="24"/>
  <c r="B308" i="24"/>
  <c r="B309" i="24"/>
  <c r="B310" i="24"/>
  <c r="B311" i="24"/>
  <c r="B312" i="24"/>
  <c r="B313" i="24"/>
  <c r="B314" i="24"/>
  <c r="B315" i="24"/>
  <c r="B316" i="24"/>
  <c r="B317" i="24"/>
  <c r="B318" i="24"/>
  <c r="B319" i="24"/>
  <c r="B320" i="24"/>
  <c r="B321" i="24"/>
  <c r="B322" i="24"/>
  <c r="B323" i="24"/>
  <c r="B324" i="24"/>
  <c r="B325" i="24"/>
  <c r="B326" i="24"/>
  <c r="B327" i="24"/>
  <c r="B328" i="24"/>
  <c r="B329" i="24"/>
  <c r="B330" i="24"/>
  <c r="B331" i="24"/>
  <c r="B332" i="24"/>
  <c r="B333" i="24"/>
  <c r="B334" i="24"/>
  <c r="B335" i="24"/>
  <c r="B336" i="24"/>
  <c r="B337" i="24"/>
  <c r="B338" i="24"/>
  <c r="B339" i="24"/>
  <c r="B340" i="24"/>
  <c r="B341" i="24"/>
  <c r="B342" i="24"/>
  <c r="B343" i="24"/>
  <c r="B344" i="24"/>
  <c r="B345" i="24"/>
  <c r="B346" i="24"/>
  <c r="B347" i="24"/>
  <c r="B348" i="24"/>
  <c r="B349" i="24"/>
  <c r="B350" i="24"/>
  <c r="B351" i="24"/>
  <c r="B352" i="24"/>
  <c r="B353" i="24"/>
  <c r="B354" i="24"/>
  <c r="B355" i="24"/>
  <c r="B356" i="24"/>
  <c r="B357" i="24"/>
  <c r="B358" i="24"/>
  <c r="B359" i="24"/>
  <c r="B360" i="24"/>
  <c r="B361" i="24"/>
  <c r="B362" i="24"/>
  <c r="B363" i="24"/>
  <c r="B364" i="24"/>
  <c r="B365" i="24"/>
  <c r="B366" i="24"/>
  <c r="B367" i="24"/>
  <c r="B368" i="24"/>
  <c r="B369" i="24"/>
  <c r="B370" i="24"/>
  <c r="B371" i="24"/>
  <c r="B372" i="24"/>
  <c r="B373" i="24"/>
  <c r="B374" i="24"/>
  <c r="B375" i="24"/>
  <c r="B376" i="24"/>
  <c r="B377" i="24"/>
  <c r="B378" i="24"/>
  <c r="B379" i="24"/>
  <c r="B380" i="24"/>
  <c r="B381" i="24"/>
  <c r="B382" i="24"/>
  <c r="B383" i="24"/>
  <c r="B384" i="24"/>
  <c r="B385" i="24"/>
  <c r="B386" i="24"/>
  <c r="B387" i="24"/>
  <c r="B388" i="24"/>
  <c r="B389" i="24"/>
  <c r="B390" i="24"/>
  <c r="B391" i="24"/>
  <c r="B392" i="24"/>
  <c r="B393" i="24"/>
  <c r="B394" i="24"/>
  <c r="B395" i="24"/>
  <c r="B396" i="24"/>
  <c r="B397" i="24"/>
  <c r="B398" i="24"/>
  <c r="B399" i="24"/>
  <c r="B400" i="24"/>
  <c r="B401" i="24"/>
  <c r="B402" i="24"/>
  <c r="B403" i="24"/>
  <c r="B404" i="24"/>
  <c r="B405" i="24"/>
  <c r="B406" i="24"/>
  <c r="B407" i="24"/>
  <c r="B408" i="24"/>
  <c r="B409" i="24"/>
  <c r="B410" i="24"/>
  <c r="B411" i="24"/>
  <c r="B412" i="24"/>
  <c r="B413" i="24"/>
  <c r="B414" i="24"/>
  <c r="B415" i="24"/>
  <c r="B416" i="24"/>
  <c r="B417" i="24"/>
  <c r="B418" i="24"/>
  <c r="B419" i="24"/>
  <c r="B420" i="24"/>
  <c r="B421" i="24"/>
  <c r="B422" i="24"/>
  <c r="B423" i="24"/>
  <c r="B424" i="24"/>
  <c r="B425" i="24"/>
  <c r="B426" i="24"/>
  <c r="B427" i="24"/>
  <c r="B428" i="24"/>
  <c r="B429" i="24"/>
  <c r="B430" i="24"/>
  <c r="B431" i="24"/>
  <c r="B432" i="24"/>
  <c r="B433" i="24"/>
  <c r="B434" i="24"/>
  <c r="B435" i="24"/>
  <c r="B436" i="24"/>
  <c r="B437" i="24"/>
  <c r="B438" i="24"/>
  <c r="B439" i="24"/>
  <c r="B440" i="24"/>
  <c r="B441" i="24"/>
  <c r="B442" i="24"/>
  <c r="B443" i="24"/>
  <c r="B444" i="24"/>
  <c r="B445" i="24"/>
  <c r="B446" i="24"/>
  <c r="B447" i="24"/>
  <c r="B448" i="24"/>
  <c r="B449" i="24"/>
  <c r="B450" i="24"/>
  <c r="B451" i="24"/>
  <c r="B452" i="24"/>
  <c r="B453" i="24"/>
  <c r="B454" i="24"/>
  <c r="B455" i="24"/>
  <c r="B456" i="24"/>
  <c r="B457" i="24"/>
  <c r="B458" i="24"/>
  <c r="B459" i="24"/>
  <c r="B460" i="24"/>
  <c r="B461" i="24"/>
  <c r="B462" i="24"/>
  <c r="B463" i="24"/>
  <c r="B464" i="24"/>
  <c r="B465" i="24"/>
  <c r="B466" i="24"/>
  <c r="B467" i="24"/>
  <c r="B468" i="24"/>
  <c r="B469" i="24"/>
  <c r="B470" i="24"/>
  <c r="B471" i="24"/>
  <c r="B472" i="24"/>
  <c r="B473" i="24"/>
  <c r="B474" i="24"/>
  <c r="B475" i="24"/>
  <c r="B476" i="24"/>
  <c r="B477" i="24"/>
  <c r="B478" i="24"/>
  <c r="B479" i="24"/>
  <c r="B480" i="24"/>
  <c r="B481" i="24"/>
  <c r="B482" i="24"/>
  <c r="B483" i="24"/>
  <c r="B484" i="24"/>
  <c r="B485" i="24"/>
  <c r="B486" i="24"/>
  <c r="B487" i="24"/>
  <c r="B488" i="24"/>
  <c r="B489" i="24"/>
  <c r="B490" i="24"/>
  <c r="B491" i="24"/>
  <c r="B492" i="24"/>
  <c r="B493" i="24"/>
  <c r="B494" i="24"/>
  <c r="B495" i="24"/>
  <c r="B496" i="24"/>
  <c r="B497" i="24"/>
  <c r="B498" i="24"/>
  <c r="B499" i="24"/>
  <c r="B500" i="24"/>
  <c r="B501" i="24"/>
  <c r="B502" i="24"/>
  <c r="B503" i="24"/>
  <c r="B504" i="24"/>
  <c r="B505" i="24"/>
  <c r="B506" i="24"/>
  <c r="B507" i="24"/>
  <c r="B508" i="24"/>
  <c r="B509" i="24"/>
  <c r="B510" i="24"/>
  <c r="B511" i="24"/>
  <c r="B512" i="24"/>
  <c r="B513" i="24"/>
  <c r="B514" i="24"/>
  <c r="B515" i="24"/>
  <c r="B516" i="24"/>
  <c r="B517" i="24"/>
  <c r="B518" i="24"/>
  <c r="B519" i="24"/>
  <c r="B520" i="24"/>
  <c r="B521" i="24"/>
  <c r="B522" i="24"/>
  <c r="B523" i="24"/>
  <c r="B524" i="24"/>
  <c r="B525" i="24"/>
  <c r="B526" i="24"/>
  <c r="B527" i="24"/>
  <c r="B528" i="24"/>
  <c r="B529" i="24"/>
  <c r="B530" i="24"/>
  <c r="B531" i="24"/>
  <c r="B532" i="24"/>
  <c r="B533" i="24"/>
  <c r="B534" i="24"/>
  <c r="B535" i="24"/>
  <c r="B536" i="24"/>
  <c r="B537" i="24"/>
  <c r="B538" i="24"/>
  <c r="B539" i="24"/>
  <c r="B540" i="24"/>
  <c r="B541" i="24"/>
  <c r="B542" i="24"/>
  <c r="B543" i="24"/>
  <c r="B544" i="24"/>
  <c r="B545" i="24"/>
  <c r="B546" i="24"/>
  <c r="B547" i="24"/>
  <c r="B548" i="24"/>
  <c r="B549" i="24"/>
  <c r="B550" i="24"/>
  <c r="B551" i="24"/>
  <c r="B552" i="24"/>
  <c r="B553" i="24"/>
  <c r="B554" i="24"/>
  <c r="B555" i="24"/>
  <c r="B556" i="24"/>
  <c r="B557" i="24"/>
  <c r="B558" i="24"/>
  <c r="B559" i="24"/>
  <c r="B560" i="24"/>
  <c r="B561" i="24"/>
  <c r="B562" i="24"/>
  <c r="B563" i="24"/>
  <c r="B564" i="24"/>
  <c r="B565" i="24"/>
  <c r="B566" i="24"/>
  <c r="B567" i="24"/>
  <c r="B568" i="24"/>
  <c r="B569" i="24"/>
  <c r="B570" i="24"/>
  <c r="B571" i="24"/>
  <c r="B572" i="24"/>
  <c r="B573" i="24"/>
  <c r="B574" i="24"/>
  <c r="B575" i="24"/>
  <c r="B576" i="24"/>
  <c r="B577" i="24"/>
  <c r="B578" i="24"/>
  <c r="B579" i="24"/>
  <c r="B580" i="24"/>
  <c r="B581" i="24"/>
  <c r="B582" i="24"/>
  <c r="B583" i="24"/>
  <c r="B584" i="24"/>
  <c r="B585" i="24"/>
  <c r="B586" i="24"/>
  <c r="B587" i="24"/>
  <c r="B588" i="24"/>
  <c r="B589" i="24"/>
  <c r="B590" i="24"/>
  <c r="B591" i="24"/>
  <c r="B592" i="24"/>
  <c r="B593" i="24"/>
  <c r="B594" i="24"/>
  <c r="B595" i="24"/>
  <c r="B596" i="24"/>
  <c r="B597" i="24"/>
  <c r="B598" i="24"/>
  <c r="B599" i="24"/>
  <c r="B600" i="24"/>
  <c r="B601" i="24"/>
  <c r="B602" i="24"/>
  <c r="B603" i="24"/>
  <c r="B604" i="24"/>
  <c r="B605" i="24"/>
  <c r="B606" i="24"/>
  <c r="B607" i="24"/>
  <c r="B608" i="24"/>
  <c r="B609" i="24"/>
  <c r="B610" i="24"/>
  <c r="B611" i="24"/>
  <c r="B612" i="24"/>
  <c r="B613" i="24"/>
  <c r="B614" i="24"/>
  <c r="B615" i="24"/>
  <c r="B616" i="24"/>
  <c r="B617" i="24"/>
  <c r="B618" i="24"/>
  <c r="B619" i="24"/>
  <c r="B620" i="24"/>
  <c r="B621" i="24"/>
  <c r="B622" i="24"/>
  <c r="B623" i="24"/>
  <c r="B624" i="24"/>
  <c r="B625" i="24"/>
  <c r="B626" i="24"/>
  <c r="B627" i="24"/>
  <c r="B628" i="24"/>
  <c r="B629" i="24"/>
  <c r="B630" i="24"/>
  <c r="B631" i="24"/>
  <c r="B632" i="24"/>
  <c r="B633" i="24"/>
  <c r="B634" i="24"/>
  <c r="B635" i="24"/>
  <c r="B636" i="24"/>
  <c r="B637" i="24"/>
  <c r="B638" i="24"/>
  <c r="B639" i="24"/>
  <c r="B640" i="24"/>
  <c r="B641" i="24"/>
  <c r="B642" i="24"/>
  <c r="B643" i="24"/>
  <c r="B644" i="24"/>
  <c r="B645" i="24"/>
  <c r="B646" i="24"/>
  <c r="B647" i="24"/>
  <c r="B648" i="24"/>
  <c r="B649" i="24"/>
  <c r="B650" i="24"/>
  <c r="B651" i="24"/>
  <c r="B652" i="24"/>
  <c r="B653" i="24"/>
  <c r="B654" i="24"/>
  <c r="B655" i="24"/>
  <c r="B656" i="24"/>
  <c r="B657" i="24"/>
  <c r="B658" i="24"/>
  <c r="B659" i="24"/>
  <c r="B660" i="24"/>
  <c r="B661" i="24"/>
  <c r="B662" i="24"/>
  <c r="B663" i="24"/>
  <c r="B664" i="24"/>
  <c r="B665" i="24"/>
  <c r="B666" i="24"/>
  <c r="B667" i="24"/>
  <c r="B668" i="24"/>
  <c r="B669" i="24"/>
  <c r="B670" i="24"/>
  <c r="B671" i="24"/>
  <c r="B672" i="24"/>
  <c r="B673" i="24"/>
  <c r="B674" i="24"/>
  <c r="B675" i="24"/>
  <c r="B676" i="24"/>
  <c r="B677" i="24"/>
  <c r="B678" i="24"/>
  <c r="B679" i="24"/>
  <c r="B680" i="24"/>
  <c r="B681" i="24"/>
  <c r="B682" i="24"/>
  <c r="B683" i="24"/>
  <c r="B684" i="24"/>
  <c r="B685" i="24"/>
  <c r="B686" i="24"/>
  <c r="B687" i="24"/>
  <c r="B688" i="24"/>
  <c r="B689" i="24"/>
  <c r="B690" i="24"/>
  <c r="B691" i="24"/>
  <c r="B692" i="24"/>
  <c r="B693" i="24"/>
  <c r="B694" i="24"/>
  <c r="B695" i="24"/>
  <c r="B696" i="24"/>
  <c r="B697" i="24"/>
  <c r="B698" i="24"/>
  <c r="B699" i="24"/>
  <c r="B700" i="24"/>
  <c r="B701" i="24"/>
  <c r="B702" i="24"/>
  <c r="B703" i="24"/>
  <c r="B704" i="24"/>
  <c r="B705" i="24"/>
  <c r="B706" i="24"/>
  <c r="B707" i="24"/>
  <c r="B708" i="24"/>
  <c r="B709" i="24"/>
  <c r="B710" i="24"/>
  <c r="B711" i="24"/>
  <c r="B712" i="24"/>
  <c r="B713" i="24"/>
  <c r="B714" i="24"/>
  <c r="B715" i="24"/>
  <c r="B716" i="24"/>
  <c r="B717" i="24"/>
  <c r="B718" i="24"/>
  <c r="B719" i="24"/>
  <c r="B720" i="24"/>
  <c r="B721" i="24"/>
  <c r="B722" i="24"/>
  <c r="B723" i="24"/>
  <c r="B724" i="24"/>
  <c r="B725" i="24"/>
  <c r="B726" i="24"/>
  <c r="B727" i="24"/>
  <c r="B728" i="24"/>
  <c r="B729" i="24"/>
  <c r="B730" i="24"/>
  <c r="B731" i="24"/>
  <c r="B732" i="24"/>
  <c r="B733" i="24"/>
  <c r="B734" i="24"/>
  <c r="B735" i="24"/>
  <c r="B736" i="24"/>
  <c r="B737" i="24"/>
  <c r="B738" i="24"/>
  <c r="B739" i="24"/>
  <c r="B740" i="24"/>
  <c r="B741" i="24"/>
  <c r="B742" i="24"/>
  <c r="B743" i="24"/>
  <c r="B744" i="24"/>
  <c r="B745" i="24"/>
  <c r="B746" i="24"/>
  <c r="B747" i="24"/>
  <c r="B748" i="24"/>
  <c r="B749" i="24"/>
  <c r="B750" i="24"/>
  <c r="B751" i="24"/>
  <c r="B752" i="24"/>
  <c r="B753" i="24"/>
  <c r="B754" i="24"/>
  <c r="B755" i="24"/>
  <c r="B756" i="24"/>
  <c r="B757" i="24"/>
  <c r="B758" i="24"/>
  <c r="B759" i="24"/>
  <c r="B760" i="24"/>
  <c r="B761" i="24"/>
  <c r="B762" i="24"/>
  <c r="B763" i="24"/>
  <c r="B764" i="24"/>
  <c r="B765" i="24"/>
  <c r="B766" i="24"/>
  <c r="B767" i="24"/>
  <c r="B768" i="24"/>
  <c r="B769" i="24"/>
  <c r="B770" i="24"/>
  <c r="B771" i="24"/>
  <c r="B772" i="24"/>
  <c r="B773" i="24"/>
  <c r="B774" i="24"/>
  <c r="B775" i="24"/>
  <c r="B776" i="24"/>
  <c r="B777" i="24"/>
  <c r="B778" i="24"/>
  <c r="B779" i="24"/>
  <c r="B780" i="24"/>
  <c r="B781" i="24"/>
  <c r="B782" i="24"/>
  <c r="B783" i="24"/>
  <c r="B784" i="24"/>
  <c r="B785" i="24"/>
  <c r="B786" i="24"/>
  <c r="B787" i="24"/>
  <c r="B788" i="24"/>
  <c r="B789" i="24"/>
  <c r="B790" i="24"/>
  <c r="B791" i="24"/>
  <c r="B792" i="24"/>
  <c r="B793" i="24"/>
  <c r="B794" i="24"/>
  <c r="B795" i="24"/>
  <c r="B796" i="24"/>
  <c r="B797" i="24"/>
  <c r="B798" i="24"/>
  <c r="B799" i="24"/>
  <c r="B800" i="24"/>
  <c r="B801" i="24"/>
  <c r="B802" i="24"/>
  <c r="B803" i="24"/>
  <c r="B804" i="24"/>
  <c r="B805" i="24"/>
  <c r="B806" i="24"/>
  <c r="B807" i="24"/>
  <c r="B808" i="24"/>
  <c r="B809" i="24"/>
  <c r="B810" i="24"/>
  <c r="B811" i="24"/>
  <c r="B812" i="24"/>
  <c r="B813" i="24"/>
  <c r="B814" i="24"/>
  <c r="B815" i="24"/>
  <c r="B816" i="24"/>
  <c r="B817" i="24"/>
  <c r="B818" i="24"/>
  <c r="B819" i="24"/>
  <c r="B820" i="24"/>
  <c r="B821" i="24"/>
  <c r="B822" i="24"/>
  <c r="B823" i="24"/>
  <c r="B824" i="24"/>
  <c r="B825" i="24"/>
  <c r="B826" i="24"/>
  <c r="B827" i="24"/>
  <c r="B828" i="24"/>
  <c r="B829" i="24"/>
  <c r="B830" i="24"/>
  <c r="B831" i="24"/>
  <c r="B832" i="24"/>
  <c r="B833" i="24"/>
  <c r="B834" i="24"/>
  <c r="B835" i="24"/>
  <c r="B836" i="24"/>
  <c r="B837" i="24"/>
  <c r="B838" i="24"/>
  <c r="B839" i="24"/>
  <c r="B840" i="24"/>
  <c r="B841" i="24"/>
  <c r="B842" i="24"/>
  <c r="B843" i="24"/>
  <c r="B844" i="24"/>
  <c r="B845" i="24"/>
  <c r="B846" i="24"/>
  <c r="B847" i="24"/>
  <c r="B848" i="24"/>
  <c r="B849" i="24"/>
  <c r="B850" i="24"/>
  <c r="B851" i="24"/>
  <c r="B852" i="24"/>
  <c r="B853" i="24"/>
  <c r="B854" i="24"/>
  <c r="B855" i="24"/>
  <c r="B856" i="24"/>
  <c r="B857" i="24"/>
  <c r="B858" i="24"/>
  <c r="B859" i="24"/>
  <c r="B860" i="24"/>
  <c r="B861" i="24"/>
  <c r="B862" i="24"/>
  <c r="B863" i="24"/>
  <c r="B864" i="24"/>
  <c r="B865" i="24"/>
  <c r="B866" i="24"/>
  <c r="B867" i="24"/>
  <c r="B868" i="24"/>
  <c r="B869" i="24"/>
  <c r="B870" i="24"/>
  <c r="B871" i="24"/>
  <c r="B872" i="24"/>
  <c r="B873" i="24"/>
  <c r="B874" i="24"/>
  <c r="B875" i="24"/>
  <c r="B876" i="24"/>
  <c r="B877" i="24"/>
  <c r="B878" i="24"/>
  <c r="B879" i="24"/>
  <c r="B880" i="24"/>
  <c r="B881" i="24"/>
  <c r="B882" i="24"/>
  <c r="B883" i="24"/>
  <c r="B884" i="24"/>
  <c r="B885" i="24"/>
  <c r="B886" i="24"/>
  <c r="B887" i="24"/>
  <c r="B888" i="24"/>
  <c r="B889" i="24"/>
  <c r="B890" i="24"/>
  <c r="B891" i="24"/>
  <c r="B892" i="24"/>
  <c r="B893" i="24"/>
  <c r="B894" i="24"/>
  <c r="B895" i="24"/>
  <c r="B896" i="24"/>
  <c r="B897" i="24"/>
  <c r="B898" i="24"/>
  <c r="B899" i="24"/>
  <c r="B900" i="24"/>
  <c r="B901" i="24"/>
  <c r="B902" i="24"/>
  <c r="B903" i="24"/>
  <c r="B904" i="24"/>
  <c r="B905" i="24"/>
  <c r="B906" i="24"/>
  <c r="B907" i="24"/>
  <c r="B908" i="24"/>
  <c r="B909" i="24"/>
  <c r="B910" i="24"/>
  <c r="B911" i="24"/>
  <c r="B912" i="24"/>
  <c r="B913" i="24"/>
  <c r="B914" i="24"/>
  <c r="B915" i="24"/>
  <c r="B916" i="24"/>
  <c r="B917" i="24"/>
  <c r="B918" i="24"/>
  <c r="B919" i="24"/>
  <c r="B920" i="24"/>
  <c r="B921" i="24"/>
  <c r="B922" i="24"/>
  <c r="B923" i="24"/>
  <c r="B924" i="24"/>
  <c r="B925" i="24"/>
  <c r="B926" i="24"/>
  <c r="B927" i="24"/>
  <c r="B928" i="24"/>
  <c r="B929" i="24"/>
  <c r="B930" i="24"/>
  <c r="B931" i="24"/>
  <c r="B932" i="24"/>
  <c r="B933" i="24"/>
  <c r="B934" i="24"/>
  <c r="B935" i="24"/>
  <c r="B936" i="24"/>
  <c r="B937" i="24"/>
  <c r="B938" i="24"/>
  <c r="B939" i="24"/>
  <c r="B940" i="24"/>
  <c r="B941" i="24"/>
  <c r="B942" i="24"/>
  <c r="B943" i="24"/>
  <c r="B944" i="24"/>
  <c r="B945" i="24"/>
  <c r="B946" i="24"/>
  <c r="B947" i="24"/>
  <c r="B948" i="24"/>
  <c r="B949" i="24"/>
  <c r="B950" i="24"/>
  <c r="B951" i="24"/>
  <c r="B952" i="24"/>
  <c r="B953" i="24"/>
  <c r="B954" i="24"/>
  <c r="B955" i="24"/>
  <c r="B956" i="24"/>
  <c r="B957" i="24"/>
  <c r="B958" i="24"/>
  <c r="B959" i="24"/>
  <c r="B960" i="24"/>
  <c r="B961" i="24"/>
  <c r="B962" i="24"/>
  <c r="B963" i="24"/>
  <c r="B964" i="24"/>
  <c r="B965" i="24"/>
  <c r="B966" i="24"/>
  <c r="B967" i="24"/>
  <c r="B968" i="24"/>
  <c r="B969" i="24"/>
  <c r="B970" i="24"/>
  <c r="B971" i="24"/>
  <c r="B972" i="24"/>
  <c r="B973" i="24"/>
  <c r="B974" i="24"/>
  <c r="B975" i="24"/>
  <c r="B976" i="24"/>
  <c r="B977" i="24"/>
  <c r="B978" i="24"/>
  <c r="B979" i="24"/>
  <c r="B980" i="24"/>
  <c r="B981" i="24"/>
  <c r="B982" i="24"/>
  <c r="B983" i="24"/>
  <c r="B984" i="24"/>
  <c r="B985" i="24"/>
  <c r="B986" i="24"/>
  <c r="B987" i="24"/>
  <c r="B988" i="24"/>
  <c r="B989" i="24"/>
  <c r="B990" i="24"/>
  <c r="B991" i="24"/>
  <c r="B992" i="24"/>
  <c r="B993" i="24"/>
  <c r="B994" i="24"/>
  <c r="B995" i="24"/>
  <c r="B996" i="24"/>
  <c r="B997" i="24"/>
  <c r="B998" i="24"/>
  <c r="B999" i="24"/>
  <c r="B1000" i="24"/>
  <c r="B1001" i="24"/>
  <c r="B1002" i="24"/>
  <c r="B1003" i="24"/>
  <c r="B1004" i="24"/>
  <c r="B1005" i="24"/>
  <c r="B1006" i="24"/>
  <c r="B1007" i="24"/>
  <c r="B1008" i="24"/>
  <c r="B1009" i="24"/>
  <c r="B1010" i="24"/>
  <c r="B1011" i="24"/>
  <c r="B1012" i="24"/>
  <c r="B1013" i="24"/>
  <c r="B1014" i="24"/>
  <c r="B1015" i="24"/>
  <c r="B1016" i="24"/>
  <c r="B1017" i="24"/>
  <c r="B1018" i="24"/>
  <c r="B1019" i="24"/>
  <c r="B1020" i="24"/>
  <c r="B1021" i="24"/>
  <c r="B1022" i="24"/>
  <c r="B1023" i="24"/>
  <c r="B1024" i="24"/>
  <c r="B1025" i="24"/>
  <c r="B1026" i="24"/>
  <c r="B1027" i="24"/>
  <c r="B1028" i="24"/>
  <c r="B1029" i="24"/>
  <c r="B1030" i="24"/>
  <c r="B1031" i="24"/>
  <c r="B1032" i="24"/>
  <c r="B1033" i="24"/>
  <c r="B1034" i="24"/>
  <c r="B1035" i="24"/>
  <c r="B1036" i="24"/>
  <c r="B1037" i="24"/>
  <c r="B1038" i="24"/>
  <c r="B1039" i="24"/>
  <c r="B1040" i="24"/>
  <c r="B1041" i="24"/>
  <c r="B1042" i="24"/>
  <c r="B1043" i="24"/>
  <c r="B1044" i="24"/>
  <c r="B1045" i="24"/>
  <c r="B1046" i="24"/>
  <c r="B1047" i="24"/>
  <c r="B1048" i="24"/>
  <c r="B1049" i="24"/>
  <c r="B1050" i="24"/>
  <c r="B1051" i="24"/>
  <c r="B1052" i="24"/>
  <c r="B1053" i="24"/>
  <c r="B1054" i="24"/>
  <c r="B1055" i="24"/>
  <c r="B1056" i="24"/>
  <c r="B1057" i="24"/>
  <c r="B1058" i="24"/>
  <c r="B1059" i="24"/>
  <c r="B1060" i="24"/>
  <c r="B1061" i="24"/>
  <c r="B1062" i="24"/>
  <c r="B1063" i="24"/>
  <c r="B1064" i="24"/>
  <c r="B1065" i="24"/>
  <c r="B1066" i="24"/>
  <c r="B1067" i="24"/>
  <c r="B1068" i="24"/>
  <c r="B1069" i="24"/>
  <c r="B1070" i="24"/>
  <c r="B1071" i="24"/>
  <c r="B1072" i="24"/>
  <c r="B1073" i="24"/>
  <c r="B1074" i="24"/>
  <c r="B1075" i="24"/>
  <c r="B1076" i="24"/>
  <c r="B1077" i="24"/>
  <c r="B1078" i="24"/>
  <c r="B1079" i="24"/>
  <c r="B1080" i="24"/>
  <c r="B1081" i="24"/>
  <c r="B1082" i="24"/>
  <c r="B1083" i="24"/>
  <c r="B1084" i="24"/>
  <c r="B1085" i="24"/>
  <c r="B1086" i="24"/>
  <c r="B1087" i="24"/>
  <c r="B1088" i="24"/>
  <c r="B1089" i="24"/>
  <c r="B1090" i="24"/>
  <c r="B1091" i="24"/>
  <c r="B1092" i="24"/>
  <c r="B1093" i="24"/>
  <c r="B1094" i="24"/>
  <c r="B1095" i="24"/>
  <c r="B1096" i="24"/>
  <c r="B1097" i="24"/>
  <c r="B1098" i="24"/>
  <c r="B1099" i="24"/>
  <c r="B1100" i="24"/>
  <c r="B1101" i="24"/>
  <c r="B1102" i="24"/>
  <c r="B1103" i="24"/>
  <c r="B1104" i="24"/>
  <c r="B1105" i="24"/>
  <c r="B1106" i="24"/>
  <c r="B1107" i="24"/>
  <c r="B1108" i="24"/>
  <c r="B1109" i="24"/>
  <c r="B1110" i="24"/>
  <c r="B1111" i="24"/>
  <c r="B1112" i="24"/>
  <c r="B1113" i="24"/>
  <c r="B1114" i="24"/>
  <c r="B1115" i="24"/>
  <c r="B1116" i="24"/>
  <c r="B1117" i="24"/>
  <c r="B1118" i="24"/>
  <c r="B1119" i="24"/>
  <c r="B1120" i="24"/>
  <c r="B1121" i="24"/>
  <c r="B1122" i="24"/>
  <c r="B1123" i="24"/>
  <c r="B1124" i="24"/>
  <c r="B1125" i="24"/>
  <c r="B1126" i="24"/>
  <c r="B1127" i="24"/>
  <c r="B1128" i="24"/>
  <c r="B1129" i="24"/>
  <c r="B1130" i="24"/>
  <c r="B1131" i="24"/>
  <c r="B1132" i="24"/>
  <c r="B1133" i="24"/>
  <c r="B1134" i="24"/>
  <c r="B1135" i="24"/>
  <c r="B1136" i="24"/>
  <c r="B1137" i="24"/>
  <c r="B1138" i="24"/>
  <c r="B1139" i="24"/>
  <c r="B1140" i="24"/>
  <c r="B1141" i="24"/>
  <c r="B1142" i="24"/>
  <c r="B1143" i="24"/>
  <c r="B1144" i="24"/>
  <c r="B1145" i="24"/>
  <c r="B1146" i="24"/>
  <c r="B1147" i="24"/>
  <c r="B1148" i="24"/>
  <c r="B1149" i="24"/>
  <c r="B1150" i="24"/>
  <c r="B1151" i="24"/>
  <c r="B1152" i="24"/>
  <c r="B1153" i="24"/>
  <c r="B1154" i="24"/>
  <c r="B1155" i="24"/>
  <c r="B1156" i="24"/>
  <c r="B1157" i="24"/>
  <c r="B1158" i="24"/>
  <c r="B1159" i="24"/>
  <c r="B1160" i="24"/>
  <c r="B1161" i="24"/>
  <c r="B1162" i="24"/>
  <c r="B1163" i="24"/>
  <c r="B1164" i="24"/>
  <c r="B1165" i="24"/>
  <c r="B1166" i="24"/>
  <c r="B1167" i="24"/>
  <c r="B1168" i="24"/>
  <c r="B1169" i="24"/>
  <c r="B1170" i="24"/>
  <c r="B1171" i="24"/>
  <c r="B1172" i="24"/>
  <c r="B1173" i="24"/>
  <c r="B1174" i="24"/>
  <c r="B1175" i="24"/>
  <c r="B1176" i="24"/>
  <c r="B1177" i="24"/>
  <c r="B1178" i="24"/>
  <c r="B1179" i="24"/>
  <c r="B1180" i="24"/>
  <c r="B1181" i="24"/>
  <c r="B1182" i="24"/>
  <c r="B1183" i="24"/>
  <c r="B1184" i="24"/>
  <c r="B1185" i="24"/>
  <c r="B1186" i="24"/>
  <c r="B1187" i="24"/>
  <c r="B1188" i="24"/>
  <c r="B1189" i="24"/>
  <c r="B1190" i="24"/>
  <c r="B1191" i="24"/>
  <c r="B1192" i="24"/>
  <c r="B1193" i="24"/>
  <c r="B1194" i="24"/>
  <c r="B1195" i="24"/>
  <c r="B1196" i="24"/>
  <c r="B1197" i="24"/>
  <c r="B1198" i="24"/>
  <c r="B1199" i="24"/>
  <c r="B1200" i="24"/>
  <c r="B1201" i="24"/>
  <c r="B1202" i="24"/>
  <c r="B1203" i="24"/>
  <c r="B1204" i="24"/>
  <c r="B1205" i="24"/>
  <c r="B1206" i="24"/>
  <c r="B1207" i="24"/>
  <c r="B1208" i="24"/>
  <c r="B1209" i="24"/>
  <c r="B1210" i="24"/>
  <c r="B1211" i="24"/>
  <c r="B1212" i="24"/>
  <c r="B1213" i="24"/>
  <c r="B1214" i="24"/>
  <c r="B1215" i="24"/>
  <c r="B1216" i="24"/>
  <c r="B1217" i="24"/>
  <c r="B1218" i="24"/>
  <c r="B1219" i="24"/>
  <c r="B1220" i="24"/>
  <c r="B1221" i="24"/>
  <c r="B1222" i="24"/>
  <c r="B1223" i="24"/>
  <c r="B1224" i="24"/>
  <c r="B1225" i="24"/>
  <c r="B1226" i="24"/>
  <c r="B1227" i="24"/>
  <c r="B1228" i="24"/>
  <c r="B1229" i="24"/>
  <c r="B1230" i="24"/>
  <c r="B1231" i="24"/>
  <c r="B1232" i="24"/>
  <c r="B1233" i="24"/>
  <c r="B1234" i="24"/>
  <c r="B1235" i="24"/>
  <c r="B1236" i="24"/>
  <c r="B1237" i="24"/>
  <c r="B1238" i="24"/>
  <c r="B1239" i="24"/>
  <c r="B1240" i="24"/>
  <c r="B1241" i="24"/>
  <c r="B1242" i="24"/>
  <c r="B1243" i="24"/>
  <c r="B1244" i="24"/>
  <c r="B1245" i="24"/>
  <c r="B1246" i="24"/>
  <c r="B1247" i="24"/>
  <c r="B1248" i="24"/>
  <c r="B1249" i="24"/>
  <c r="B1250" i="24"/>
  <c r="B1251" i="24"/>
  <c r="B1252" i="24"/>
  <c r="B1253" i="24"/>
  <c r="B1254" i="24"/>
  <c r="B1255" i="24"/>
  <c r="B1256" i="24"/>
  <c r="B1257" i="24"/>
  <c r="B1258" i="24"/>
  <c r="B1259" i="24"/>
  <c r="B1260" i="24"/>
  <c r="B1261" i="24"/>
  <c r="B1262" i="24"/>
  <c r="B1263" i="24"/>
  <c r="B1264" i="24"/>
  <c r="B1265" i="24"/>
  <c r="B1266" i="24"/>
  <c r="B1267" i="24"/>
  <c r="B1268" i="24"/>
  <c r="B1269" i="24"/>
  <c r="B1270" i="24"/>
  <c r="B1271" i="24"/>
  <c r="B1272" i="24"/>
  <c r="B1273" i="24"/>
  <c r="B1274" i="24"/>
  <c r="B1275" i="24"/>
  <c r="B1276" i="24"/>
  <c r="B1277" i="24"/>
  <c r="B1278" i="24"/>
  <c r="B1279" i="24"/>
  <c r="B1280" i="24"/>
  <c r="B1281" i="24"/>
  <c r="B1282" i="24"/>
  <c r="B1283" i="24"/>
  <c r="B1284" i="24"/>
  <c r="B1285" i="24"/>
  <c r="B1286" i="24"/>
  <c r="B1287" i="24"/>
  <c r="B1288" i="24"/>
  <c r="B1289" i="24"/>
  <c r="B1290" i="24"/>
  <c r="B1291" i="24"/>
  <c r="B1292" i="24"/>
  <c r="B1293" i="24"/>
  <c r="B1294" i="24"/>
  <c r="B1295" i="24"/>
  <c r="B1296" i="24"/>
  <c r="B1297" i="24"/>
  <c r="B1298" i="24"/>
  <c r="B1299" i="24"/>
  <c r="B1300" i="24"/>
  <c r="B1301" i="24"/>
  <c r="B1302" i="24"/>
  <c r="B1303" i="24"/>
  <c r="B1304" i="24"/>
  <c r="B1305" i="24"/>
  <c r="B1306" i="24"/>
  <c r="B1307" i="24"/>
  <c r="B1308" i="24"/>
  <c r="B1309" i="24"/>
  <c r="B1310" i="24"/>
  <c r="B1311" i="24"/>
  <c r="B1312" i="24"/>
  <c r="B1313" i="24"/>
  <c r="B1314" i="24"/>
  <c r="B1315" i="24"/>
  <c r="B1316" i="24"/>
  <c r="B1317" i="24"/>
  <c r="B1318" i="24"/>
  <c r="B1319" i="24"/>
  <c r="B1320" i="24"/>
  <c r="B1321" i="24"/>
  <c r="B1322" i="24"/>
  <c r="B1323" i="24"/>
  <c r="B1324" i="24"/>
  <c r="B1325" i="24"/>
  <c r="B1326" i="24"/>
  <c r="B1327" i="24"/>
  <c r="B1328" i="24"/>
  <c r="B1329" i="24"/>
  <c r="B1330" i="24"/>
  <c r="B1331" i="24"/>
  <c r="B1332" i="24"/>
  <c r="B1333" i="24"/>
  <c r="B1334" i="24"/>
  <c r="B1335" i="24"/>
  <c r="B1336" i="24"/>
  <c r="B1337" i="24"/>
  <c r="B1338" i="24"/>
  <c r="B1339" i="24"/>
  <c r="B1340" i="24"/>
  <c r="B1341" i="24"/>
  <c r="B1342" i="24"/>
  <c r="B1343" i="24"/>
  <c r="B1344" i="24"/>
  <c r="B1345" i="24"/>
  <c r="B1346" i="24"/>
  <c r="B1347" i="24"/>
  <c r="B1348" i="24"/>
  <c r="B1349" i="24"/>
  <c r="B1350" i="24"/>
  <c r="B1351" i="24"/>
  <c r="B1352" i="24"/>
  <c r="B1353" i="24"/>
  <c r="B1354" i="24"/>
  <c r="B1355" i="24"/>
  <c r="B1356" i="24"/>
  <c r="B1357" i="24"/>
  <c r="B1358" i="24"/>
  <c r="B1359" i="24"/>
  <c r="B1360" i="24"/>
  <c r="B1361" i="24"/>
  <c r="B1362" i="24"/>
  <c r="B1363" i="24"/>
  <c r="B1364" i="24"/>
  <c r="B1365" i="24"/>
  <c r="B1366" i="24"/>
  <c r="B1367" i="24"/>
  <c r="B1368" i="24"/>
  <c r="B1369" i="24"/>
  <c r="B1370" i="24"/>
  <c r="B1371" i="24"/>
  <c r="B1372" i="24"/>
  <c r="B1373" i="24"/>
  <c r="B1374" i="24"/>
  <c r="B1375" i="24"/>
  <c r="B1376" i="24"/>
  <c r="B1377" i="24"/>
  <c r="B1378" i="24"/>
  <c r="B1379" i="24"/>
  <c r="B1380" i="24"/>
  <c r="B1381" i="24"/>
  <c r="B1382" i="24"/>
  <c r="B1383" i="24"/>
  <c r="B1384" i="24"/>
  <c r="B1385" i="24"/>
  <c r="B1386" i="24"/>
  <c r="B1387" i="24"/>
  <c r="B1388" i="24"/>
  <c r="B1389" i="24"/>
  <c r="B1390" i="24"/>
  <c r="B1391" i="24"/>
  <c r="B1392" i="24"/>
  <c r="B1393" i="24"/>
  <c r="B1394" i="24"/>
  <c r="B1395" i="24"/>
  <c r="B1396" i="24"/>
  <c r="B1397" i="24"/>
  <c r="B1398" i="24"/>
  <c r="B1399" i="24"/>
  <c r="B1400" i="24"/>
  <c r="B1401" i="24"/>
  <c r="B1402" i="24"/>
  <c r="B1403" i="24"/>
  <c r="B1404" i="24"/>
  <c r="B1405" i="24"/>
  <c r="B1406" i="24"/>
  <c r="B1407" i="24"/>
  <c r="B1408" i="24"/>
  <c r="B1409" i="24"/>
  <c r="B1410" i="24"/>
  <c r="B1411" i="24"/>
  <c r="B1412" i="24"/>
  <c r="B1413" i="24"/>
  <c r="B1414" i="24"/>
  <c r="B1415" i="24"/>
  <c r="B1416" i="24"/>
  <c r="B1417" i="24"/>
  <c r="B1418" i="24"/>
  <c r="B1419" i="24"/>
  <c r="B1420" i="24"/>
  <c r="B1421" i="24"/>
  <c r="B1422" i="24"/>
  <c r="B1423" i="24"/>
  <c r="B1424" i="24"/>
  <c r="B1425" i="24"/>
  <c r="B1426" i="24"/>
  <c r="B1427" i="24"/>
  <c r="B1428" i="24"/>
  <c r="B1429" i="24"/>
  <c r="B1430" i="24"/>
  <c r="B1431" i="24"/>
  <c r="B1432" i="24"/>
  <c r="B1433" i="24"/>
  <c r="B1434" i="24"/>
  <c r="B1435" i="24"/>
  <c r="B1436" i="24"/>
  <c r="B1437" i="24"/>
  <c r="B1438" i="24"/>
  <c r="B1439" i="24"/>
  <c r="B1440" i="24"/>
  <c r="B1441" i="24"/>
  <c r="B1442" i="24"/>
  <c r="B1443" i="24"/>
  <c r="B1444" i="24"/>
  <c r="B1445" i="24"/>
  <c r="B1446" i="24"/>
  <c r="B1447" i="24"/>
  <c r="B1448" i="24"/>
  <c r="B1449" i="24"/>
  <c r="B1450" i="24"/>
  <c r="B1451" i="24"/>
  <c r="B1452" i="24"/>
  <c r="B1453" i="24"/>
  <c r="B1454" i="24"/>
  <c r="B1455" i="24"/>
  <c r="B1456" i="24"/>
  <c r="B1457" i="24"/>
  <c r="B1458" i="24"/>
  <c r="B1459" i="24"/>
  <c r="B1460" i="24"/>
  <c r="B1461" i="24"/>
  <c r="B1462" i="24"/>
  <c r="B1463" i="24"/>
  <c r="B1464" i="24"/>
  <c r="B1465" i="24"/>
  <c r="B1466" i="24"/>
  <c r="B1467" i="24"/>
  <c r="B1468" i="24"/>
  <c r="B1469" i="24"/>
  <c r="B1470" i="24"/>
  <c r="B1471" i="24"/>
  <c r="B1472" i="24"/>
  <c r="B1473" i="24"/>
  <c r="B1474" i="24"/>
  <c r="B1475" i="24"/>
  <c r="B1476" i="24"/>
  <c r="B1477" i="24"/>
  <c r="B1478" i="24"/>
  <c r="B1479" i="24"/>
  <c r="B1480" i="24"/>
  <c r="B1481" i="24"/>
  <c r="B1482" i="24"/>
  <c r="B1483" i="24"/>
  <c r="B1484" i="24"/>
  <c r="B1485" i="24"/>
  <c r="B1486" i="24"/>
  <c r="B1487" i="24"/>
  <c r="B1488" i="24"/>
  <c r="B1489" i="24"/>
  <c r="B1490" i="24"/>
  <c r="B1491" i="24"/>
  <c r="B1492" i="24"/>
  <c r="B1493" i="24"/>
  <c r="B1494" i="24"/>
  <c r="B1495" i="24"/>
  <c r="B1496" i="24"/>
  <c r="B1497" i="24"/>
  <c r="B1498" i="24"/>
  <c r="B1499" i="24"/>
  <c r="B1500" i="24"/>
  <c r="B1501" i="24"/>
  <c r="B1502" i="24"/>
  <c r="B1503" i="24"/>
  <c r="B1504" i="24"/>
  <c r="B1505" i="24"/>
  <c r="B1506" i="24"/>
  <c r="B1507" i="24"/>
  <c r="B1508" i="24"/>
  <c r="B1509" i="24"/>
  <c r="B1510" i="24"/>
  <c r="B1511" i="24"/>
  <c r="B1512" i="24"/>
  <c r="B1513" i="24"/>
  <c r="B1514" i="24"/>
  <c r="B1515" i="24"/>
  <c r="B1516" i="24"/>
  <c r="B1517" i="24"/>
  <c r="B1518" i="24"/>
  <c r="B1519" i="24"/>
  <c r="B1520" i="24"/>
  <c r="B1521" i="24"/>
  <c r="B1522" i="24"/>
  <c r="B1523" i="24"/>
  <c r="B1524" i="24"/>
  <c r="B1525" i="24"/>
  <c r="B1526" i="24"/>
  <c r="B1527" i="24"/>
  <c r="B1528" i="24"/>
  <c r="B1529" i="24"/>
  <c r="B1530" i="24"/>
  <c r="B1531" i="24"/>
  <c r="B1532" i="24"/>
  <c r="B1533" i="24"/>
  <c r="B1534" i="24"/>
  <c r="B1535" i="24"/>
  <c r="B1536" i="24"/>
  <c r="B1537" i="24"/>
  <c r="B1538" i="24"/>
  <c r="B1539" i="24"/>
  <c r="B1540" i="24"/>
  <c r="B1541" i="24"/>
  <c r="B1542" i="24"/>
  <c r="B1543" i="24"/>
  <c r="B1544" i="24"/>
  <c r="B1545" i="24"/>
  <c r="B1546" i="24"/>
  <c r="B1547" i="24"/>
  <c r="B1548" i="24"/>
  <c r="B1549" i="24"/>
  <c r="B1550" i="24"/>
  <c r="B1551" i="24"/>
  <c r="B1552" i="24"/>
  <c r="B1553" i="24"/>
  <c r="B1554" i="24"/>
  <c r="B1555" i="24"/>
  <c r="B1556" i="24"/>
  <c r="B1557" i="24"/>
  <c r="B1558" i="24"/>
  <c r="B1559" i="24"/>
  <c r="B1560" i="24"/>
  <c r="B1561" i="24"/>
  <c r="B1562" i="24"/>
  <c r="B1563" i="24"/>
  <c r="B1564" i="24"/>
  <c r="B1565" i="24"/>
  <c r="B1566" i="24"/>
  <c r="B1567" i="24"/>
  <c r="B1568" i="24"/>
  <c r="B1569" i="24"/>
  <c r="B1570" i="24"/>
  <c r="B1571" i="24"/>
  <c r="B1572" i="24"/>
  <c r="B1573" i="24"/>
  <c r="B1574" i="24"/>
  <c r="B1575" i="24"/>
  <c r="B1576" i="24"/>
  <c r="B1577" i="24"/>
  <c r="B1578" i="24"/>
  <c r="B1579" i="24"/>
  <c r="B1580" i="24"/>
  <c r="B1581" i="24"/>
  <c r="B1582" i="24"/>
  <c r="B1583" i="24"/>
  <c r="B1584" i="24"/>
  <c r="B1585" i="24"/>
  <c r="B1586" i="24"/>
  <c r="B1587" i="24"/>
  <c r="B1588" i="24"/>
  <c r="B1589" i="24"/>
  <c r="B1590" i="24"/>
  <c r="B1591" i="24"/>
  <c r="B1592" i="24"/>
  <c r="B1593" i="24"/>
  <c r="B1594" i="24"/>
  <c r="B1595" i="24"/>
  <c r="B1596" i="24"/>
  <c r="B1597" i="24"/>
  <c r="B1598" i="24"/>
  <c r="B1599" i="24"/>
  <c r="B1600" i="24"/>
  <c r="B1601" i="24"/>
  <c r="B1602" i="24"/>
  <c r="B1603" i="24"/>
  <c r="B1604" i="24"/>
  <c r="B1605" i="24"/>
  <c r="B1606" i="24"/>
  <c r="B1607" i="24"/>
  <c r="B1608" i="24"/>
  <c r="B1609" i="24"/>
  <c r="B1610" i="24"/>
  <c r="B1611" i="24"/>
  <c r="B1612" i="24"/>
  <c r="B1613" i="24"/>
  <c r="B1614" i="24"/>
  <c r="B1615" i="24"/>
  <c r="B1616" i="24"/>
  <c r="B1617" i="24"/>
  <c r="B1618" i="24"/>
  <c r="B1619" i="24"/>
  <c r="B1620" i="24"/>
  <c r="B1621" i="24"/>
  <c r="B1622" i="24"/>
  <c r="B1623" i="24"/>
  <c r="B1624" i="24"/>
  <c r="B1625" i="24"/>
  <c r="B1626" i="24"/>
  <c r="B1627" i="24"/>
  <c r="B1628" i="24"/>
  <c r="B1629" i="24"/>
  <c r="B1630" i="24"/>
  <c r="B1631" i="24"/>
  <c r="B1632" i="24"/>
  <c r="B1633" i="24"/>
  <c r="B1634" i="24"/>
  <c r="B1635" i="24"/>
  <c r="B1636" i="24"/>
  <c r="B1637" i="24"/>
  <c r="B1638" i="24"/>
  <c r="B1639" i="24"/>
  <c r="B1640" i="24"/>
  <c r="B1641" i="24"/>
  <c r="B1642" i="24"/>
  <c r="B1643" i="24"/>
  <c r="B1644" i="24"/>
  <c r="B1645" i="24"/>
  <c r="B1646" i="24"/>
  <c r="B1647" i="24"/>
  <c r="B1648" i="24"/>
  <c r="B1649" i="24"/>
  <c r="B1650" i="24"/>
  <c r="B1651" i="24"/>
  <c r="B1652" i="24"/>
  <c r="B1653" i="24"/>
  <c r="B1654" i="24"/>
  <c r="B1655" i="24"/>
  <c r="B1656" i="24"/>
  <c r="B1657" i="24"/>
  <c r="B1658" i="24"/>
  <c r="B1659" i="24"/>
  <c r="B1660" i="24"/>
  <c r="B1661" i="24"/>
  <c r="B1662" i="24"/>
  <c r="B1663" i="24"/>
  <c r="B1664" i="24"/>
  <c r="B1665" i="24"/>
  <c r="B1666" i="24"/>
  <c r="B1667" i="24"/>
  <c r="B1668" i="24"/>
  <c r="B1669" i="24"/>
  <c r="B1670" i="24"/>
  <c r="B1671" i="24"/>
  <c r="B1672" i="24"/>
  <c r="B1673" i="24"/>
  <c r="B1674" i="24"/>
  <c r="B1675" i="24"/>
  <c r="B1676" i="24"/>
  <c r="B1677" i="24"/>
  <c r="B1678" i="24"/>
  <c r="B1679" i="24"/>
  <c r="B1680" i="24"/>
  <c r="B1681" i="24"/>
  <c r="B1682" i="24"/>
  <c r="B1683" i="24"/>
  <c r="B1684" i="24"/>
  <c r="B1685" i="24"/>
  <c r="B1686" i="24"/>
  <c r="B1687" i="24"/>
  <c r="B1688" i="24"/>
  <c r="B1689" i="24"/>
  <c r="B1690" i="24"/>
  <c r="B1691" i="24"/>
  <c r="B1692" i="24"/>
  <c r="B1693" i="24"/>
  <c r="B1694" i="24"/>
  <c r="B1695" i="24"/>
  <c r="B1696" i="24"/>
  <c r="B1697" i="24"/>
  <c r="B1698" i="24"/>
  <c r="B1699" i="24"/>
  <c r="B1700" i="24"/>
  <c r="B1701" i="24"/>
  <c r="B1702" i="24"/>
  <c r="B1703" i="24"/>
  <c r="B1704" i="24"/>
  <c r="B1705" i="24"/>
  <c r="B1706" i="24"/>
  <c r="B1707" i="24"/>
  <c r="B1708" i="24"/>
  <c r="B1709" i="24"/>
  <c r="B1710" i="24"/>
  <c r="B1711" i="24"/>
  <c r="B1712" i="24"/>
  <c r="B1713" i="24"/>
  <c r="B1714" i="24"/>
  <c r="B1715" i="24"/>
  <c r="B1716" i="24"/>
  <c r="B1717" i="24"/>
  <c r="B1718" i="24"/>
  <c r="B1719" i="24"/>
  <c r="B1720" i="24"/>
  <c r="B1721" i="24"/>
  <c r="B1722" i="24"/>
  <c r="B1723" i="24"/>
  <c r="B1724" i="24"/>
  <c r="B1725" i="24"/>
  <c r="B1726" i="24"/>
  <c r="B1727" i="24"/>
  <c r="B1728" i="24"/>
  <c r="B1729" i="24"/>
  <c r="B1730" i="24"/>
  <c r="B1731" i="24"/>
  <c r="B1732" i="24"/>
  <c r="B1733" i="24"/>
  <c r="B1734" i="24"/>
  <c r="B1735" i="24"/>
  <c r="B1736" i="24"/>
  <c r="B1737" i="24"/>
  <c r="B1738" i="24"/>
  <c r="B1739" i="24"/>
  <c r="B1740" i="24"/>
  <c r="B1741" i="24"/>
  <c r="B1742" i="24"/>
  <c r="B1743" i="24"/>
  <c r="B1744" i="24"/>
  <c r="B1745" i="24"/>
  <c r="B1746" i="24"/>
  <c r="B1747" i="24"/>
  <c r="B1748" i="24"/>
  <c r="B1749" i="24"/>
  <c r="B1750" i="24"/>
  <c r="B1751" i="24"/>
  <c r="B1752" i="24"/>
  <c r="B1753" i="24"/>
  <c r="B1754" i="24"/>
  <c r="B1755" i="24"/>
  <c r="B1756" i="24"/>
  <c r="B1757" i="24"/>
  <c r="B1758" i="24"/>
  <c r="B1759" i="24"/>
  <c r="B1760" i="24"/>
  <c r="B1761" i="24"/>
  <c r="B1762" i="24"/>
  <c r="B1763" i="24"/>
  <c r="B1764" i="24"/>
  <c r="B1765" i="24"/>
  <c r="B1766" i="24"/>
  <c r="B1767" i="24"/>
  <c r="B1768" i="24"/>
  <c r="B1769" i="24"/>
  <c r="B1770" i="24"/>
  <c r="B1771" i="24"/>
  <c r="B1772" i="24"/>
  <c r="B1773" i="24"/>
  <c r="B1774" i="24"/>
  <c r="B1775" i="24"/>
  <c r="B1776" i="24"/>
  <c r="B1777" i="24"/>
  <c r="B1778" i="24"/>
  <c r="B1779" i="24"/>
  <c r="B1780" i="24"/>
  <c r="B1781" i="24"/>
  <c r="B1782" i="24"/>
  <c r="B1783" i="24"/>
  <c r="B1784" i="24"/>
  <c r="B1785" i="24"/>
  <c r="B1786" i="24"/>
  <c r="B1787" i="24"/>
  <c r="B1788" i="24"/>
  <c r="B1789" i="24"/>
  <c r="B1790" i="24"/>
  <c r="B1791" i="24"/>
  <c r="B1792" i="24"/>
  <c r="B1793" i="24"/>
  <c r="B1794" i="24"/>
  <c r="B1795" i="24"/>
  <c r="B1796" i="24"/>
  <c r="B1797" i="24"/>
  <c r="B1798" i="24"/>
  <c r="B1799" i="24"/>
  <c r="B1800" i="24"/>
  <c r="B1801" i="24"/>
  <c r="B1802" i="24"/>
  <c r="B1803" i="24"/>
  <c r="B1804" i="24"/>
  <c r="B1805" i="24"/>
  <c r="B1806" i="24"/>
  <c r="B1807" i="24"/>
  <c r="B1808" i="24"/>
  <c r="B1809" i="24"/>
  <c r="B1810" i="24"/>
  <c r="B1811" i="24"/>
  <c r="B1812" i="24"/>
  <c r="B1813" i="24"/>
  <c r="B1814" i="24"/>
  <c r="B1815" i="24"/>
  <c r="B1816" i="24"/>
  <c r="B1817" i="24"/>
  <c r="B1818" i="24"/>
  <c r="B1819" i="24"/>
  <c r="B1820" i="24"/>
  <c r="B1821" i="24"/>
  <c r="B1822" i="24"/>
  <c r="B1823" i="24"/>
  <c r="B1824" i="24"/>
  <c r="B1825" i="24"/>
  <c r="B1826" i="24"/>
  <c r="B1827" i="24"/>
  <c r="B1828" i="24"/>
  <c r="B1829" i="24"/>
  <c r="B1830" i="24"/>
  <c r="B1831" i="24"/>
  <c r="B1832" i="24"/>
  <c r="B1833" i="24"/>
  <c r="B1834" i="24"/>
  <c r="B1835" i="24"/>
  <c r="B1836" i="24"/>
  <c r="B1837" i="24"/>
  <c r="B1838" i="24"/>
  <c r="B1839" i="24"/>
  <c r="B1840" i="24"/>
  <c r="B1841" i="24"/>
  <c r="B1842" i="24"/>
  <c r="B1843" i="24"/>
  <c r="B1844" i="24"/>
  <c r="B1845" i="24"/>
  <c r="B1846" i="24"/>
  <c r="B1847" i="24"/>
  <c r="B1848" i="24"/>
  <c r="B1849" i="24"/>
  <c r="B1850" i="24"/>
  <c r="B1851" i="24"/>
  <c r="B1852" i="24"/>
  <c r="B1853" i="24"/>
  <c r="B1854" i="24"/>
  <c r="B1855" i="24"/>
  <c r="B1856" i="24"/>
  <c r="B1857" i="24"/>
  <c r="B1858" i="24"/>
  <c r="B1859" i="24"/>
  <c r="B1860" i="24"/>
  <c r="B1861" i="24"/>
  <c r="B1862" i="24"/>
  <c r="B1863" i="24"/>
  <c r="B1864" i="24"/>
  <c r="B1865" i="24"/>
  <c r="B1866" i="24"/>
  <c r="B1867" i="24"/>
  <c r="B1868" i="24"/>
  <c r="B1869" i="24"/>
  <c r="B1870" i="24"/>
  <c r="B1871" i="24"/>
  <c r="B1872" i="24"/>
  <c r="B1873" i="24"/>
  <c r="B1874" i="24"/>
  <c r="B1875" i="24"/>
  <c r="B1876" i="24"/>
  <c r="B1877" i="24"/>
  <c r="B1878" i="24"/>
  <c r="B1879" i="24"/>
  <c r="B1880" i="24"/>
  <c r="B1881" i="24"/>
  <c r="B1882" i="24"/>
  <c r="B1883" i="24"/>
  <c r="B1884" i="24"/>
  <c r="B1885" i="24"/>
  <c r="B1886" i="24"/>
  <c r="B1887" i="24"/>
  <c r="B1888" i="24"/>
  <c r="B1889" i="24"/>
  <c r="B1890" i="24"/>
  <c r="B1891" i="24"/>
  <c r="B1892" i="24"/>
  <c r="B1893" i="24"/>
  <c r="B1894" i="24"/>
  <c r="B1895" i="24"/>
  <c r="B1896" i="24"/>
  <c r="B1897" i="24"/>
  <c r="B1898" i="24"/>
  <c r="B1899" i="24"/>
  <c r="B1900" i="24"/>
  <c r="B1901" i="24"/>
  <c r="B1902" i="24"/>
  <c r="B1903" i="24"/>
  <c r="B1904" i="24"/>
  <c r="B1905" i="24"/>
  <c r="B1906" i="24"/>
  <c r="B1907" i="24"/>
  <c r="B1908" i="24"/>
  <c r="B1909" i="24"/>
  <c r="B1910" i="24"/>
  <c r="B1911" i="24"/>
  <c r="B1912" i="24"/>
  <c r="B1913" i="24"/>
  <c r="B1914" i="24"/>
  <c r="B1915" i="24"/>
  <c r="B1916" i="24"/>
  <c r="B1917" i="24"/>
  <c r="B1918" i="24"/>
  <c r="B1919" i="24"/>
  <c r="B1920" i="24"/>
  <c r="B1921" i="24"/>
  <c r="B1922" i="24"/>
  <c r="B1923" i="24"/>
  <c r="B1924" i="24"/>
  <c r="B1925" i="24"/>
  <c r="B1926" i="24"/>
  <c r="B1927" i="24"/>
  <c r="B1928" i="24"/>
  <c r="B1929" i="24"/>
  <c r="B1930" i="24"/>
  <c r="B1931" i="24"/>
  <c r="B1932" i="24"/>
  <c r="B1933" i="24"/>
  <c r="B1934" i="24"/>
  <c r="B1935" i="24"/>
  <c r="B1936" i="24"/>
  <c r="B1937" i="24"/>
  <c r="B1938" i="24"/>
  <c r="B1939" i="24"/>
  <c r="B1940" i="24"/>
  <c r="B1941" i="24"/>
  <c r="B1942" i="24"/>
  <c r="B1943" i="24"/>
  <c r="B1944" i="24"/>
  <c r="B1945" i="24"/>
  <c r="B1946" i="24"/>
  <c r="B1947" i="24"/>
  <c r="B1948" i="24"/>
  <c r="B1949" i="24"/>
  <c r="B1950" i="24"/>
  <c r="B1951" i="24"/>
  <c r="B1952" i="24"/>
  <c r="B1953" i="24"/>
  <c r="B1954" i="24"/>
  <c r="B1955" i="24"/>
  <c r="B1956" i="24"/>
  <c r="B1957" i="24"/>
  <c r="B1958" i="24"/>
  <c r="B1959" i="24"/>
  <c r="B1960" i="24"/>
  <c r="B1961" i="24"/>
  <c r="B1962" i="24"/>
  <c r="B1963" i="24"/>
  <c r="B1964" i="24"/>
  <c r="B1965" i="24"/>
  <c r="B1966" i="24"/>
  <c r="B1967" i="24"/>
  <c r="B1968" i="24"/>
  <c r="B1969" i="24"/>
  <c r="B1970" i="24"/>
  <c r="B1971" i="24"/>
  <c r="B1972" i="24"/>
  <c r="B1973" i="24"/>
  <c r="B1974" i="24"/>
  <c r="B1975" i="24"/>
  <c r="B1976" i="24"/>
  <c r="B1977" i="24"/>
  <c r="B1978" i="24"/>
  <c r="B1979" i="24"/>
  <c r="B1980" i="24"/>
  <c r="B1981" i="24"/>
  <c r="B1982" i="24"/>
  <c r="B1983" i="24"/>
  <c r="B1984" i="24"/>
  <c r="B1985" i="24"/>
  <c r="B1986" i="24"/>
  <c r="B1987" i="24"/>
  <c r="B1988" i="24"/>
  <c r="B1989" i="24"/>
  <c r="B1990" i="24"/>
  <c r="B1991" i="24"/>
  <c r="B1992" i="24"/>
  <c r="B1993" i="24"/>
  <c r="B1994" i="24"/>
  <c r="B1995" i="24"/>
  <c r="B1996" i="24"/>
  <c r="B1997" i="24"/>
  <c r="B1998" i="24"/>
  <c r="B1999" i="24"/>
  <c r="B2000" i="24"/>
  <c r="B2001" i="24"/>
  <c r="B2002" i="24"/>
  <c r="B2003" i="24"/>
  <c r="B2004" i="24"/>
  <c r="B2005" i="24"/>
  <c r="B2006" i="24"/>
  <c r="B2007" i="24"/>
  <c r="B2008" i="24"/>
  <c r="B2009" i="24"/>
  <c r="B2010" i="24"/>
  <c r="B2011" i="24"/>
  <c r="B2012" i="24"/>
  <c r="B2013" i="24"/>
  <c r="B2014" i="24"/>
  <c r="B2015" i="24"/>
  <c r="B2016" i="24"/>
  <c r="B2017" i="24"/>
  <c r="B2018" i="24"/>
  <c r="B2019" i="24"/>
  <c r="B2020" i="24"/>
  <c r="B2021" i="24"/>
  <c r="B2022" i="24"/>
  <c r="B2023" i="24"/>
  <c r="B2024" i="24"/>
  <c r="B2025" i="24"/>
  <c r="B2026" i="24"/>
  <c r="B2027" i="24"/>
  <c r="B2028" i="24"/>
  <c r="B2029" i="24"/>
  <c r="B2030" i="24"/>
  <c r="B2031" i="24"/>
  <c r="B2032" i="24"/>
  <c r="B2033" i="24"/>
  <c r="B2034" i="24"/>
  <c r="B2035" i="24"/>
  <c r="B2036" i="24"/>
  <c r="B2037" i="24"/>
  <c r="B2038" i="24"/>
  <c r="B2039" i="24"/>
  <c r="B2040" i="24"/>
  <c r="B2041" i="24"/>
  <c r="B2042" i="24"/>
  <c r="B2043" i="24"/>
  <c r="B2044" i="24"/>
  <c r="B2045" i="24"/>
  <c r="B2046" i="24"/>
  <c r="B2047" i="24"/>
  <c r="B2048" i="24"/>
  <c r="B2049" i="24"/>
  <c r="B2050" i="24"/>
  <c r="B2051" i="24"/>
  <c r="B2052" i="24"/>
  <c r="B2053" i="24"/>
  <c r="B2054" i="24"/>
  <c r="B2055" i="24"/>
  <c r="B2056" i="24"/>
  <c r="B2057" i="24"/>
  <c r="B2058" i="24"/>
  <c r="B2059" i="24"/>
  <c r="B2060" i="24"/>
  <c r="B2061" i="24"/>
  <c r="B2062" i="24"/>
  <c r="B2063" i="24"/>
  <c r="B2064" i="24"/>
  <c r="B2065" i="24"/>
  <c r="B2066" i="24"/>
  <c r="B2067" i="24"/>
  <c r="B2068" i="24"/>
  <c r="B2069" i="24"/>
  <c r="B2070" i="24"/>
  <c r="B2071" i="24"/>
  <c r="B2072" i="24"/>
  <c r="B2073" i="24"/>
  <c r="B2074" i="24"/>
  <c r="B2075" i="24"/>
  <c r="B2076" i="24"/>
  <c r="B2077" i="24"/>
  <c r="B2078" i="24"/>
  <c r="B2079" i="24"/>
  <c r="B2080" i="24"/>
  <c r="B2081" i="24"/>
  <c r="B2082" i="24"/>
  <c r="B2083" i="24"/>
  <c r="B2084" i="24"/>
  <c r="B2085" i="24"/>
  <c r="B2086" i="24"/>
  <c r="B2087" i="24"/>
  <c r="B2088" i="24"/>
  <c r="B2089" i="24"/>
  <c r="B2090" i="24"/>
  <c r="B2091" i="24"/>
  <c r="B2092" i="24"/>
  <c r="B2093" i="24"/>
  <c r="B2094" i="24"/>
  <c r="B2095" i="24"/>
  <c r="B2096" i="24"/>
  <c r="B2097" i="24"/>
  <c r="B2098" i="24"/>
  <c r="B2099" i="24"/>
  <c r="B2100" i="24"/>
  <c r="B2101" i="24"/>
  <c r="B2102" i="24"/>
  <c r="B2103" i="24"/>
  <c r="B2104" i="24"/>
  <c r="B2105" i="24"/>
  <c r="B2106" i="24"/>
  <c r="B2107" i="24"/>
  <c r="B2108" i="24"/>
  <c r="B2109" i="24"/>
  <c r="B2110" i="24"/>
  <c r="B2111" i="24"/>
  <c r="B2112" i="24"/>
  <c r="B2113" i="24"/>
  <c r="B2114" i="24"/>
  <c r="B2115" i="24"/>
  <c r="B2116" i="24"/>
  <c r="B2117" i="24"/>
  <c r="B2118" i="24"/>
  <c r="B2119" i="24"/>
  <c r="B2120" i="24"/>
  <c r="B2121" i="24"/>
  <c r="B2122" i="24"/>
  <c r="B2123" i="24"/>
  <c r="B2124" i="24"/>
  <c r="B2125" i="24"/>
  <c r="B2126" i="24"/>
  <c r="B2127" i="24"/>
  <c r="B2128" i="24"/>
  <c r="B2129" i="24"/>
  <c r="B2130" i="24"/>
  <c r="B2131" i="24"/>
  <c r="B2132" i="24"/>
  <c r="B2133" i="24"/>
  <c r="B2134" i="24"/>
  <c r="B2135" i="24"/>
  <c r="B2136" i="24"/>
  <c r="B2137" i="24"/>
  <c r="B2138" i="24"/>
  <c r="B2139" i="24"/>
  <c r="B2140" i="24"/>
  <c r="B2141" i="24"/>
  <c r="B2142" i="24"/>
  <c r="B2143" i="24"/>
  <c r="B2144" i="24"/>
  <c r="B2145" i="24"/>
  <c r="B2146" i="24"/>
  <c r="B2147" i="24"/>
  <c r="B2148" i="24"/>
  <c r="B2149" i="24"/>
  <c r="B2150" i="24"/>
  <c r="B2151" i="24"/>
  <c r="B2152" i="24"/>
  <c r="B2153" i="24"/>
  <c r="B2154" i="24"/>
  <c r="B2155" i="24"/>
  <c r="B2156" i="24"/>
  <c r="B2157" i="24"/>
  <c r="B2158" i="24"/>
  <c r="B2159" i="24"/>
  <c r="B2160" i="24"/>
  <c r="B2161" i="24"/>
  <c r="B2162" i="24"/>
  <c r="B2163" i="24"/>
  <c r="B2164" i="24"/>
  <c r="B2165" i="24"/>
  <c r="B2166" i="24"/>
  <c r="B2167" i="24"/>
  <c r="B2168" i="24"/>
  <c r="B2169" i="24"/>
  <c r="B2170" i="24"/>
  <c r="B2171" i="24"/>
  <c r="B2172" i="24"/>
  <c r="B2173" i="24"/>
  <c r="B2174" i="24"/>
  <c r="B2175" i="24"/>
  <c r="B2176" i="24"/>
  <c r="B2177" i="24"/>
  <c r="B2178" i="24"/>
  <c r="B2179" i="24"/>
  <c r="B2180" i="24"/>
  <c r="B2181" i="24"/>
  <c r="B2182" i="24"/>
  <c r="B2183" i="24"/>
  <c r="B2184" i="24"/>
  <c r="B2185" i="24"/>
  <c r="B2186" i="24"/>
  <c r="B2187" i="24"/>
  <c r="B2188" i="24"/>
  <c r="B2189" i="24"/>
  <c r="B2190" i="24"/>
  <c r="B2191" i="24"/>
  <c r="B2192" i="24"/>
  <c r="B2193" i="24"/>
  <c r="B2194" i="24"/>
  <c r="B2195" i="24"/>
  <c r="B2196" i="24"/>
  <c r="B2197" i="24"/>
  <c r="B2198" i="24"/>
  <c r="B2199" i="24"/>
  <c r="B2200" i="24"/>
  <c r="B2201" i="24"/>
  <c r="B2202" i="24"/>
  <c r="B2203" i="24"/>
  <c r="B2204" i="24"/>
  <c r="B2205" i="24"/>
  <c r="B2206" i="24"/>
  <c r="B2207" i="24"/>
  <c r="B2208" i="24"/>
  <c r="B2209" i="24"/>
  <c r="B2210" i="24"/>
  <c r="B2211" i="24"/>
  <c r="B2212" i="24"/>
  <c r="B2213" i="24"/>
  <c r="B2214" i="24"/>
  <c r="B2215" i="24"/>
  <c r="B2216" i="24"/>
  <c r="B2217" i="24"/>
  <c r="B2218" i="24"/>
  <c r="B2219" i="24"/>
  <c r="B2220" i="24"/>
  <c r="B2221" i="24"/>
  <c r="B2222" i="24"/>
  <c r="B2223" i="24"/>
  <c r="B2224" i="24"/>
  <c r="B2225" i="24"/>
  <c r="B2226" i="24"/>
  <c r="B2227" i="24"/>
  <c r="B2228" i="24"/>
  <c r="B2229" i="24"/>
  <c r="B2230" i="24"/>
  <c r="B2231" i="24"/>
  <c r="B2232" i="24"/>
  <c r="B2233" i="24"/>
  <c r="B2234" i="24"/>
  <c r="B2235" i="24"/>
  <c r="B2236" i="24"/>
  <c r="B2237" i="24"/>
  <c r="B2238" i="24"/>
  <c r="B2239" i="24"/>
  <c r="B2240" i="24"/>
  <c r="B2241" i="24"/>
  <c r="B2242" i="24"/>
  <c r="B2243" i="24"/>
  <c r="B2244" i="24"/>
  <c r="B2245" i="24"/>
  <c r="B2246" i="24"/>
  <c r="B2247" i="24"/>
  <c r="B2248" i="24"/>
  <c r="B2249" i="24"/>
  <c r="B2250" i="24"/>
  <c r="B2251" i="24"/>
  <c r="B2252" i="24"/>
  <c r="B2253" i="24"/>
  <c r="B2254" i="24"/>
  <c r="B2255" i="24"/>
  <c r="B2256" i="24"/>
  <c r="B2257" i="24"/>
  <c r="B2258" i="24"/>
  <c r="B2259" i="24"/>
  <c r="B2260" i="24"/>
  <c r="B2261" i="24"/>
  <c r="B2262" i="24"/>
  <c r="B2263" i="24"/>
  <c r="B2264" i="24"/>
  <c r="B2265" i="24"/>
  <c r="B2266" i="24"/>
  <c r="B2267" i="24"/>
  <c r="B2268" i="24"/>
  <c r="B2269" i="24"/>
  <c r="B2270" i="24"/>
  <c r="B2271" i="24"/>
  <c r="B2272" i="24"/>
  <c r="B2273" i="24"/>
  <c r="B2274" i="24"/>
  <c r="B2275" i="24"/>
  <c r="B2276" i="24"/>
  <c r="B2277" i="24"/>
  <c r="B2278" i="24"/>
  <c r="B2279" i="24"/>
  <c r="B2280" i="24"/>
  <c r="B2281" i="24"/>
  <c r="B2282" i="24"/>
  <c r="B2283" i="24"/>
  <c r="B2284" i="24"/>
  <c r="B2285" i="24"/>
  <c r="B2286" i="24"/>
  <c r="B2287" i="24"/>
  <c r="B2288" i="24"/>
  <c r="B2289" i="24"/>
  <c r="B2290" i="24"/>
  <c r="B2291" i="24"/>
  <c r="B2292" i="24"/>
  <c r="B2293" i="24"/>
  <c r="B2294" i="24"/>
  <c r="B2295" i="24"/>
  <c r="B2296" i="24"/>
  <c r="B2297" i="24"/>
  <c r="B2298" i="24"/>
  <c r="B2299" i="24"/>
  <c r="B2300" i="24"/>
  <c r="B2301" i="24"/>
  <c r="B2302" i="24"/>
  <c r="B2303" i="24"/>
  <c r="B2304" i="24"/>
  <c r="B2305" i="24"/>
  <c r="B2306" i="24"/>
  <c r="B2307" i="24"/>
  <c r="B2308" i="24"/>
  <c r="B2309" i="24"/>
  <c r="B2310" i="24"/>
  <c r="B2311" i="24"/>
  <c r="B2312" i="24"/>
  <c r="B2313" i="24"/>
  <c r="B2314" i="24"/>
  <c r="B2315" i="24"/>
  <c r="B2316" i="24"/>
  <c r="B2317" i="24"/>
  <c r="B2318" i="24"/>
  <c r="B2319" i="24"/>
  <c r="B2320" i="24"/>
  <c r="B2321" i="24"/>
  <c r="B2322" i="24"/>
  <c r="B2323" i="24"/>
  <c r="B2324" i="24"/>
  <c r="B2325" i="24"/>
  <c r="B2326" i="24"/>
  <c r="B2327" i="24"/>
  <c r="B2328" i="24"/>
  <c r="B2329" i="24"/>
  <c r="B2330" i="24"/>
  <c r="B2331" i="24"/>
  <c r="B2332" i="24"/>
  <c r="B2333" i="24"/>
  <c r="B2334" i="24"/>
  <c r="B2335" i="24"/>
  <c r="B2336" i="24"/>
  <c r="B2337" i="24"/>
  <c r="B2338" i="24"/>
  <c r="B2339" i="24"/>
  <c r="B2340" i="24"/>
  <c r="B2341" i="24"/>
  <c r="B2342" i="24"/>
  <c r="B2343" i="24"/>
  <c r="B2344" i="24"/>
  <c r="B2345" i="24"/>
  <c r="B2346" i="24"/>
  <c r="B2347" i="24"/>
  <c r="B2348" i="24"/>
  <c r="B2349" i="24"/>
  <c r="B2350" i="24"/>
  <c r="B2351" i="24"/>
  <c r="B2352" i="24"/>
  <c r="B2353" i="24"/>
  <c r="B2354" i="24"/>
  <c r="B2355" i="24"/>
  <c r="B2356" i="24"/>
  <c r="B2357" i="24"/>
  <c r="B2358" i="24"/>
  <c r="B2359" i="24"/>
  <c r="B2360" i="24"/>
  <c r="B2361" i="24"/>
  <c r="B2362" i="24"/>
  <c r="B2363" i="24"/>
  <c r="B2364" i="24"/>
  <c r="B2365" i="24"/>
  <c r="B2366" i="24"/>
  <c r="B2367" i="24"/>
  <c r="B2368" i="24"/>
  <c r="B2369" i="24"/>
  <c r="B2370" i="24"/>
  <c r="B2371" i="24"/>
  <c r="B2372" i="24"/>
  <c r="B2373" i="24"/>
  <c r="B2374" i="24"/>
  <c r="B2375" i="24"/>
  <c r="B2376" i="24"/>
  <c r="B2377" i="24"/>
  <c r="B2378" i="24"/>
  <c r="B2379" i="24"/>
  <c r="B2380" i="24"/>
  <c r="B2381" i="24"/>
  <c r="B2382" i="24"/>
  <c r="B2383" i="24"/>
  <c r="B2384" i="24"/>
  <c r="B2385" i="24"/>
  <c r="B2386" i="24"/>
  <c r="B2387" i="24"/>
  <c r="B2388" i="24"/>
  <c r="B2389" i="24"/>
  <c r="B2390" i="24"/>
  <c r="B2391" i="24"/>
  <c r="B2392" i="24"/>
  <c r="B2393" i="24"/>
  <c r="B2394" i="24"/>
  <c r="B2395" i="24"/>
  <c r="B2396" i="24"/>
  <c r="B2397" i="24"/>
  <c r="B2398" i="24"/>
  <c r="B2399" i="24"/>
  <c r="B2400" i="24"/>
  <c r="B2401" i="24"/>
  <c r="B2402" i="24"/>
  <c r="B2403" i="24"/>
  <c r="B2404" i="24"/>
  <c r="B2405" i="24"/>
  <c r="B2406" i="24"/>
  <c r="B2407" i="24"/>
  <c r="B2408" i="24"/>
  <c r="B2409" i="24"/>
  <c r="B2410" i="24"/>
  <c r="B2411" i="24"/>
  <c r="B2412" i="24"/>
  <c r="B2413" i="24"/>
  <c r="B2414" i="24"/>
  <c r="B2415" i="24"/>
  <c r="B2416" i="24"/>
  <c r="B2417" i="24"/>
  <c r="B2418" i="24"/>
  <c r="B2419" i="24"/>
  <c r="B2420" i="24"/>
  <c r="B2421" i="24"/>
  <c r="B2422" i="24"/>
  <c r="B2423" i="24"/>
  <c r="B2424" i="24"/>
  <c r="B2425" i="24"/>
  <c r="B2426" i="24"/>
  <c r="B2427" i="24"/>
  <c r="B2428" i="24"/>
  <c r="B2429" i="24"/>
  <c r="B2430" i="24"/>
  <c r="B2431" i="24"/>
  <c r="B2432" i="24"/>
  <c r="B2433" i="24"/>
  <c r="B2434" i="24"/>
  <c r="B2435" i="24"/>
  <c r="B2436" i="24"/>
  <c r="B2437" i="24"/>
  <c r="B2438" i="24"/>
  <c r="B2439" i="24"/>
  <c r="B2440" i="24"/>
  <c r="B2441" i="24"/>
  <c r="B2442" i="24"/>
  <c r="B2443" i="24"/>
  <c r="B2444" i="24"/>
  <c r="B2445" i="24"/>
  <c r="B2446" i="24"/>
  <c r="B2447" i="24"/>
  <c r="B2448" i="24"/>
  <c r="B2449" i="24"/>
  <c r="B2450" i="24"/>
  <c r="B2451" i="24"/>
  <c r="B2452" i="24"/>
  <c r="B2453" i="24"/>
  <c r="B2454" i="24"/>
  <c r="B2455" i="24"/>
  <c r="B2456" i="24"/>
  <c r="B2457" i="24"/>
  <c r="B2458" i="24"/>
  <c r="B2459" i="24"/>
  <c r="B2460" i="24"/>
  <c r="B2461" i="24"/>
  <c r="B2462" i="24"/>
  <c r="B2463" i="24"/>
  <c r="B2464" i="24"/>
  <c r="B2465" i="24"/>
  <c r="B2466" i="24"/>
  <c r="B2467" i="24"/>
  <c r="B2468" i="24"/>
  <c r="B2469" i="24"/>
  <c r="B2470" i="24"/>
  <c r="B2471" i="24"/>
  <c r="B2472" i="24"/>
  <c r="B2473" i="24"/>
  <c r="B2474" i="24"/>
  <c r="B2475" i="24"/>
  <c r="B2476" i="24"/>
  <c r="B2477" i="24"/>
  <c r="B2478" i="24"/>
  <c r="B2479" i="24"/>
  <c r="B2480" i="24"/>
  <c r="B2481" i="24"/>
  <c r="B2482" i="24"/>
  <c r="B2483" i="24"/>
  <c r="B2484" i="24"/>
  <c r="B2485" i="24"/>
  <c r="B2486" i="24"/>
  <c r="B2487" i="24"/>
  <c r="B2488" i="24"/>
  <c r="B2489" i="24"/>
  <c r="B2490" i="24"/>
  <c r="B2491" i="24"/>
  <c r="B2492" i="24"/>
  <c r="B2493" i="24"/>
  <c r="B2494" i="24"/>
  <c r="B2495" i="24"/>
  <c r="B2496" i="24"/>
  <c r="B2497" i="24"/>
  <c r="B2498" i="24"/>
  <c r="B2499" i="24"/>
  <c r="B2500" i="24"/>
  <c r="B2501" i="24"/>
  <c r="B2502" i="24"/>
  <c r="B2503" i="24"/>
  <c r="B2504" i="24"/>
  <c r="B2505" i="24"/>
  <c r="B2506" i="24"/>
  <c r="B2507" i="24"/>
  <c r="B2508" i="24"/>
  <c r="B2509" i="24"/>
  <c r="B2510" i="24"/>
  <c r="B2511" i="24"/>
  <c r="B2512" i="24"/>
  <c r="B2513" i="24"/>
  <c r="B2514" i="24"/>
  <c r="B2515" i="24"/>
  <c r="B2516" i="24"/>
  <c r="B2517" i="24"/>
  <c r="B2518" i="24"/>
  <c r="B2519" i="24"/>
  <c r="B2520" i="24"/>
  <c r="B2521" i="24"/>
  <c r="B2522" i="24"/>
  <c r="B2523" i="24"/>
  <c r="B2524" i="24"/>
  <c r="B2525" i="24"/>
  <c r="B2526" i="24"/>
  <c r="B2527" i="24"/>
  <c r="B2528" i="24"/>
  <c r="B2529" i="24"/>
  <c r="B2530" i="24"/>
  <c r="B2531" i="24"/>
  <c r="B2532" i="24"/>
  <c r="B2533" i="24"/>
  <c r="B2534" i="24"/>
  <c r="B2535" i="24"/>
  <c r="B2536" i="24"/>
  <c r="B2537" i="24"/>
  <c r="B2538" i="24"/>
  <c r="B2539" i="24"/>
  <c r="B2540" i="24"/>
  <c r="B2541" i="24"/>
  <c r="B2542" i="24"/>
  <c r="B2543" i="24"/>
  <c r="B2544" i="24"/>
  <c r="B2545" i="24"/>
  <c r="B2546" i="24"/>
  <c r="B2547" i="24"/>
  <c r="B2548" i="24"/>
  <c r="B2549" i="24"/>
  <c r="B2550" i="24"/>
  <c r="B2551" i="24"/>
  <c r="B2552" i="24"/>
  <c r="B2553" i="24"/>
  <c r="B2554" i="24"/>
  <c r="B2555" i="24"/>
  <c r="B2556" i="24"/>
  <c r="B2557" i="24"/>
  <c r="B2558" i="24"/>
  <c r="B2559" i="24"/>
  <c r="B2560" i="24"/>
  <c r="B2561" i="24"/>
  <c r="B2562" i="24"/>
  <c r="B2563" i="24"/>
  <c r="B2564" i="24"/>
  <c r="B2565" i="24"/>
  <c r="B2566" i="24"/>
  <c r="B2567" i="24"/>
  <c r="B2568" i="24"/>
  <c r="B2569" i="24"/>
  <c r="B2570" i="24"/>
  <c r="B2571" i="24"/>
  <c r="B2572" i="24"/>
  <c r="B2573" i="24"/>
  <c r="B2574" i="24"/>
  <c r="B2575" i="24"/>
  <c r="B2576" i="24"/>
  <c r="B2577" i="24"/>
  <c r="B2578" i="24"/>
  <c r="B2579" i="24"/>
  <c r="B2580" i="24"/>
  <c r="B2581" i="24"/>
  <c r="B2582" i="24"/>
  <c r="B2583" i="24"/>
  <c r="B2584" i="24"/>
  <c r="B2585" i="24"/>
  <c r="B2586" i="24"/>
  <c r="B2587" i="24"/>
  <c r="B2588" i="24"/>
  <c r="B2589" i="24"/>
  <c r="B2590" i="24"/>
  <c r="B2591" i="24"/>
  <c r="B2592" i="24"/>
  <c r="B2593" i="24"/>
  <c r="B2594" i="24"/>
  <c r="B2595" i="24"/>
  <c r="B2596" i="24"/>
  <c r="B2597" i="24"/>
  <c r="B2598" i="24"/>
  <c r="B2599" i="24"/>
  <c r="B2600" i="24"/>
  <c r="B2601" i="24"/>
  <c r="B2602" i="24"/>
  <c r="B2603" i="24"/>
  <c r="B2604" i="24"/>
  <c r="B2605" i="24"/>
  <c r="B2606" i="24"/>
  <c r="B2607" i="24"/>
  <c r="B2608" i="24"/>
  <c r="B2609" i="24"/>
  <c r="B2610" i="24"/>
  <c r="B2611" i="24"/>
  <c r="B2612" i="24"/>
  <c r="B2613" i="24"/>
  <c r="B2614" i="24"/>
  <c r="B2615" i="24"/>
  <c r="B2616" i="24"/>
  <c r="B2617" i="24"/>
  <c r="B2618" i="24"/>
  <c r="B2619" i="24"/>
  <c r="B2620" i="24"/>
  <c r="B2621" i="24"/>
  <c r="B2622" i="24"/>
  <c r="B2623" i="24"/>
  <c r="B2624" i="24"/>
  <c r="B2625" i="24"/>
  <c r="B2626" i="24"/>
  <c r="B2627" i="24"/>
  <c r="B2628" i="24"/>
  <c r="B2629" i="24"/>
  <c r="B2630" i="24"/>
  <c r="B2631" i="24"/>
  <c r="B2632" i="24"/>
  <c r="B2633" i="24"/>
  <c r="B2634" i="24"/>
  <c r="B2635" i="24"/>
  <c r="B2636" i="24"/>
  <c r="B2637" i="24"/>
  <c r="B2638" i="24"/>
  <c r="B2639" i="24"/>
  <c r="B2640" i="24"/>
  <c r="B2641" i="24"/>
  <c r="B2642" i="24"/>
  <c r="B2643" i="24"/>
  <c r="B2644" i="24"/>
  <c r="B2645" i="24"/>
  <c r="B2646" i="24"/>
  <c r="B2647" i="24"/>
  <c r="B2648" i="24"/>
  <c r="B2649" i="24"/>
  <c r="B2650" i="24"/>
  <c r="B2651" i="24"/>
  <c r="B2652" i="24"/>
  <c r="B2653" i="24"/>
  <c r="B2654" i="24"/>
  <c r="B2655" i="24"/>
  <c r="B2656" i="24"/>
  <c r="B2657" i="24"/>
  <c r="B2658" i="24"/>
  <c r="B2659" i="24"/>
  <c r="B2660" i="24"/>
  <c r="B2661" i="24"/>
  <c r="B2662" i="24"/>
  <c r="B2663" i="24"/>
  <c r="B2664" i="24"/>
  <c r="B2665" i="24"/>
  <c r="B2666" i="24"/>
  <c r="B2667" i="24"/>
  <c r="B2668" i="24"/>
  <c r="B2669" i="24"/>
  <c r="B2670" i="24"/>
  <c r="B2671" i="24"/>
  <c r="B2672" i="24"/>
  <c r="B2673" i="24"/>
  <c r="B2674" i="24"/>
  <c r="B2675" i="24"/>
  <c r="B2676" i="24"/>
  <c r="B2677" i="24"/>
  <c r="B2678" i="24"/>
  <c r="B2679" i="24"/>
  <c r="B2680" i="24"/>
  <c r="B2681" i="24"/>
  <c r="B2682" i="24"/>
  <c r="B2683" i="24"/>
  <c r="B2684" i="24"/>
  <c r="B2685" i="24"/>
  <c r="B2686" i="24"/>
  <c r="B2687" i="24"/>
  <c r="B2688" i="24"/>
  <c r="B2689" i="24"/>
  <c r="B2690" i="24"/>
  <c r="B2691" i="24"/>
  <c r="B2692" i="24"/>
  <c r="B2693" i="24"/>
  <c r="B2694" i="24"/>
  <c r="B2695" i="24"/>
  <c r="B2696" i="24"/>
  <c r="B2697" i="24"/>
  <c r="B2698" i="24"/>
  <c r="B2699" i="24"/>
  <c r="B2700" i="24"/>
  <c r="B2701" i="24"/>
  <c r="B2702" i="24"/>
  <c r="B2703" i="24"/>
  <c r="B2704" i="24"/>
  <c r="B2705" i="24"/>
  <c r="B2706" i="24"/>
  <c r="B2707" i="24"/>
  <c r="B2708" i="24"/>
  <c r="B2709" i="24"/>
  <c r="B2710" i="24"/>
  <c r="B2711" i="24"/>
  <c r="B2712" i="24"/>
  <c r="B2713" i="24"/>
  <c r="B2714" i="24"/>
  <c r="B2715" i="24"/>
  <c r="B2716" i="24"/>
  <c r="B2717" i="24"/>
  <c r="B2718" i="24"/>
  <c r="B2719" i="24"/>
  <c r="B2720" i="24"/>
  <c r="B2721" i="24"/>
  <c r="B2722" i="24"/>
  <c r="B2723" i="24"/>
  <c r="B2724" i="24"/>
  <c r="B2725" i="24"/>
  <c r="B2726" i="24"/>
  <c r="B2" i="24"/>
  <c r="K1" i="24" a="1"/>
  <c r="T1" i="22" a="1"/>
  <c r="V1" i="18" a="1"/>
  <c r="S1" i="16" a="1"/>
  <c r="Q1" i="16" a="1"/>
  <c r="M1" i="11" a="1"/>
  <c r="N1" i="8" a="1"/>
  <c r="K1" i="6" a="1"/>
  <c r="I1" i="6" a="1"/>
  <c r="N1" i="20" a="1"/>
  <c r="R1" i="14" a="1"/>
  <c r="M1" i="13" a="1"/>
  <c r="L1" i="4" a="1"/>
  <c r="J1" i="4" a="1"/>
  <c r="K1" i="24" l="1"/>
  <c r="T1" i="22"/>
  <c r="V1" i="18"/>
  <c r="S1" i="16"/>
  <c r="Q1" i="16"/>
  <c r="M1" i="11"/>
  <c r="N1" i="8"/>
  <c r="K1" i="6"/>
  <c r="I1" i="6"/>
  <c r="N1" i="20"/>
  <c r="R1" i="14"/>
  <c r="M1" i="13"/>
  <c r="L1" i="4"/>
  <c r="J1" i="4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2" i="22"/>
  <c r="O3" i="22"/>
  <c r="O4" i="22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109" i="22"/>
  <c r="O110" i="22"/>
  <c r="O111" i="22"/>
  <c r="O112" i="22"/>
  <c r="O113" i="22"/>
  <c r="O114" i="22"/>
  <c r="O115" i="22"/>
  <c r="O116" i="22"/>
  <c r="O117" i="22"/>
  <c r="O118" i="22"/>
  <c r="O119" i="22"/>
  <c r="O120" i="22"/>
  <c r="O121" i="22"/>
  <c r="O122" i="22"/>
  <c r="O123" i="22"/>
  <c r="O124" i="22"/>
  <c r="O125" i="22"/>
  <c r="O126" i="22"/>
  <c r="O127" i="22"/>
  <c r="O128" i="22"/>
  <c r="O129" i="22"/>
  <c r="O130" i="22"/>
  <c r="O131" i="22"/>
  <c r="O132" i="22"/>
  <c r="O133" i="22"/>
  <c r="O134" i="22"/>
  <c r="O135" i="22"/>
  <c r="O136" i="22"/>
  <c r="O137" i="22"/>
  <c r="O138" i="22"/>
  <c r="O139" i="22"/>
  <c r="O140" i="22"/>
  <c r="O141" i="22"/>
  <c r="O142" i="22"/>
  <c r="O143" i="22"/>
  <c r="O144" i="22"/>
  <c r="O145" i="22"/>
  <c r="O146" i="22"/>
  <c r="O147" i="22"/>
  <c r="O148" i="22"/>
  <c r="O149" i="22"/>
  <c r="O150" i="22"/>
  <c r="O151" i="22"/>
  <c r="O152" i="22"/>
  <c r="O153" i="22"/>
  <c r="O154" i="22"/>
  <c r="O155" i="22"/>
  <c r="O156" i="22"/>
  <c r="O157" i="22"/>
  <c r="O158" i="22"/>
  <c r="O159" i="22"/>
  <c r="O160" i="22"/>
  <c r="O161" i="22"/>
  <c r="O162" i="22"/>
  <c r="O163" i="22"/>
  <c r="O164" i="22"/>
  <c r="O165" i="22"/>
  <c r="O166" i="22"/>
  <c r="O167" i="22"/>
  <c r="O168" i="22"/>
  <c r="O169" i="22"/>
  <c r="O170" i="22"/>
  <c r="O171" i="22"/>
  <c r="O172" i="22"/>
  <c r="O173" i="22"/>
  <c r="O174" i="22"/>
  <c r="O175" i="22"/>
  <c r="O176" i="22"/>
  <c r="O177" i="22"/>
  <c r="O178" i="22"/>
  <c r="O179" i="22"/>
  <c r="O180" i="22"/>
  <c r="O181" i="22"/>
  <c r="O182" i="22"/>
  <c r="O183" i="22"/>
  <c r="O184" i="22"/>
  <c r="O185" i="22"/>
  <c r="O186" i="22"/>
  <c r="O187" i="22"/>
  <c r="O188" i="22"/>
  <c r="O189" i="22"/>
  <c r="O190" i="22"/>
  <c r="O191" i="22"/>
  <c r="O192" i="22"/>
  <c r="O193" i="22"/>
  <c r="O194" i="22"/>
  <c r="O195" i="22"/>
  <c r="O196" i="22"/>
  <c r="O197" i="22"/>
  <c r="O198" i="22"/>
  <c r="O199" i="22"/>
  <c r="O200" i="22"/>
  <c r="O201" i="22"/>
  <c r="O202" i="22"/>
  <c r="O203" i="22"/>
  <c r="O204" i="22"/>
  <c r="O205" i="22"/>
  <c r="O206" i="22"/>
  <c r="O207" i="22"/>
  <c r="O208" i="22"/>
  <c r="O209" i="22"/>
  <c r="O210" i="22"/>
  <c r="O211" i="22"/>
  <c r="O212" i="22"/>
  <c r="O213" i="22"/>
  <c r="O214" i="22"/>
  <c r="O215" i="22"/>
  <c r="O216" i="22"/>
  <c r="O217" i="22"/>
  <c r="O218" i="22"/>
  <c r="O219" i="22"/>
  <c r="O220" i="22"/>
  <c r="O221" i="22"/>
  <c r="O222" i="22"/>
  <c r="O223" i="22"/>
  <c r="O224" i="22"/>
  <c r="O225" i="22"/>
  <c r="O226" i="22"/>
  <c r="O227" i="22"/>
  <c r="O228" i="22"/>
  <c r="O229" i="22"/>
  <c r="O230" i="22"/>
  <c r="O231" i="22"/>
  <c r="O232" i="22"/>
  <c r="O233" i="22"/>
  <c r="O234" i="22"/>
  <c r="O235" i="22"/>
  <c r="O236" i="22"/>
  <c r="O237" i="22"/>
  <c r="O238" i="22"/>
  <c r="O239" i="22"/>
  <c r="O240" i="22"/>
  <c r="O241" i="22"/>
  <c r="O242" i="22"/>
  <c r="O243" i="22"/>
  <c r="O244" i="22"/>
  <c r="O245" i="22"/>
  <c r="O246" i="22"/>
  <c r="O247" i="22"/>
  <c r="O248" i="22"/>
  <c r="O249" i="22"/>
  <c r="O250" i="22"/>
  <c r="O251" i="22"/>
  <c r="O252" i="22"/>
  <c r="O253" i="22"/>
  <c r="O254" i="22"/>
  <c r="O255" i="22"/>
  <c r="O256" i="22"/>
  <c r="O257" i="22"/>
  <c r="O258" i="22"/>
  <c r="O259" i="22"/>
  <c r="O260" i="22"/>
  <c r="O261" i="22"/>
  <c r="O262" i="22"/>
  <c r="O263" i="22"/>
  <c r="O264" i="22"/>
  <c r="O265" i="22"/>
  <c r="O266" i="22"/>
  <c r="O267" i="22"/>
  <c r="O268" i="22"/>
  <c r="O269" i="22"/>
  <c r="O270" i="22"/>
  <c r="O271" i="22"/>
  <c r="O272" i="22"/>
  <c r="O273" i="22"/>
  <c r="O274" i="22"/>
  <c r="O275" i="22"/>
  <c r="O276" i="22"/>
  <c r="O277" i="22"/>
  <c r="O278" i="22"/>
  <c r="O279" i="22"/>
  <c r="O280" i="22"/>
  <c r="O281" i="22"/>
  <c r="O282" i="22"/>
  <c r="O283" i="22"/>
  <c r="O284" i="22"/>
  <c r="O285" i="22"/>
  <c r="O286" i="22"/>
  <c r="O287" i="22"/>
  <c r="O288" i="22"/>
  <c r="O289" i="22"/>
  <c r="O290" i="22"/>
  <c r="O291" i="22"/>
  <c r="O292" i="22"/>
  <c r="O293" i="22"/>
  <c r="O294" i="22"/>
  <c r="O295" i="22"/>
  <c r="O296" i="22"/>
  <c r="O297" i="22"/>
  <c r="O298" i="22"/>
  <c r="O299" i="22"/>
  <c r="O300" i="22"/>
  <c r="O301" i="22"/>
  <c r="O302" i="22"/>
  <c r="O303" i="22"/>
  <c r="O304" i="22"/>
  <c r="O305" i="22"/>
  <c r="O306" i="22"/>
  <c r="O307" i="22"/>
  <c r="O308" i="22"/>
  <c r="O309" i="22"/>
  <c r="O310" i="22"/>
  <c r="O311" i="22"/>
  <c r="O312" i="22"/>
  <c r="O313" i="22"/>
  <c r="O314" i="22"/>
  <c r="O315" i="22"/>
  <c r="O316" i="22"/>
  <c r="O317" i="22"/>
  <c r="O318" i="22"/>
  <c r="O319" i="22"/>
  <c r="O320" i="22"/>
  <c r="O321" i="22"/>
  <c r="O322" i="22"/>
  <c r="O323" i="22"/>
  <c r="O324" i="22"/>
  <c r="O325" i="22"/>
  <c r="O326" i="22"/>
  <c r="O327" i="22"/>
  <c r="O328" i="22"/>
  <c r="O329" i="22"/>
  <c r="O330" i="22"/>
  <c r="O331" i="22"/>
  <c r="O332" i="22"/>
  <c r="O333" i="22"/>
  <c r="O334" i="22"/>
  <c r="O335" i="22"/>
  <c r="O336" i="22"/>
  <c r="O337" i="22"/>
  <c r="O338" i="22"/>
  <c r="O339" i="22"/>
  <c r="O340" i="22"/>
  <c r="O341" i="22"/>
  <c r="O342" i="22"/>
  <c r="O343" i="22"/>
  <c r="O344" i="22"/>
  <c r="O345" i="22"/>
  <c r="O346" i="22"/>
  <c r="O347" i="22"/>
  <c r="O348" i="22"/>
  <c r="O349" i="22"/>
  <c r="O350" i="22"/>
  <c r="O351" i="22"/>
  <c r="O352" i="22"/>
  <c r="O353" i="22"/>
  <c r="O354" i="22"/>
  <c r="O2" i="22"/>
  <c r="K3" i="22" l="1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K39" i="22"/>
  <c r="K40" i="22"/>
  <c r="K41" i="22"/>
  <c r="K42" i="22"/>
  <c r="K43" i="22"/>
  <c r="K44" i="22"/>
  <c r="K45" i="22"/>
  <c r="K46" i="22"/>
  <c r="K47" i="22"/>
  <c r="K48" i="22"/>
  <c r="K49" i="22"/>
  <c r="K50" i="22"/>
  <c r="K51" i="22"/>
  <c r="K52" i="22"/>
  <c r="K53" i="22"/>
  <c r="K54" i="22"/>
  <c r="K55" i="22"/>
  <c r="K56" i="22"/>
  <c r="K57" i="22"/>
  <c r="K58" i="22"/>
  <c r="K59" i="22"/>
  <c r="K60" i="22"/>
  <c r="K61" i="22"/>
  <c r="K62" i="22"/>
  <c r="K63" i="22"/>
  <c r="K64" i="22"/>
  <c r="K65" i="22"/>
  <c r="K66" i="22"/>
  <c r="K67" i="22"/>
  <c r="K68" i="22"/>
  <c r="K69" i="22"/>
  <c r="K70" i="22"/>
  <c r="K71" i="22"/>
  <c r="K72" i="22"/>
  <c r="K73" i="22"/>
  <c r="K74" i="22"/>
  <c r="K75" i="22"/>
  <c r="K76" i="22"/>
  <c r="K77" i="22"/>
  <c r="K78" i="22"/>
  <c r="K79" i="22"/>
  <c r="K80" i="22"/>
  <c r="K81" i="22"/>
  <c r="K82" i="22"/>
  <c r="K83" i="22"/>
  <c r="K84" i="22"/>
  <c r="K85" i="22"/>
  <c r="K86" i="22"/>
  <c r="K87" i="22"/>
  <c r="K88" i="22"/>
  <c r="K89" i="22"/>
  <c r="K90" i="22"/>
  <c r="K91" i="22"/>
  <c r="K92" i="22"/>
  <c r="K93" i="22"/>
  <c r="K94" i="22"/>
  <c r="K95" i="22"/>
  <c r="K96" i="22"/>
  <c r="K97" i="22"/>
  <c r="K98" i="22"/>
  <c r="K99" i="22"/>
  <c r="K100" i="22"/>
  <c r="K101" i="22"/>
  <c r="K102" i="22"/>
  <c r="K103" i="22"/>
  <c r="K104" i="22"/>
  <c r="K105" i="22"/>
  <c r="K106" i="22"/>
  <c r="K107" i="22"/>
  <c r="K108" i="22"/>
  <c r="K109" i="22"/>
  <c r="K110" i="22"/>
  <c r="K111" i="22"/>
  <c r="K112" i="22"/>
  <c r="K113" i="22"/>
  <c r="K114" i="22"/>
  <c r="K115" i="22"/>
  <c r="K116" i="22"/>
  <c r="K117" i="22"/>
  <c r="K118" i="22"/>
  <c r="K119" i="22"/>
  <c r="K120" i="22"/>
  <c r="K121" i="22"/>
  <c r="K122" i="22"/>
  <c r="K123" i="22"/>
  <c r="K124" i="22"/>
  <c r="K125" i="22"/>
  <c r="K126" i="22"/>
  <c r="K127" i="22"/>
  <c r="K128" i="22"/>
  <c r="K129" i="22"/>
  <c r="K130" i="22"/>
  <c r="K131" i="22"/>
  <c r="K132" i="22"/>
  <c r="K133" i="22"/>
  <c r="K134" i="22"/>
  <c r="K135" i="22"/>
  <c r="K136" i="22"/>
  <c r="K137" i="22"/>
  <c r="K138" i="22"/>
  <c r="K139" i="22"/>
  <c r="K140" i="22"/>
  <c r="K141" i="22"/>
  <c r="K142" i="22"/>
  <c r="K143" i="22"/>
  <c r="K144" i="22"/>
  <c r="K145" i="22"/>
  <c r="K146" i="22"/>
  <c r="K147" i="22"/>
  <c r="K148" i="22"/>
  <c r="K149" i="22"/>
  <c r="K150" i="22"/>
  <c r="K151" i="22"/>
  <c r="K152" i="22"/>
  <c r="K153" i="22"/>
  <c r="K154" i="22"/>
  <c r="K155" i="22"/>
  <c r="K156" i="22"/>
  <c r="K157" i="22"/>
  <c r="K158" i="22"/>
  <c r="K159" i="22"/>
  <c r="K160" i="22"/>
  <c r="K161" i="22"/>
  <c r="K162" i="22"/>
  <c r="K163" i="22"/>
  <c r="K164" i="22"/>
  <c r="K165" i="22"/>
  <c r="K166" i="22"/>
  <c r="K167" i="22"/>
  <c r="K168" i="22"/>
  <c r="K169" i="22"/>
  <c r="K170" i="22"/>
  <c r="K171" i="22"/>
  <c r="K172" i="22"/>
  <c r="K173" i="22"/>
  <c r="K174" i="22"/>
  <c r="K175" i="22"/>
  <c r="K176" i="22"/>
  <c r="K177" i="22"/>
  <c r="K178" i="22"/>
  <c r="K179" i="22"/>
  <c r="K180" i="22"/>
  <c r="K181" i="22"/>
  <c r="K182" i="22"/>
  <c r="K183" i="22"/>
  <c r="K184" i="22"/>
  <c r="K185" i="22"/>
  <c r="K186" i="22"/>
  <c r="K187" i="22"/>
  <c r="K188" i="22"/>
  <c r="K189" i="22"/>
  <c r="K190" i="22"/>
  <c r="K191" i="22"/>
  <c r="K192" i="22"/>
  <c r="K193" i="22"/>
  <c r="K194" i="22"/>
  <c r="K195" i="22"/>
  <c r="K196" i="22"/>
  <c r="K197" i="22"/>
  <c r="K198" i="22"/>
  <c r="K199" i="22"/>
  <c r="K200" i="22"/>
  <c r="K201" i="22"/>
  <c r="K202" i="22"/>
  <c r="K203" i="22"/>
  <c r="K204" i="22"/>
  <c r="K205" i="22"/>
  <c r="K206" i="22"/>
  <c r="K207" i="22"/>
  <c r="K208" i="22"/>
  <c r="K209" i="22"/>
  <c r="K210" i="22"/>
  <c r="K211" i="22"/>
  <c r="K212" i="22"/>
  <c r="K213" i="22"/>
  <c r="K214" i="22"/>
  <c r="K215" i="22"/>
  <c r="K216" i="22"/>
  <c r="K217" i="22"/>
  <c r="K218" i="22"/>
  <c r="K219" i="22"/>
  <c r="K220" i="22"/>
  <c r="K221" i="22"/>
  <c r="K222" i="22"/>
  <c r="K223" i="22"/>
  <c r="K224" i="22"/>
  <c r="K225" i="22"/>
  <c r="K226" i="22"/>
  <c r="K227" i="22"/>
  <c r="K228" i="22"/>
  <c r="K229" i="22"/>
  <c r="K230" i="22"/>
  <c r="K231" i="22"/>
  <c r="K232" i="22"/>
  <c r="K233" i="22"/>
  <c r="K234" i="22"/>
  <c r="K235" i="22"/>
  <c r="K236" i="22"/>
  <c r="K237" i="22"/>
  <c r="K238" i="22"/>
  <c r="K239" i="22"/>
  <c r="K240" i="22"/>
  <c r="K241" i="22"/>
  <c r="K242" i="22"/>
  <c r="K243" i="22"/>
  <c r="K244" i="22"/>
  <c r="K245" i="22"/>
  <c r="K246" i="22"/>
  <c r="K247" i="22"/>
  <c r="K248" i="22"/>
  <c r="K249" i="22"/>
  <c r="K250" i="22"/>
  <c r="K251" i="22"/>
  <c r="K252" i="22"/>
  <c r="K253" i="22"/>
  <c r="K254" i="22"/>
  <c r="K255" i="22"/>
  <c r="K256" i="22"/>
  <c r="K257" i="22"/>
  <c r="K258" i="22"/>
  <c r="K259" i="22"/>
  <c r="K260" i="22"/>
  <c r="K261" i="22"/>
  <c r="K262" i="22"/>
  <c r="K263" i="22"/>
  <c r="K264" i="22"/>
  <c r="K265" i="22"/>
  <c r="K266" i="22"/>
  <c r="K267" i="22"/>
  <c r="K268" i="22"/>
  <c r="K269" i="22"/>
  <c r="K270" i="22"/>
  <c r="K271" i="22"/>
  <c r="K272" i="22"/>
  <c r="K273" i="22"/>
  <c r="K274" i="22"/>
  <c r="K275" i="22"/>
  <c r="K276" i="22"/>
  <c r="K277" i="22"/>
  <c r="K278" i="22"/>
  <c r="K279" i="22"/>
  <c r="K280" i="22"/>
  <c r="K281" i="22"/>
  <c r="K282" i="22"/>
  <c r="K283" i="22"/>
  <c r="K284" i="22"/>
  <c r="K285" i="22"/>
  <c r="K286" i="22"/>
  <c r="K287" i="22"/>
  <c r="K288" i="22"/>
  <c r="K289" i="22"/>
  <c r="K290" i="22"/>
  <c r="K291" i="22"/>
  <c r="K292" i="22"/>
  <c r="K293" i="22"/>
  <c r="K294" i="22"/>
  <c r="K295" i="22"/>
  <c r="K296" i="22"/>
  <c r="K297" i="22"/>
  <c r="K298" i="22"/>
  <c r="K299" i="22"/>
  <c r="K300" i="22"/>
  <c r="K301" i="22"/>
  <c r="K302" i="22"/>
  <c r="K303" i="22"/>
  <c r="K304" i="22"/>
  <c r="K305" i="22"/>
  <c r="K306" i="22"/>
  <c r="K307" i="22"/>
  <c r="K308" i="22"/>
  <c r="K309" i="22"/>
  <c r="K310" i="22"/>
  <c r="K311" i="22"/>
  <c r="K312" i="22"/>
  <c r="K313" i="22"/>
  <c r="K314" i="22"/>
  <c r="K315" i="22"/>
  <c r="K316" i="22"/>
  <c r="K317" i="22"/>
  <c r="K318" i="22"/>
  <c r="K319" i="22"/>
  <c r="K320" i="22"/>
  <c r="K321" i="22"/>
  <c r="K322" i="22"/>
  <c r="K323" i="22"/>
  <c r="K324" i="22"/>
  <c r="K325" i="22"/>
  <c r="K326" i="22"/>
  <c r="K327" i="22"/>
  <c r="K328" i="22"/>
  <c r="K329" i="22"/>
  <c r="K330" i="22"/>
  <c r="K331" i="22"/>
  <c r="K332" i="22"/>
  <c r="K333" i="22"/>
  <c r="K334" i="22"/>
  <c r="K335" i="22"/>
  <c r="K336" i="22"/>
  <c r="K337" i="22"/>
  <c r="K338" i="22"/>
  <c r="K339" i="22"/>
  <c r="K340" i="22"/>
  <c r="K341" i="22"/>
  <c r="K342" i="22"/>
  <c r="K343" i="22"/>
  <c r="K344" i="22"/>
  <c r="K345" i="22"/>
  <c r="K346" i="22"/>
  <c r="K347" i="22"/>
  <c r="K348" i="22"/>
  <c r="K349" i="22"/>
  <c r="K350" i="22"/>
  <c r="K351" i="22"/>
  <c r="K352" i="22"/>
  <c r="K353" i="22"/>
  <c r="K354" i="22"/>
  <c r="K2" i="22"/>
  <c r="L3" i="22"/>
  <c r="J3" i="22"/>
  <c r="L4" i="22"/>
  <c r="J4" i="22"/>
  <c r="L5" i="22"/>
  <c r="J5" i="22"/>
  <c r="L6" i="22"/>
  <c r="J6" i="22"/>
  <c r="L7" i="22"/>
  <c r="J7" i="22"/>
  <c r="L8" i="22"/>
  <c r="J8" i="22"/>
  <c r="L9" i="22"/>
  <c r="J9" i="22"/>
  <c r="L10" i="22"/>
  <c r="J10" i="22"/>
  <c r="L11" i="22"/>
  <c r="J11" i="22"/>
  <c r="L12" i="22"/>
  <c r="J12" i="22"/>
  <c r="L13" i="22"/>
  <c r="J13" i="22"/>
  <c r="L14" i="22"/>
  <c r="J14" i="22"/>
  <c r="L15" i="22"/>
  <c r="J15" i="22"/>
  <c r="L16" i="22"/>
  <c r="J16" i="22"/>
  <c r="L17" i="22"/>
  <c r="J17" i="22"/>
  <c r="L18" i="22"/>
  <c r="J18" i="22"/>
  <c r="L19" i="22"/>
  <c r="J19" i="22"/>
  <c r="L20" i="22"/>
  <c r="J20" i="22"/>
  <c r="L21" i="22"/>
  <c r="J21" i="22"/>
  <c r="L22" i="22"/>
  <c r="J22" i="22"/>
  <c r="L23" i="22"/>
  <c r="J23" i="22"/>
  <c r="L24" i="22"/>
  <c r="J24" i="22"/>
  <c r="L25" i="22"/>
  <c r="J25" i="22"/>
  <c r="L26" i="22"/>
  <c r="J26" i="22"/>
  <c r="L27" i="22"/>
  <c r="J27" i="22"/>
  <c r="L28" i="22"/>
  <c r="J28" i="22"/>
  <c r="L29" i="22"/>
  <c r="J29" i="22"/>
  <c r="L30" i="22"/>
  <c r="J30" i="22"/>
  <c r="L31" i="22"/>
  <c r="J31" i="22"/>
  <c r="L32" i="22"/>
  <c r="J32" i="22"/>
  <c r="L33" i="22"/>
  <c r="J33" i="22"/>
  <c r="L34" i="22"/>
  <c r="J34" i="22"/>
  <c r="L35" i="22"/>
  <c r="J35" i="22"/>
  <c r="L36" i="22"/>
  <c r="J36" i="22"/>
  <c r="L37" i="22"/>
  <c r="J37" i="22"/>
  <c r="L38" i="22"/>
  <c r="J38" i="22"/>
  <c r="L39" i="22"/>
  <c r="J39" i="22"/>
  <c r="L40" i="22"/>
  <c r="J40" i="22"/>
  <c r="L41" i="22"/>
  <c r="J41" i="22"/>
  <c r="L42" i="22"/>
  <c r="J42" i="22"/>
  <c r="L43" i="22"/>
  <c r="J43" i="22"/>
  <c r="L44" i="22"/>
  <c r="J44" i="22"/>
  <c r="L45" i="22"/>
  <c r="J45" i="22"/>
  <c r="L46" i="22"/>
  <c r="J46" i="22"/>
  <c r="L47" i="22"/>
  <c r="J47" i="22"/>
  <c r="L48" i="22"/>
  <c r="J48" i="22"/>
  <c r="L49" i="22"/>
  <c r="J49" i="22"/>
  <c r="L50" i="22"/>
  <c r="J50" i="22"/>
  <c r="L51" i="22"/>
  <c r="J51" i="22"/>
  <c r="L52" i="22"/>
  <c r="J52" i="22"/>
  <c r="L53" i="22"/>
  <c r="J53" i="22"/>
  <c r="L54" i="22"/>
  <c r="J54" i="22"/>
  <c r="L55" i="22"/>
  <c r="J55" i="22"/>
  <c r="L56" i="22"/>
  <c r="J56" i="22"/>
  <c r="L57" i="22"/>
  <c r="J57" i="22"/>
  <c r="L58" i="22"/>
  <c r="J58" i="22"/>
  <c r="L59" i="22"/>
  <c r="J59" i="22"/>
  <c r="L60" i="22"/>
  <c r="J60" i="22"/>
  <c r="L61" i="22"/>
  <c r="J61" i="22"/>
  <c r="L62" i="22"/>
  <c r="J62" i="22"/>
  <c r="L63" i="22"/>
  <c r="J63" i="22"/>
  <c r="L64" i="22"/>
  <c r="J64" i="22"/>
  <c r="L65" i="22"/>
  <c r="J65" i="22"/>
  <c r="L66" i="22"/>
  <c r="J66" i="22"/>
  <c r="L67" i="22"/>
  <c r="J67" i="22"/>
  <c r="L68" i="22"/>
  <c r="J68" i="22"/>
  <c r="L69" i="22"/>
  <c r="J69" i="22"/>
  <c r="L70" i="22"/>
  <c r="J70" i="22"/>
  <c r="L71" i="22"/>
  <c r="J71" i="22"/>
  <c r="L72" i="22"/>
  <c r="J72" i="22"/>
  <c r="L73" i="22"/>
  <c r="J73" i="22"/>
  <c r="L74" i="22"/>
  <c r="J74" i="22"/>
  <c r="L75" i="22"/>
  <c r="J75" i="22"/>
  <c r="L76" i="22"/>
  <c r="J76" i="22"/>
  <c r="L77" i="22"/>
  <c r="J77" i="22"/>
  <c r="L78" i="22"/>
  <c r="J78" i="22"/>
  <c r="L79" i="22"/>
  <c r="J79" i="22"/>
  <c r="L80" i="22"/>
  <c r="J80" i="22"/>
  <c r="L81" i="22"/>
  <c r="J81" i="22"/>
  <c r="L82" i="22"/>
  <c r="J82" i="22"/>
  <c r="L83" i="22"/>
  <c r="J83" i="22"/>
  <c r="L84" i="22"/>
  <c r="J84" i="22"/>
  <c r="L85" i="22"/>
  <c r="J85" i="22"/>
  <c r="L86" i="22"/>
  <c r="J86" i="22"/>
  <c r="L87" i="22"/>
  <c r="J87" i="22"/>
  <c r="L88" i="22"/>
  <c r="J88" i="22"/>
  <c r="L89" i="22"/>
  <c r="J89" i="22"/>
  <c r="L90" i="22"/>
  <c r="J90" i="22"/>
  <c r="L91" i="22"/>
  <c r="J91" i="22"/>
  <c r="L92" i="22"/>
  <c r="J92" i="22"/>
  <c r="L93" i="22"/>
  <c r="J93" i="22"/>
  <c r="L94" i="22"/>
  <c r="J94" i="22"/>
  <c r="L95" i="22"/>
  <c r="J95" i="22"/>
  <c r="L96" i="22"/>
  <c r="J96" i="22"/>
  <c r="L97" i="22"/>
  <c r="J97" i="22"/>
  <c r="L98" i="22"/>
  <c r="J98" i="22"/>
  <c r="L99" i="22"/>
  <c r="J99" i="22"/>
  <c r="L100" i="22"/>
  <c r="J100" i="22"/>
  <c r="L101" i="22"/>
  <c r="J101" i="22"/>
  <c r="L102" i="22"/>
  <c r="J102" i="22"/>
  <c r="L103" i="22"/>
  <c r="J103" i="22"/>
  <c r="L104" i="22"/>
  <c r="J104" i="22"/>
  <c r="L105" i="22"/>
  <c r="J105" i="22"/>
  <c r="L106" i="22"/>
  <c r="J106" i="22"/>
  <c r="L107" i="22"/>
  <c r="J107" i="22"/>
  <c r="L108" i="22"/>
  <c r="J108" i="22"/>
  <c r="L109" i="22"/>
  <c r="J109" i="22"/>
  <c r="L110" i="22"/>
  <c r="J110" i="22"/>
  <c r="L111" i="22"/>
  <c r="J111" i="22"/>
  <c r="L112" i="22"/>
  <c r="J112" i="22"/>
  <c r="L113" i="22"/>
  <c r="J113" i="22"/>
  <c r="L114" i="22"/>
  <c r="J114" i="22"/>
  <c r="L115" i="22"/>
  <c r="J115" i="22"/>
  <c r="L116" i="22"/>
  <c r="J116" i="22"/>
  <c r="L117" i="22"/>
  <c r="J117" i="22"/>
  <c r="L118" i="22"/>
  <c r="J118" i="22"/>
  <c r="L119" i="22"/>
  <c r="J119" i="22"/>
  <c r="L120" i="22"/>
  <c r="J120" i="22"/>
  <c r="L121" i="22"/>
  <c r="J121" i="22"/>
  <c r="L122" i="22"/>
  <c r="J122" i="22"/>
  <c r="L123" i="22"/>
  <c r="J123" i="22"/>
  <c r="L124" i="22"/>
  <c r="J124" i="22"/>
  <c r="L125" i="22"/>
  <c r="J125" i="22"/>
  <c r="L126" i="22"/>
  <c r="J126" i="22"/>
  <c r="L127" i="22"/>
  <c r="J127" i="22"/>
  <c r="L128" i="22"/>
  <c r="J128" i="22"/>
  <c r="L129" i="22"/>
  <c r="J129" i="22"/>
  <c r="L130" i="22"/>
  <c r="J130" i="22"/>
  <c r="L131" i="22"/>
  <c r="J131" i="22"/>
  <c r="L132" i="22"/>
  <c r="J132" i="22"/>
  <c r="L133" i="22"/>
  <c r="J133" i="22"/>
  <c r="L134" i="22"/>
  <c r="J134" i="22"/>
  <c r="L135" i="22"/>
  <c r="J135" i="22"/>
  <c r="L136" i="22"/>
  <c r="J136" i="22"/>
  <c r="L137" i="22"/>
  <c r="J137" i="22"/>
  <c r="L138" i="22"/>
  <c r="J138" i="22"/>
  <c r="L139" i="22"/>
  <c r="J139" i="22"/>
  <c r="L140" i="22"/>
  <c r="J140" i="22"/>
  <c r="L141" i="22"/>
  <c r="J141" i="22"/>
  <c r="L142" i="22"/>
  <c r="J142" i="22"/>
  <c r="L143" i="22"/>
  <c r="J143" i="22"/>
  <c r="L144" i="22"/>
  <c r="J144" i="22"/>
  <c r="L145" i="22"/>
  <c r="J145" i="22"/>
  <c r="L146" i="22"/>
  <c r="J146" i="22"/>
  <c r="L147" i="22"/>
  <c r="J147" i="22"/>
  <c r="L148" i="22"/>
  <c r="J148" i="22"/>
  <c r="L149" i="22"/>
  <c r="J149" i="22"/>
  <c r="L150" i="22"/>
  <c r="J150" i="22"/>
  <c r="L151" i="22"/>
  <c r="J151" i="22"/>
  <c r="L152" i="22"/>
  <c r="J152" i="22"/>
  <c r="L153" i="22"/>
  <c r="J153" i="22"/>
  <c r="L154" i="22"/>
  <c r="J154" i="22"/>
  <c r="L155" i="22"/>
  <c r="J155" i="22"/>
  <c r="L156" i="22"/>
  <c r="J156" i="22"/>
  <c r="L157" i="22"/>
  <c r="J157" i="22"/>
  <c r="L158" i="22"/>
  <c r="J158" i="22"/>
  <c r="L159" i="22"/>
  <c r="J159" i="22"/>
  <c r="L160" i="22"/>
  <c r="J160" i="22"/>
  <c r="L161" i="22"/>
  <c r="J161" i="22"/>
  <c r="L162" i="22"/>
  <c r="J162" i="22"/>
  <c r="L163" i="22"/>
  <c r="J163" i="22"/>
  <c r="L164" i="22"/>
  <c r="J164" i="22"/>
  <c r="L165" i="22"/>
  <c r="J165" i="22"/>
  <c r="L166" i="22"/>
  <c r="J166" i="22"/>
  <c r="L167" i="22"/>
  <c r="J167" i="22"/>
  <c r="L168" i="22"/>
  <c r="J168" i="22"/>
  <c r="L169" i="22"/>
  <c r="J169" i="22"/>
  <c r="L170" i="22"/>
  <c r="J170" i="22"/>
  <c r="L171" i="22"/>
  <c r="J171" i="22"/>
  <c r="L172" i="22"/>
  <c r="J172" i="22"/>
  <c r="L173" i="22"/>
  <c r="J173" i="22"/>
  <c r="L174" i="22"/>
  <c r="J174" i="22"/>
  <c r="L175" i="22"/>
  <c r="J175" i="22"/>
  <c r="L176" i="22"/>
  <c r="J176" i="22"/>
  <c r="L177" i="22"/>
  <c r="J177" i="22"/>
  <c r="L178" i="22"/>
  <c r="J178" i="22"/>
  <c r="L179" i="22"/>
  <c r="J179" i="22"/>
  <c r="L180" i="22"/>
  <c r="J180" i="22"/>
  <c r="L181" i="22"/>
  <c r="J181" i="22"/>
  <c r="L182" i="22"/>
  <c r="J182" i="22"/>
  <c r="L183" i="22"/>
  <c r="J183" i="22"/>
  <c r="L184" i="22"/>
  <c r="J184" i="22"/>
  <c r="L185" i="22"/>
  <c r="J185" i="22"/>
  <c r="L186" i="22"/>
  <c r="J186" i="22"/>
  <c r="L187" i="22"/>
  <c r="J187" i="22"/>
  <c r="L188" i="22"/>
  <c r="J188" i="22"/>
  <c r="L189" i="22"/>
  <c r="J189" i="22"/>
  <c r="L190" i="22"/>
  <c r="J190" i="22"/>
  <c r="L191" i="22"/>
  <c r="J191" i="22"/>
  <c r="L192" i="22"/>
  <c r="J192" i="22"/>
  <c r="L193" i="22"/>
  <c r="J193" i="22"/>
  <c r="L194" i="22"/>
  <c r="J194" i="22"/>
  <c r="L195" i="22"/>
  <c r="J195" i="22"/>
  <c r="L196" i="22"/>
  <c r="J196" i="22"/>
  <c r="L197" i="22"/>
  <c r="J197" i="22"/>
  <c r="L198" i="22"/>
  <c r="J198" i="22"/>
  <c r="L199" i="22"/>
  <c r="J199" i="22"/>
  <c r="L200" i="22"/>
  <c r="J200" i="22"/>
  <c r="L201" i="22"/>
  <c r="J201" i="22"/>
  <c r="L202" i="22"/>
  <c r="J202" i="22"/>
  <c r="L203" i="22"/>
  <c r="J203" i="22"/>
  <c r="L204" i="22"/>
  <c r="J204" i="22"/>
  <c r="L205" i="22"/>
  <c r="J205" i="22"/>
  <c r="L206" i="22"/>
  <c r="J206" i="22"/>
  <c r="L207" i="22"/>
  <c r="J207" i="22"/>
  <c r="L208" i="22"/>
  <c r="J208" i="22"/>
  <c r="L209" i="22"/>
  <c r="J209" i="22"/>
  <c r="L210" i="22"/>
  <c r="J210" i="22"/>
  <c r="L211" i="22"/>
  <c r="J211" i="22"/>
  <c r="L212" i="22"/>
  <c r="J212" i="22"/>
  <c r="L213" i="22"/>
  <c r="J213" i="22"/>
  <c r="L214" i="22"/>
  <c r="J214" i="22"/>
  <c r="L215" i="22"/>
  <c r="J215" i="22"/>
  <c r="L216" i="22"/>
  <c r="J216" i="22"/>
  <c r="L217" i="22"/>
  <c r="J217" i="22"/>
  <c r="L218" i="22"/>
  <c r="J218" i="22"/>
  <c r="L219" i="22"/>
  <c r="J219" i="22"/>
  <c r="L220" i="22"/>
  <c r="J220" i="22"/>
  <c r="L221" i="22"/>
  <c r="J221" i="22"/>
  <c r="L222" i="22"/>
  <c r="J222" i="22"/>
  <c r="L223" i="22"/>
  <c r="J223" i="22"/>
  <c r="L224" i="22"/>
  <c r="J224" i="22"/>
  <c r="L225" i="22"/>
  <c r="J225" i="22"/>
  <c r="L226" i="22"/>
  <c r="J226" i="22"/>
  <c r="L227" i="22"/>
  <c r="J227" i="22"/>
  <c r="L228" i="22"/>
  <c r="J228" i="22"/>
  <c r="L229" i="22"/>
  <c r="J229" i="22"/>
  <c r="L230" i="22"/>
  <c r="J230" i="22"/>
  <c r="L231" i="22"/>
  <c r="J231" i="22"/>
  <c r="L232" i="22"/>
  <c r="J232" i="22"/>
  <c r="L233" i="22"/>
  <c r="J233" i="22"/>
  <c r="L234" i="22"/>
  <c r="J234" i="22"/>
  <c r="L235" i="22"/>
  <c r="J235" i="22"/>
  <c r="L236" i="22"/>
  <c r="J236" i="22"/>
  <c r="L237" i="22"/>
  <c r="J237" i="22"/>
  <c r="L238" i="22"/>
  <c r="J238" i="22"/>
  <c r="L239" i="22"/>
  <c r="J239" i="22"/>
  <c r="L240" i="22"/>
  <c r="J240" i="22"/>
  <c r="L241" i="22"/>
  <c r="J241" i="22"/>
  <c r="L242" i="22"/>
  <c r="J242" i="22"/>
  <c r="L243" i="22"/>
  <c r="J243" i="22"/>
  <c r="L244" i="22"/>
  <c r="J244" i="22"/>
  <c r="L245" i="22"/>
  <c r="J245" i="22"/>
  <c r="L246" i="22"/>
  <c r="J246" i="22"/>
  <c r="L247" i="22"/>
  <c r="J247" i="22"/>
  <c r="L248" i="22"/>
  <c r="J248" i="22"/>
  <c r="L249" i="22"/>
  <c r="J249" i="22"/>
  <c r="L250" i="22"/>
  <c r="J250" i="22"/>
  <c r="L251" i="22"/>
  <c r="J251" i="22"/>
  <c r="L252" i="22"/>
  <c r="J252" i="22"/>
  <c r="L253" i="22"/>
  <c r="J253" i="22"/>
  <c r="L254" i="22"/>
  <c r="J254" i="22"/>
  <c r="L255" i="22"/>
  <c r="J255" i="22"/>
  <c r="L256" i="22"/>
  <c r="J256" i="22"/>
  <c r="L257" i="22"/>
  <c r="J257" i="22"/>
  <c r="L258" i="22"/>
  <c r="J258" i="22"/>
  <c r="L259" i="22"/>
  <c r="J259" i="22"/>
  <c r="L260" i="22"/>
  <c r="J260" i="22"/>
  <c r="L261" i="22"/>
  <c r="J261" i="22"/>
  <c r="L262" i="22"/>
  <c r="J262" i="22"/>
  <c r="L263" i="22"/>
  <c r="J263" i="22"/>
  <c r="L264" i="22"/>
  <c r="J264" i="22"/>
  <c r="L265" i="22"/>
  <c r="J265" i="22"/>
  <c r="L266" i="22"/>
  <c r="J266" i="22"/>
  <c r="L267" i="22"/>
  <c r="J267" i="22"/>
  <c r="L268" i="22"/>
  <c r="J268" i="22"/>
  <c r="L269" i="22"/>
  <c r="J269" i="22"/>
  <c r="L270" i="22"/>
  <c r="J270" i="22"/>
  <c r="L271" i="22"/>
  <c r="J271" i="22"/>
  <c r="L272" i="22"/>
  <c r="J272" i="22"/>
  <c r="L273" i="22"/>
  <c r="J273" i="22"/>
  <c r="L274" i="22"/>
  <c r="J274" i="22"/>
  <c r="L275" i="22"/>
  <c r="J275" i="22"/>
  <c r="L276" i="22"/>
  <c r="J276" i="22"/>
  <c r="L277" i="22"/>
  <c r="J277" i="22"/>
  <c r="L278" i="22"/>
  <c r="J278" i="22"/>
  <c r="L279" i="22"/>
  <c r="J279" i="22"/>
  <c r="L280" i="22"/>
  <c r="J280" i="22"/>
  <c r="L281" i="22"/>
  <c r="J281" i="22"/>
  <c r="L282" i="22"/>
  <c r="J282" i="22"/>
  <c r="L283" i="22"/>
  <c r="J283" i="22"/>
  <c r="L284" i="22"/>
  <c r="J284" i="22"/>
  <c r="L285" i="22"/>
  <c r="J285" i="22"/>
  <c r="L286" i="22"/>
  <c r="J286" i="22"/>
  <c r="L287" i="22"/>
  <c r="J287" i="22"/>
  <c r="L288" i="22"/>
  <c r="J288" i="22"/>
  <c r="L289" i="22"/>
  <c r="J289" i="22"/>
  <c r="L290" i="22"/>
  <c r="J290" i="22"/>
  <c r="L291" i="22"/>
  <c r="J291" i="22"/>
  <c r="L292" i="22"/>
  <c r="J292" i="22"/>
  <c r="L293" i="22"/>
  <c r="J293" i="22"/>
  <c r="L294" i="22"/>
  <c r="J294" i="22"/>
  <c r="L295" i="22"/>
  <c r="J295" i="22"/>
  <c r="L296" i="22"/>
  <c r="J296" i="22"/>
  <c r="L297" i="22"/>
  <c r="J297" i="22"/>
  <c r="L298" i="22"/>
  <c r="J298" i="22"/>
  <c r="L299" i="22"/>
  <c r="J299" i="22"/>
  <c r="L300" i="22"/>
  <c r="J300" i="22"/>
  <c r="L301" i="22"/>
  <c r="J301" i="22"/>
  <c r="L302" i="22"/>
  <c r="J302" i="22"/>
  <c r="L303" i="22"/>
  <c r="J303" i="22"/>
  <c r="L304" i="22"/>
  <c r="J304" i="22"/>
  <c r="L305" i="22"/>
  <c r="J305" i="22"/>
  <c r="L306" i="22"/>
  <c r="J306" i="22"/>
  <c r="L307" i="22"/>
  <c r="J307" i="22"/>
  <c r="L308" i="22"/>
  <c r="J308" i="22"/>
  <c r="L309" i="22"/>
  <c r="J309" i="22"/>
  <c r="L310" i="22"/>
  <c r="J310" i="22"/>
  <c r="L311" i="22"/>
  <c r="J311" i="22"/>
  <c r="L312" i="22"/>
  <c r="J312" i="22"/>
  <c r="L313" i="22"/>
  <c r="J313" i="22"/>
  <c r="L314" i="22"/>
  <c r="J314" i="22"/>
  <c r="L315" i="22"/>
  <c r="J315" i="22"/>
  <c r="L316" i="22"/>
  <c r="J316" i="22"/>
  <c r="L317" i="22"/>
  <c r="J317" i="22"/>
  <c r="L318" i="22"/>
  <c r="J318" i="22"/>
  <c r="L319" i="22"/>
  <c r="J319" i="22"/>
  <c r="L320" i="22"/>
  <c r="J320" i="22"/>
  <c r="L321" i="22"/>
  <c r="J321" i="22"/>
  <c r="L322" i="22"/>
  <c r="J322" i="22"/>
  <c r="L323" i="22"/>
  <c r="J323" i="22"/>
  <c r="L324" i="22"/>
  <c r="J324" i="22"/>
  <c r="L325" i="22"/>
  <c r="J325" i="22"/>
  <c r="L326" i="22"/>
  <c r="J326" i="22"/>
  <c r="L327" i="22"/>
  <c r="J327" i="22"/>
  <c r="L328" i="22"/>
  <c r="J328" i="22"/>
  <c r="L329" i="22"/>
  <c r="J329" i="22"/>
  <c r="L330" i="22"/>
  <c r="J330" i="22"/>
  <c r="L331" i="22"/>
  <c r="J331" i="22"/>
  <c r="L332" i="22"/>
  <c r="J332" i="22"/>
  <c r="L333" i="22"/>
  <c r="J333" i="22"/>
  <c r="L334" i="22"/>
  <c r="J334" i="22"/>
  <c r="L335" i="22"/>
  <c r="J335" i="22"/>
  <c r="L336" i="22"/>
  <c r="J336" i="22"/>
  <c r="L337" i="22"/>
  <c r="J337" i="22"/>
  <c r="L338" i="22"/>
  <c r="J338" i="22"/>
  <c r="L339" i="22"/>
  <c r="J339" i="22"/>
  <c r="L340" i="22"/>
  <c r="J340" i="22"/>
  <c r="L341" i="22"/>
  <c r="J341" i="22"/>
  <c r="L342" i="22"/>
  <c r="J342" i="22"/>
  <c r="L343" i="22"/>
  <c r="J343" i="22"/>
  <c r="L344" i="22"/>
  <c r="J344" i="22"/>
  <c r="L345" i="22"/>
  <c r="J345" i="22"/>
  <c r="L346" i="22"/>
  <c r="J346" i="22"/>
  <c r="L347" i="22"/>
  <c r="J347" i="22"/>
  <c r="L348" i="22"/>
  <c r="J348" i="22"/>
  <c r="L349" i="22"/>
  <c r="J349" i="22"/>
  <c r="L350" i="22"/>
  <c r="J350" i="22"/>
  <c r="L351" i="22"/>
  <c r="J351" i="22"/>
  <c r="L352" i="22"/>
  <c r="J352" i="22"/>
  <c r="L353" i="22"/>
  <c r="J353" i="22"/>
  <c r="L354" i="22"/>
  <c r="J354" i="22"/>
  <c r="L2" i="22"/>
  <c r="J2" i="22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129" i="22"/>
  <c r="H130" i="22"/>
  <c r="H131" i="22"/>
  <c r="H132" i="22"/>
  <c r="H133" i="22"/>
  <c r="H134" i="22"/>
  <c r="H135" i="22"/>
  <c r="H136" i="22"/>
  <c r="H137" i="22"/>
  <c r="H138" i="22"/>
  <c r="H139" i="22"/>
  <c r="H140" i="22"/>
  <c r="H141" i="22"/>
  <c r="H142" i="22"/>
  <c r="H143" i="22"/>
  <c r="H144" i="22"/>
  <c r="H145" i="22"/>
  <c r="H146" i="22"/>
  <c r="H147" i="22"/>
  <c r="H148" i="22"/>
  <c r="H149" i="22"/>
  <c r="H150" i="22"/>
  <c r="H151" i="22"/>
  <c r="H152" i="22"/>
  <c r="H153" i="22"/>
  <c r="H154" i="22"/>
  <c r="H155" i="22"/>
  <c r="H156" i="22"/>
  <c r="H157" i="22"/>
  <c r="H158" i="22"/>
  <c r="H159" i="22"/>
  <c r="H160" i="22"/>
  <c r="H161" i="22"/>
  <c r="H162" i="22"/>
  <c r="H163" i="22"/>
  <c r="H164" i="22"/>
  <c r="H165" i="22"/>
  <c r="H166" i="22"/>
  <c r="H167" i="22"/>
  <c r="H168" i="22"/>
  <c r="H169" i="22"/>
  <c r="H170" i="22"/>
  <c r="H171" i="22"/>
  <c r="H172" i="22"/>
  <c r="H173" i="22"/>
  <c r="H174" i="22"/>
  <c r="H175" i="22"/>
  <c r="H176" i="22"/>
  <c r="H177" i="22"/>
  <c r="H178" i="22"/>
  <c r="H179" i="22"/>
  <c r="H180" i="22"/>
  <c r="H181" i="22"/>
  <c r="H182" i="22"/>
  <c r="H183" i="22"/>
  <c r="H184" i="22"/>
  <c r="H185" i="22"/>
  <c r="H186" i="22"/>
  <c r="H187" i="22"/>
  <c r="H188" i="22"/>
  <c r="H189" i="22"/>
  <c r="H190" i="22"/>
  <c r="H191" i="22"/>
  <c r="H192" i="22"/>
  <c r="H193" i="22"/>
  <c r="H194" i="22"/>
  <c r="H195" i="22"/>
  <c r="H196" i="22"/>
  <c r="H197" i="22"/>
  <c r="H198" i="22"/>
  <c r="H199" i="22"/>
  <c r="H200" i="22"/>
  <c r="H201" i="22"/>
  <c r="H202" i="22"/>
  <c r="H203" i="22"/>
  <c r="H204" i="22"/>
  <c r="H205" i="22"/>
  <c r="H206" i="22"/>
  <c r="H207" i="22"/>
  <c r="H208" i="22"/>
  <c r="H209" i="22"/>
  <c r="H210" i="22"/>
  <c r="H211" i="22"/>
  <c r="H212" i="22"/>
  <c r="H213" i="22"/>
  <c r="H214" i="22"/>
  <c r="H215" i="22"/>
  <c r="H216" i="22"/>
  <c r="H217" i="22"/>
  <c r="H218" i="22"/>
  <c r="H219" i="22"/>
  <c r="H220" i="22"/>
  <c r="H221" i="22"/>
  <c r="H222" i="22"/>
  <c r="H223" i="22"/>
  <c r="H224" i="22"/>
  <c r="H225" i="22"/>
  <c r="H226" i="22"/>
  <c r="H227" i="22"/>
  <c r="H228" i="22"/>
  <c r="H229" i="22"/>
  <c r="H230" i="22"/>
  <c r="H231" i="22"/>
  <c r="H232" i="22"/>
  <c r="H233" i="22"/>
  <c r="H234" i="22"/>
  <c r="H235" i="22"/>
  <c r="H236" i="22"/>
  <c r="H237" i="22"/>
  <c r="H238" i="22"/>
  <c r="H239" i="22"/>
  <c r="H240" i="22"/>
  <c r="H241" i="22"/>
  <c r="H242" i="22"/>
  <c r="H243" i="22"/>
  <c r="H244" i="22"/>
  <c r="H245" i="22"/>
  <c r="H246" i="22"/>
  <c r="H247" i="22"/>
  <c r="H248" i="22"/>
  <c r="H249" i="22"/>
  <c r="H250" i="22"/>
  <c r="H251" i="22"/>
  <c r="H252" i="22"/>
  <c r="H253" i="22"/>
  <c r="H254" i="22"/>
  <c r="H255" i="22"/>
  <c r="H256" i="22"/>
  <c r="H257" i="22"/>
  <c r="H258" i="22"/>
  <c r="H259" i="22"/>
  <c r="H260" i="22"/>
  <c r="H261" i="22"/>
  <c r="H262" i="22"/>
  <c r="H263" i="22"/>
  <c r="H264" i="22"/>
  <c r="H265" i="22"/>
  <c r="H266" i="22"/>
  <c r="H267" i="22"/>
  <c r="H268" i="22"/>
  <c r="H269" i="22"/>
  <c r="H270" i="22"/>
  <c r="H271" i="22"/>
  <c r="H272" i="22"/>
  <c r="H273" i="22"/>
  <c r="H274" i="22"/>
  <c r="H275" i="22"/>
  <c r="H276" i="22"/>
  <c r="H277" i="22"/>
  <c r="H278" i="22"/>
  <c r="H279" i="22"/>
  <c r="H280" i="22"/>
  <c r="H281" i="22"/>
  <c r="H282" i="22"/>
  <c r="H283" i="22"/>
  <c r="H284" i="22"/>
  <c r="H285" i="22"/>
  <c r="H286" i="22"/>
  <c r="H287" i="22"/>
  <c r="H288" i="22"/>
  <c r="H289" i="22"/>
  <c r="H290" i="22"/>
  <c r="H291" i="22"/>
  <c r="H292" i="22"/>
  <c r="H293" i="22"/>
  <c r="H294" i="22"/>
  <c r="H295" i="22"/>
  <c r="H296" i="22"/>
  <c r="H297" i="22"/>
  <c r="H298" i="22"/>
  <c r="H299" i="22"/>
  <c r="H300" i="22"/>
  <c r="H301" i="22"/>
  <c r="H302" i="22"/>
  <c r="H303" i="22"/>
  <c r="H304" i="22"/>
  <c r="H305" i="22"/>
  <c r="H306" i="22"/>
  <c r="H307" i="22"/>
  <c r="H308" i="22"/>
  <c r="H309" i="22"/>
  <c r="H310" i="22"/>
  <c r="H311" i="22"/>
  <c r="H312" i="22"/>
  <c r="H313" i="22"/>
  <c r="H314" i="22"/>
  <c r="H315" i="22"/>
  <c r="H316" i="22"/>
  <c r="H317" i="22"/>
  <c r="H318" i="22"/>
  <c r="H319" i="22"/>
  <c r="H320" i="22"/>
  <c r="H321" i="22"/>
  <c r="H322" i="22"/>
  <c r="H323" i="22"/>
  <c r="H324" i="22"/>
  <c r="H325" i="22"/>
  <c r="H326" i="22"/>
  <c r="H327" i="22"/>
  <c r="H328" i="22"/>
  <c r="H329" i="22"/>
  <c r="H330" i="22"/>
  <c r="H331" i="22"/>
  <c r="H332" i="22"/>
  <c r="H333" i="22"/>
  <c r="H334" i="22"/>
  <c r="H335" i="22"/>
  <c r="H336" i="22"/>
  <c r="H337" i="22"/>
  <c r="H338" i="22"/>
  <c r="H339" i="22"/>
  <c r="H340" i="22"/>
  <c r="H341" i="22"/>
  <c r="H342" i="22"/>
  <c r="H343" i="22"/>
  <c r="H344" i="22"/>
  <c r="H345" i="22"/>
  <c r="H346" i="22"/>
  <c r="H347" i="22"/>
  <c r="H348" i="22"/>
  <c r="H349" i="22"/>
  <c r="H350" i="22"/>
  <c r="H351" i="22"/>
  <c r="H352" i="22"/>
  <c r="H353" i="22"/>
  <c r="H354" i="22"/>
  <c r="H2" i="22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2" i="20"/>
  <c r="I527" i="20"/>
  <c r="G527" i="20"/>
  <c r="B527" i="20"/>
  <c r="I526" i="20"/>
  <c r="G526" i="20"/>
  <c r="B526" i="20"/>
  <c r="I525" i="20"/>
  <c r="G525" i="20"/>
  <c r="B525" i="20"/>
  <c r="I524" i="20"/>
  <c r="G524" i="20"/>
  <c r="B524" i="20"/>
  <c r="I523" i="20"/>
  <c r="G523" i="20"/>
  <c r="B523" i="20"/>
  <c r="I522" i="20"/>
  <c r="G522" i="20"/>
  <c r="B522" i="20"/>
  <c r="I521" i="20"/>
  <c r="G521" i="20"/>
  <c r="B521" i="20"/>
  <c r="I520" i="20"/>
  <c r="G520" i="20"/>
  <c r="B520" i="20"/>
  <c r="I519" i="20"/>
  <c r="G519" i="20"/>
  <c r="B519" i="20"/>
  <c r="I518" i="20"/>
  <c r="G518" i="20"/>
  <c r="B518" i="20"/>
  <c r="I517" i="20"/>
  <c r="G517" i="20"/>
  <c r="B517" i="20"/>
  <c r="I516" i="20"/>
  <c r="G516" i="20"/>
  <c r="B516" i="20"/>
  <c r="I515" i="20"/>
  <c r="G515" i="20"/>
  <c r="B515" i="20"/>
  <c r="I514" i="20"/>
  <c r="G514" i="20"/>
  <c r="B514" i="20"/>
  <c r="I513" i="20"/>
  <c r="G513" i="20"/>
  <c r="B513" i="20"/>
  <c r="I512" i="20"/>
  <c r="G512" i="20"/>
  <c r="B512" i="20"/>
  <c r="I511" i="20"/>
  <c r="G511" i="20"/>
  <c r="B511" i="20"/>
  <c r="I510" i="20"/>
  <c r="G510" i="20"/>
  <c r="B510" i="20"/>
  <c r="I509" i="20"/>
  <c r="G509" i="20"/>
  <c r="B509" i="20"/>
  <c r="I508" i="20"/>
  <c r="G508" i="20"/>
  <c r="B508" i="20"/>
  <c r="I507" i="20"/>
  <c r="G507" i="20"/>
  <c r="B507" i="20"/>
  <c r="I506" i="20"/>
  <c r="G506" i="20"/>
  <c r="B506" i="20"/>
  <c r="I505" i="20"/>
  <c r="G505" i="20"/>
  <c r="B505" i="20"/>
  <c r="I504" i="20"/>
  <c r="G504" i="20"/>
  <c r="B504" i="20"/>
  <c r="I503" i="20"/>
  <c r="G503" i="20"/>
  <c r="B503" i="20"/>
  <c r="I502" i="20"/>
  <c r="G502" i="20"/>
  <c r="B502" i="20"/>
  <c r="I501" i="20"/>
  <c r="G501" i="20"/>
  <c r="B501" i="20"/>
  <c r="I500" i="20"/>
  <c r="G500" i="20"/>
  <c r="B500" i="20"/>
  <c r="I499" i="20"/>
  <c r="G499" i="20"/>
  <c r="B499" i="20"/>
  <c r="I498" i="20"/>
  <c r="G498" i="20"/>
  <c r="B498" i="20"/>
  <c r="I497" i="20"/>
  <c r="G497" i="20"/>
  <c r="B497" i="20"/>
  <c r="I496" i="20"/>
  <c r="G496" i="20"/>
  <c r="B496" i="20"/>
  <c r="I495" i="20"/>
  <c r="G495" i="20"/>
  <c r="B495" i="20"/>
  <c r="I494" i="20"/>
  <c r="G494" i="20"/>
  <c r="B494" i="20"/>
  <c r="I493" i="20"/>
  <c r="G493" i="20"/>
  <c r="B493" i="20"/>
  <c r="I492" i="20"/>
  <c r="G492" i="20"/>
  <c r="B492" i="20"/>
  <c r="I491" i="20"/>
  <c r="G491" i="20"/>
  <c r="B491" i="20"/>
  <c r="I490" i="20"/>
  <c r="G490" i="20"/>
  <c r="B490" i="20"/>
  <c r="I489" i="20"/>
  <c r="G489" i="20"/>
  <c r="B489" i="20"/>
  <c r="I488" i="20"/>
  <c r="G488" i="20"/>
  <c r="B488" i="20"/>
  <c r="I487" i="20"/>
  <c r="G487" i="20"/>
  <c r="B487" i="20"/>
  <c r="I486" i="20"/>
  <c r="G486" i="20"/>
  <c r="B486" i="20"/>
  <c r="I485" i="20"/>
  <c r="G485" i="20"/>
  <c r="B485" i="20"/>
  <c r="I484" i="20"/>
  <c r="G484" i="20"/>
  <c r="B484" i="20"/>
  <c r="I483" i="20"/>
  <c r="G483" i="20"/>
  <c r="B483" i="20"/>
  <c r="I482" i="20"/>
  <c r="G482" i="20"/>
  <c r="B482" i="20"/>
  <c r="I481" i="20"/>
  <c r="G481" i="20"/>
  <c r="B481" i="20"/>
  <c r="I480" i="20"/>
  <c r="G480" i="20"/>
  <c r="B480" i="20"/>
  <c r="I479" i="20"/>
  <c r="G479" i="20"/>
  <c r="B479" i="20"/>
  <c r="I478" i="20"/>
  <c r="G478" i="20"/>
  <c r="B478" i="20"/>
  <c r="I477" i="20"/>
  <c r="G477" i="20"/>
  <c r="B477" i="20"/>
  <c r="I476" i="20"/>
  <c r="G476" i="20"/>
  <c r="B476" i="20"/>
  <c r="I475" i="20"/>
  <c r="G475" i="20"/>
  <c r="B475" i="20"/>
  <c r="I474" i="20"/>
  <c r="G474" i="20"/>
  <c r="B474" i="20"/>
  <c r="I473" i="20"/>
  <c r="G473" i="20"/>
  <c r="B473" i="20"/>
  <c r="I472" i="20"/>
  <c r="G472" i="20"/>
  <c r="B472" i="20"/>
  <c r="I471" i="20"/>
  <c r="G471" i="20"/>
  <c r="B471" i="20"/>
  <c r="I470" i="20"/>
  <c r="G470" i="20"/>
  <c r="B470" i="20"/>
  <c r="I469" i="20"/>
  <c r="G469" i="20"/>
  <c r="B469" i="20"/>
  <c r="I468" i="20"/>
  <c r="G468" i="20"/>
  <c r="B468" i="20"/>
  <c r="I467" i="20"/>
  <c r="G467" i="20"/>
  <c r="B467" i="20"/>
  <c r="I466" i="20"/>
  <c r="G466" i="20"/>
  <c r="B466" i="20"/>
  <c r="I465" i="20"/>
  <c r="G465" i="20"/>
  <c r="B465" i="20"/>
  <c r="I464" i="20"/>
  <c r="G464" i="20"/>
  <c r="B464" i="20"/>
  <c r="I463" i="20"/>
  <c r="G463" i="20"/>
  <c r="B463" i="20"/>
  <c r="I462" i="20"/>
  <c r="G462" i="20"/>
  <c r="B462" i="20"/>
  <c r="I461" i="20"/>
  <c r="G461" i="20"/>
  <c r="B461" i="20"/>
  <c r="I460" i="20"/>
  <c r="G460" i="20"/>
  <c r="B460" i="20"/>
  <c r="I459" i="20"/>
  <c r="G459" i="20"/>
  <c r="B459" i="20"/>
  <c r="I458" i="20"/>
  <c r="G458" i="20"/>
  <c r="B458" i="20"/>
  <c r="I457" i="20"/>
  <c r="G457" i="20"/>
  <c r="B457" i="20"/>
  <c r="I456" i="20"/>
  <c r="G456" i="20"/>
  <c r="B456" i="20"/>
  <c r="I455" i="20"/>
  <c r="G455" i="20"/>
  <c r="B455" i="20"/>
  <c r="I454" i="20"/>
  <c r="G454" i="20"/>
  <c r="B454" i="20"/>
  <c r="I453" i="20"/>
  <c r="G453" i="20"/>
  <c r="B453" i="20"/>
  <c r="I452" i="20"/>
  <c r="G452" i="20"/>
  <c r="B452" i="20"/>
  <c r="I451" i="20"/>
  <c r="G451" i="20"/>
  <c r="B451" i="20"/>
  <c r="I450" i="20"/>
  <c r="G450" i="20"/>
  <c r="B450" i="20"/>
  <c r="I449" i="20"/>
  <c r="G449" i="20"/>
  <c r="B449" i="20"/>
  <c r="I448" i="20"/>
  <c r="G448" i="20"/>
  <c r="B448" i="20"/>
  <c r="I447" i="20"/>
  <c r="G447" i="20"/>
  <c r="B447" i="20"/>
  <c r="I446" i="20"/>
  <c r="G446" i="20"/>
  <c r="B446" i="20"/>
  <c r="I445" i="20"/>
  <c r="G445" i="20"/>
  <c r="B445" i="20"/>
  <c r="I444" i="20"/>
  <c r="G444" i="20"/>
  <c r="B444" i="20"/>
  <c r="I443" i="20"/>
  <c r="G443" i="20"/>
  <c r="B443" i="20"/>
  <c r="I442" i="20"/>
  <c r="G442" i="20"/>
  <c r="B442" i="20"/>
  <c r="I441" i="20"/>
  <c r="G441" i="20"/>
  <c r="B441" i="20"/>
  <c r="I440" i="20"/>
  <c r="G440" i="20"/>
  <c r="B440" i="20"/>
  <c r="I439" i="20"/>
  <c r="G439" i="20"/>
  <c r="B439" i="20"/>
  <c r="I438" i="20"/>
  <c r="G438" i="20"/>
  <c r="B438" i="20"/>
  <c r="I437" i="20"/>
  <c r="G437" i="20"/>
  <c r="B437" i="20"/>
  <c r="I436" i="20"/>
  <c r="G436" i="20"/>
  <c r="B436" i="20"/>
  <c r="I435" i="20"/>
  <c r="G435" i="20"/>
  <c r="B435" i="20"/>
  <c r="I434" i="20"/>
  <c r="G434" i="20"/>
  <c r="B434" i="20"/>
  <c r="I433" i="20"/>
  <c r="G433" i="20"/>
  <c r="B433" i="20"/>
  <c r="I432" i="20"/>
  <c r="G432" i="20"/>
  <c r="B432" i="20"/>
  <c r="I431" i="20"/>
  <c r="G431" i="20"/>
  <c r="B431" i="20"/>
  <c r="I430" i="20"/>
  <c r="G430" i="20"/>
  <c r="B430" i="20"/>
  <c r="I429" i="20"/>
  <c r="G429" i="20"/>
  <c r="B429" i="20"/>
  <c r="I428" i="20"/>
  <c r="G428" i="20"/>
  <c r="B428" i="20"/>
  <c r="I427" i="20"/>
  <c r="G427" i="20"/>
  <c r="B427" i="20"/>
  <c r="I426" i="20"/>
  <c r="G426" i="20"/>
  <c r="B426" i="20"/>
  <c r="I425" i="20"/>
  <c r="G425" i="20"/>
  <c r="B425" i="20"/>
  <c r="I424" i="20"/>
  <c r="G424" i="20"/>
  <c r="B424" i="20"/>
  <c r="I423" i="20"/>
  <c r="G423" i="20"/>
  <c r="B423" i="20"/>
  <c r="I422" i="20"/>
  <c r="G422" i="20"/>
  <c r="B422" i="20"/>
  <c r="I421" i="20"/>
  <c r="G421" i="20"/>
  <c r="B421" i="20"/>
  <c r="I420" i="20"/>
  <c r="G420" i="20"/>
  <c r="B420" i="20"/>
  <c r="I419" i="20"/>
  <c r="G419" i="20"/>
  <c r="B419" i="20"/>
  <c r="I418" i="20"/>
  <c r="G418" i="20"/>
  <c r="B418" i="20"/>
  <c r="I417" i="20"/>
  <c r="G417" i="20"/>
  <c r="B417" i="20"/>
  <c r="I416" i="20"/>
  <c r="G416" i="20"/>
  <c r="B416" i="20"/>
  <c r="I415" i="20"/>
  <c r="G415" i="20"/>
  <c r="B415" i="20"/>
  <c r="I414" i="20"/>
  <c r="G414" i="20"/>
  <c r="B414" i="20"/>
  <c r="I413" i="20"/>
  <c r="G413" i="20"/>
  <c r="B413" i="20"/>
  <c r="I412" i="20"/>
  <c r="G412" i="20"/>
  <c r="B412" i="20"/>
  <c r="I411" i="20"/>
  <c r="G411" i="20"/>
  <c r="B411" i="20"/>
  <c r="I410" i="20"/>
  <c r="G410" i="20"/>
  <c r="B410" i="20"/>
  <c r="I409" i="20"/>
  <c r="G409" i="20"/>
  <c r="B409" i="20"/>
  <c r="I408" i="20"/>
  <c r="G408" i="20"/>
  <c r="B408" i="20"/>
  <c r="I407" i="20"/>
  <c r="G407" i="20"/>
  <c r="B407" i="20"/>
  <c r="I406" i="20"/>
  <c r="G406" i="20"/>
  <c r="B406" i="20"/>
  <c r="I405" i="20"/>
  <c r="G405" i="20"/>
  <c r="B405" i="20"/>
  <c r="I404" i="20"/>
  <c r="G404" i="20"/>
  <c r="B404" i="20"/>
  <c r="I403" i="20"/>
  <c r="G403" i="20"/>
  <c r="B403" i="20"/>
  <c r="I402" i="20"/>
  <c r="G402" i="20"/>
  <c r="B402" i="20"/>
  <c r="I401" i="20"/>
  <c r="G401" i="20"/>
  <c r="B401" i="20"/>
  <c r="I400" i="20"/>
  <c r="G400" i="20"/>
  <c r="B400" i="20"/>
  <c r="I399" i="20"/>
  <c r="G399" i="20"/>
  <c r="B399" i="20"/>
  <c r="I398" i="20"/>
  <c r="G398" i="20"/>
  <c r="B398" i="20"/>
  <c r="I397" i="20"/>
  <c r="G397" i="20"/>
  <c r="B397" i="20"/>
  <c r="I396" i="20"/>
  <c r="G396" i="20"/>
  <c r="B396" i="20"/>
  <c r="I395" i="20"/>
  <c r="G395" i="20"/>
  <c r="B395" i="20"/>
  <c r="I394" i="20"/>
  <c r="G394" i="20"/>
  <c r="B394" i="20"/>
  <c r="I393" i="20"/>
  <c r="G393" i="20"/>
  <c r="B393" i="20"/>
  <c r="I392" i="20"/>
  <c r="G392" i="20"/>
  <c r="B392" i="20"/>
  <c r="I391" i="20"/>
  <c r="G391" i="20"/>
  <c r="B391" i="20"/>
  <c r="I390" i="20"/>
  <c r="G390" i="20"/>
  <c r="B390" i="20"/>
  <c r="I389" i="20"/>
  <c r="G389" i="20"/>
  <c r="B389" i="20"/>
  <c r="I388" i="20"/>
  <c r="G388" i="20"/>
  <c r="B388" i="20"/>
  <c r="I387" i="20"/>
  <c r="G387" i="20"/>
  <c r="B387" i="20"/>
  <c r="I386" i="20"/>
  <c r="G386" i="20"/>
  <c r="B386" i="20"/>
  <c r="I385" i="20"/>
  <c r="G385" i="20"/>
  <c r="B385" i="20"/>
  <c r="I384" i="20"/>
  <c r="G384" i="20"/>
  <c r="B384" i="20"/>
  <c r="I383" i="20"/>
  <c r="G383" i="20"/>
  <c r="B383" i="20"/>
  <c r="I382" i="20"/>
  <c r="G382" i="20"/>
  <c r="B382" i="20"/>
  <c r="I381" i="20"/>
  <c r="G381" i="20"/>
  <c r="B381" i="20"/>
  <c r="I380" i="20"/>
  <c r="G380" i="20"/>
  <c r="B380" i="20"/>
  <c r="I379" i="20"/>
  <c r="G379" i="20"/>
  <c r="B379" i="20"/>
  <c r="I378" i="20"/>
  <c r="G378" i="20"/>
  <c r="B378" i="20"/>
  <c r="I377" i="20"/>
  <c r="G377" i="20"/>
  <c r="B377" i="20"/>
  <c r="I376" i="20"/>
  <c r="G376" i="20"/>
  <c r="B376" i="20"/>
  <c r="I375" i="20"/>
  <c r="G375" i="20"/>
  <c r="B375" i="20"/>
  <c r="I374" i="20"/>
  <c r="G374" i="20"/>
  <c r="B374" i="20"/>
  <c r="I373" i="20"/>
  <c r="G373" i="20"/>
  <c r="B373" i="20"/>
  <c r="I372" i="20"/>
  <c r="G372" i="20"/>
  <c r="B372" i="20"/>
  <c r="I371" i="20"/>
  <c r="G371" i="20"/>
  <c r="B371" i="20"/>
  <c r="I370" i="20"/>
  <c r="G370" i="20"/>
  <c r="B370" i="20"/>
  <c r="I369" i="20"/>
  <c r="G369" i="20"/>
  <c r="B369" i="20"/>
  <c r="I368" i="20"/>
  <c r="G368" i="20"/>
  <c r="B368" i="20"/>
  <c r="I367" i="20"/>
  <c r="G367" i="20"/>
  <c r="B367" i="20"/>
  <c r="I366" i="20"/>
  <c r="G366" i="20"/>
  <c r="B366" i="20"/>
  <c r="I365" i="20"/>
  <c r="G365" i="20"/>
  <c r="B365" i="20"/>
  <c r="I364" i="20"/>
  <c r="G364" i="20"/>
  <c r="B364" i="20"/>
  <c r="I363" i="20"/>
  <c r="G363" i="20"/>
  <c r="B363" i="20"/>
  <c r="I362" i="20"/>
  <c r="G362" i="20"/>
  <c r="B362" i="20"/>
  <c r="I361" i="20"/>
  <c r="G361" i="20"/>
  <c r="B361" i="20"/>
  <c r="I360" i="20"/>
  <c r="G360" i="20"/>
  <c r="B360" i="20"/>
  <c r="I359" i="20"/>
  <c r="G359" i="20"/>
  <c r="B359" i="20"/>
  <c r="I358" i="20"/>
  <c r="G358" i="20"/>
  <c r="B358" i="20"/>
  <c r="I357" i="20"/>
  <c r="G357" i="20"/>
  <c r="B357" i="20"/>
  <c r="I356" i="20"/>
  <c r="G356" i="20"/>
  <c r="B356" i="20"/>
  <c r="I355" i="20"/>
  <c r="G355" i="20"/>
  <c r="B355" i="20"/>
  <c r="I354" i="20"/>
  <c r="G354" i="20"/>
  <c r="B354" i="20"/>
  <c r="I353" i="20"/>
  <c r="G353" i="20"/>
  <c r="B353" i="20"/>
  <c r="I352" i="20"/>
  <c r="G352" i="20"/>
  <c r="B352" i="20"/>
  <c r="I351" i="20"/>
  <c r="G351" i="20"/>
  <c r="B351" i="20"/>
  <c r="I350" i="20"/>
  <c r="G350" i="20"/>
  <c r="B350" i="20"/>
  <c r="I349" i="20"/>
  <c r="G349" i="20"/>
  <c r="B349" i="20"/>
  <c r="I348" i="20"/>
  <c r="G348" i="20"/>
  <c r="B348" i="20"/>
  <c r="I347" i="20"/>
  <c r="G347" i="20"/>
  <c r="B347" i="20"/>
  <c r="I346" i="20"/>
  <c r="G346" i="20"/>
  <c r="B346" i="20"/>
  <c r="I345" i="20"/>
  <c r="G345" i="20"/>
  <c r="B345" i="20"/>
  <c r="I344" i="20"/>
  <c r="G344" i="20"/>
  <c r="B344" i="20"/>
  <c r="I343" i="20"/>
  <c r="G343" i="20"/>
  <c r="B343" i="20"/>
  <c r="I342" i="20"/>
  <c r="G342" i="20"/>
  <c r="B342" i="20"/>
  <c r="I341" i="20"/>
  <c r="G341" i="20"/>
  <c r="B341" i="20"/>
  <c r="I340" i="20"/>
  <c r="G340" i="20"/>
  <c r="B340" i="20"/>
  <c r="I339" i="20"/>
  <c r="G339" i="20"/>
  <c r="B339" i="20"/>
  <c r="I338" i="20"/>
  <c r="G338" i="20"/>
  <c r="B338" i="20"/>
  <c r="I337" i="20"/>
  <c r="G337" i="20"/>
  <c r="B337" i="20"/>
  <c r="I336" i="20"/>
  <c r="G336" i="20"/>
  <c r="B336" i="20"/>
  <c r="I335" i="20"/>
  <c r="G335" i="20"/>
  <c r="B335" i="20"/>
  <c r="I334" i="20"/>
  <c r="G334" i="20"/>
  <c r="B334" i="20"/>
  <c r="I333" i="20"/>
  <c r="G333" i="20"/>
  <c r="B333" i="20"/>
  <c r="I332" i="20"/>
  <c r="G332" i="20"/>
  <c r="B332" i="20"/>
  <c r="I331" i="20"/>
  <c r="G331" i="20"/>
  <c r="B331" i="20"/>
  <c r="I330" i="20"/>
  <c r="G330" i="20"/>
  <c r="B330" i="20"/>
  <c r="I329" i="20"/>
  <c r="G329" i="20"/>
  <c r="B329" i="20"/>
  <c r="I328" i="20"/>
  <c r="G328" i="20"/>
  <c r="B328" i="20"/>
  <c r="I327" i="20"/>
  <c r="G327" i="20"/>
  <c r="B327" i="20"/>
  <c r="I326" i="20"/>
  <c r="G326" i="20"/>
  <c r="B326" i="20"/>
  <c r="I325" i="20"/>
  <c r="G325" i="20"/>
  <c r="B325" i="20"/>
  <c r="I324" i="20"/>
  <c r="G324" i="20"/>
  <c r="B324" i="20"/>
  <c r="I323" i="20"/>
  <c r="G323" i="20"/>
  <c r="B323" i="20"/>
  <c r="I322" i="20"/>
  <c r="G322" i="20"/>
  <c r="B322" i="20"/>
  <c r="I321" i="20"/>
  <c r="G321" i="20"/>
  <c r="B321" i="20"/>
  <c r="I320" i="20"/>
  <c r="G320" i="20"/>
  <c r="B320" i="20"/>
  <c r="I319" i="20"/>
  <c r="G319" i="20"/>
  <c r="B319" i="20"/>
  <c r="I318" i="20"/>
  <c r="G318" i="20"/>
  <c r="B318" i="20"/>
  <c r="I317" i="20"/>
  <c r="G317" i="20"/>
  <c r="B317" i="20"/>
  <c r="I316" i="20"/>
  <c r="G316" i="20"/>
  <c r="B316" i="20"/>
  <c r="I315" i="20"/>
  <c r="G315" i="20"/>
  <c r="B315" i="20"/>
  <c r="I314" i="20"/>
  <c r="G314" i="20"/>
  <c r="B314" i="20"/>
  <c r="I313" i="20"/>
  <c r="G313" i="20"/>
  <c r="B313" i="20"/>
  <c r="I312" i="20"/>
  <c r="G312" i="20"/>
  <c r="B312" i="20"/>
  <c r="I311" i="20"/>
  <c r="G311" i="20"/>
  <c r="B311" i="20"/>
  <c r="I310" i="20"/>
  <c r="G310" i="20"/>
  <c r="B310" i="20"/>
  <c r="I309" i="20"/>
  <c r="G309" i="20"/>
  <c r="B309" i="20"/>
  <c r="I308" i="20"/>
  <c r="G308" i="20"/>
  <c r="B308" i="20"/>
  <c r="I307" i="20"/>
  <c r="G307" i="20"/>
  <c r="B307" i="20"/>
  <c r="I306" i="20"/>
  <c r="G306" i="20"/>
  <c r="B306" i="20"/>
  <c r="I305" i="20"/>
  <c r="G305" i="20"/>
  <c r="B305" i="20"/>
  <c r="I304" i="20"/>
  <c r="G304" i="20"/>
  <c r="B304" i="20"/>
  <c r="I303" i="20"/>
  <c r="G303" i="20"/>
  <c r="B303" i="20"/>
  <c r="I302" i="20"/>
  <c r="G302" i="20"/>
  <c r="B302" i="20"/>
  <c r="I301" i="20"/>
  <c r="G301" i="20"/>
  <c r="B301" i="20"/>
  <c r="I300" i="20"/>
  <c r="G300" i="20"/>
  <c r="B300" i="20"/>
  <c r="I299" i="20"/>
  <c r="G299" i="20"/>
  <c r="B299" i="20"/>
  <c r="I298" i="20"/>
  <c r="G298" i="20"/>
  <c r="B298" i="20"/>
  <c r="I297" i="20"/>
  <c r="G297" i="20"/>
  <c r="B297" i="20"/>
  <c r="I296" i="20"/>
  <c r="G296" i="20"/>
  <c r="B296" i="20"/>
  <c r="I295" i="20"/>
  <c r="G295" i="20"/>
  <c r="B295" i="20"/>
  <c r="I294" i="20"/>
  <c r="G294" i="20"/>
  <c r="B294" i="20"/>
  <c r="I293" i="20"/>
  <c r="G293" i="20"/>
  <c r="B293" i="20"/>
  <c r="I292" i="20"/>
  <c r="G292" i="20"/>
  <c r="B292" i="20"/>
  <c r="I291" i="20"/>
  <c r="G291" i="20"/>
  <c r="B291" i="20"/>
  <c r="I290" i="20"/>
  <c r="G290" i="20"/>
  <c r="B290" i="20"/>
  <c r="I289" i="20"/>
  <c r="G289" i="20"/>
  <c r="B289" i="20"/>
  <c r="I288" i="20"/>
  <c r="G288" i="20"/>
  <c r="B288" i="20"/>
  <c r="I287" i="20"/>
  <c r="G287" i="20"/>
  <c r="B287" i="20"/>
  <c r="I286" i="20"/>
  <c r="G286" i="20"/>
  <c r="B286" i="20"/>
  <c r="I285" i="20"/>
  <c r="G285" i="20"/>
  <c r="B285" i="20"/>
  <c r="I284" i="20"/>
  <c r="G284" i="20"/>
  <c r="B284" i="20"/>
  <c r="I283" i="20"/>
  <c r="G283" i="20"/>
  <c r="B283" i="20"/>
  <c r="I282" i="20"/>
  <c r="G282" i="20"/>
  <c r="B282" i="20"/>
  <c r="I281" i="20"/>
  <c r="G281" i="20"/>
  <c r="B281" i="20"/>
  <c r="I280" i="20"/>
  <c r="G280" i="20"/>
  <c r="B280" i="20"/>
  <c r="I279" i="20"/>
  <c r="G279" i="20"/>
  <c r="B279" i="20"/>
  <c r="I278" i="20"/>
  <c r="G278" i="20"/>
  <c r="B278" i="20"/>
  <c r="I277" i="20"/>
  <c r="G277" i="20"/>
  <c r="B277" i="20"/>
  <c r="I276" i="20"/>
  <c r="G276" i="20"/>
  <c r="B276" i="20"/>
  <c r="I275" i="20"/>
  <c r="G275" i="20"/>
  <c r="B275" i="20"/>
  <c r="I274" i="20"/>
  <c r="G274" i="20"/>
  <c r="B274" i="20"/>
  <c r="I273" i="20"/>
  <c r="G273" i="20"/>
  <c r="B273" i="20"/>
  <c r="I272" i="20"/>
  <c r="G272" i="20"/>
  <c r="B272" i="20"/>
  <c r="I271" i="20"/>
  <c r="G271" i="20"/>
  <c r="B271" i="20"/>
  <c r="I270" i="20"/>
  <c r="G270" i="20"/>
  <c r="B270" i="20"/>
  <c r="I269" i="20"/>
  <c r="G269" i="20"/>
  <c r="B269" i="20"/>
  <c r="I268" i="20"/>
  <c r="G268" i="20"/>
  <c r="B268" i="20"/>
  <c r="I267" i="20"/>
  <c r="G267" i="20"/>
  <c r="B267" i="20"/>
  <c r="I266" i="20"/>
  <c r="G266" i="20"/>
  <c r="B266" i="20"/>
  <c r="I265" i="20"/>
  <c r="G265" i="20"/>
  <c r="B265" i="20"/>
  <c r="I264" i="20"/>
  <c r="G264" i="20"/>
  <c r="B264" i="20"/>
  <c r="I263" i="20"/>
  <c r="G263" i="20"/>
  <c r="B263" i="20"/>
  <c r="I262" i="20"/>
  <c r="G262" i="20"/>
  <c r="B262" i="20"/>
  <c r="I261" i="20"/>
  <c r="G261" i="20"/>
  <c r="B261" i="20"/>
  <c r="I260" i="20"/>
  <c r="G260" i="20"/>
  <c r="B260" i="20"/>
  <c r="I259" i="20"/>
  <c r="G259" i="20"/>
  <c r="B259" i="20"/>
  <c r="I258" i="20"/>
  <c r="G258" i="20"/>
  <c r="B258" i="20"/>
  <c r="I257" i="20"/>
  <c r="G257" i="20"/>
  <c r="B257" i="20"/>
  <c r="I256" i="20"/>
  <c r="G256" i="20"/>
  <c r="B256" i="20"/>
  <c r="I255" i="20"/>
  <c r="G255" i="20"/>
  <c r="B255" i="20"/>
  <c r="I254" i="20"/>
  <c r="G254" i="20"/>
  <c r="B254" i="20"/>
  <c r="I253" i="20"/>
  <c r="G253" i="20"/>
  <c r="B253" i="20"/>
  <c r="I252" i="20"/>
  <c r="G252" i="20"/>
  <c r="B252" i="20"/>
  <c r="I251" i="20"/>
  <c r="G251" i="20"/>
  <c r="B251" i="20"/>
  <c r="I250" i="20"/>
  <c r="G250" i="20"/>
  <c r="B250" i="20"/>
  <c r="I249" i="20"/>
  <c r="G249" i="20"/>
  <c r="B249" i="20"/>
  <c r="I248" i="20"/>
  <c r="G248" i="20"/>
  <c r="B248" i="20"/>
  <c r="I247" i="20"/>
  <c r="G247" i="20"/>
  <c r="B247" i="20"/>
  <c r="I246" i="20"/>
  <c r="G246" i="20"/>
  <c r="B246" i="20"/>
  <c r="I245" i="20"/>
  <c r="G245" i="20"/>
  <c r="B245" i="20"/>
  <c r="I244" i="20"/>
  <c r="G244" i="20"/>
  <c r="B244" i="20"/>
  <c r="I243" i="20"/>
  <c r="G243" i="20"/>
  <c r="B243" i="20"/>
  <c r="I242" i="20"/>
  <c r="G242" i="20"/>
  <c r="B242" i="20"/>
  <c r="I241" i="20"/>
  <c r="G241" i="20"/>
  <c r="B241" i="20"/>
  <c r="I240" i="20"/>
  <c r="G240" i="20"/>
  <c r="B240" i="20"/>
  <c r="I239" i="20"/>
  <c r="G239" i="20"/>
  <c r="B239" i="20"/>
  <c r="I238" i="20"/>
  <c r="G238" i="20"/>
  <c r="B238" i="20"/>
  <c r="I237" i="20"/>
  <c r="G237" i="20"/>
  <c r="B237" i="20"/>
  <c r="I236" i="20"/>
  <c r="G236" i="20"/>
  <c r="B236" i="20"/>
  <c r="I235" i="20"/>
  <c r="G235" i="20"/>
  <c r="B235" i="20"/>
  <c r="I234" i="20"/>
  <c r="G234" i="20"/>
  <c r="B234" i="20"/>
  <c r="I233" i="20"/>
  <c r="G233" i="20"/>
  <c r="B233" i="20"/>
  <c r="I232" i="20"/>
  <c r="G232" i="20"/>
  <c r="B232" i="20"/>
  <c r="I231" i="20"/>
  <c r="G231" i="20"/>
  <c r="B231" i="20"/>
  <c r="I230" i="20"/>
  <c r="G230" i="20"/>
  <c r="B230" i="20"/>
  <c r="I229" i="20"/>
  <c r="G229" i="20"/>
  <c r="B229" i="20"/>
  <c r="I228" i="20"/>
  <c r="G228" i="20"/>
  <c r="B228" i="20"/>
  <c r="I227" i="20"/>
  <c r="G227" i="20"/>
  <c r="B227" i="20"/>
  <c r="I226" i="20"/>
  <c r="G226" i="20"/>
  <c r="B226" i="20"/>
  <c r="I225" i="20"/>
  <c r="G225" i="20"/>
  <c r="B225" i="20"/>
  <c r="I224" i="20"/>
  <c r="G224" i="20"/>
  <c r="B224" i="20"/>
  <c r="I223" i="20"/>
  <c r="G223" i="20"/>
  <c r="B223" i="20"/>
  <c r="I222" i="20"/>
  <c r="G222" i="20"/>
  <c r="B222" i="20"/>
  <c r="I221" i="20"/>
  <c r="G221" i="20"/>
  <c r="B221" i="20"/>
  <c r="I220" i="20"/>
  <c r="G220" i="20"/>
  <c r="B220" i="20"/>
  <c r="I219" i="20"/>
  <c r="G219" i="20"/>
  <c r="B219" i="20"/>
  <c r="I218" i="20"/>
  <c r="G218" i="20"/>
  <c r="B218" i="20"/>
  <c r="I217" i="20"/>
  <c r="G217" i="20"/>
  <c r="B217" i="20"/>
  <c r="I216" i="20"/>
  <c r="G216" i="20"/>
  <c r="B216" i="20"/>
  <c r="I215" i="20"/>
  <c r="G215" i="20"/>
  <c r="B215" i="20"/>
  <c r="I214" i="20"/>
  <c r="G214" i="20"/>
  <c r="B214" i="20"/>
  <c r="I213" i="20"/>
  <c r="G213" i="20"/>
  <c r="B213" i="20"/>
  <c r="I212" i="20"/>
  <c r="G212" i="20"/>
  <c r="B212" i="20"/>
  <c r="I211" i="20"/>
  <c r="G211" i="20"/>
  <c r="B211" i="20"/>
  <c r="I210" i="20"/>
  <c r="G210" i="20"/>
  <c r="B210" i="20"/>
  <c r="I209" i="20"/>
  <c r="G209" i="20"/>
  <c r="B209" i="20"/>
  <c r="I208" i="20"/>
  <c r="G208" i="20"/>
  <c r="B208" i="20"/>
  <c r="I207" i="20"/>
  <c r="G207" i="20"/>
  <c r="B207" i="20"/>
  <c r="I206" i="20"/>
  <c r="G206" i="20"/>
  <c r="B206" i="20"/>
  <c r="I205" i="20"/>
  <c r="G205" i="20"/>
  <c r="B205" i="20"/>
  <c r="I204" i="20"/>
  <c r="G204" i="20"/>
  <c r="B204" i="20"/>
  <c r="I203" i="20"/>
  <c r="G203" i="20"/>
  <c r="B203" i="20"/>
  <c r="I202" i="20"/>
  <c r="G202" i="20"/>
  <c r="B202" i="20"/>
  <c r="I201" i="20"/>
  <c r="G201" i="20"/>
  <c r="B201" i="20"/>
  <c r="I200" i="20"/>
  <c r="G200" i="20"/>
  <c r="B200" i="20"/>
  <c r="I199" i="20"/>
  <c r="G199" i="20"/>
  <c r="B199" i="20"/>
  <c r="I198" i="20"/>
  <c r="G198" i="20"/>
  <c r="B198" i="20"/>
  <c r="I197" i="20"/>
  <c r="G197" i="20"/>
  <c r="B197" i="20"/>
  <c r="I196" i="20"/>
  <c r="G196" i="20"/>
  <c r="B196" i="20"/>
  <c r="I195" i="20"/>
  <c r="G195" i="20"/>
  <c r="B195" i="20"/>
  <c r="I194" i="20"/>
  <c r="G194" i="20"/>
  <c r="B194" i="20"/>
  <c r="I193" i="20"/>
  <c r="G193" i="20"/>
  <c r="B193" i="20"/>
  <c r="I192" i="20"/>
  <c r="G192" i="20"/>
  <c r="B192" i="20"/>
  <c r="I191" i="20"/>
  <c r="G191" i="20"/>
  <c r="B191" i="20"/>
  <c r="I190" i="20"/>
  <c r="G190" i="20"/>
  <c r="B190" i="20"/>
  <c r="I189" i="20"/>
  <c r="G189" i="20"/>
  <c r="B189" i="20"/>
  <c r="I188" i="20"/>
  <c r="G188" i="20"/>
  <c r="B188" i="20"/>
  <c r="I187" i="20"/>
  <c r="G187" i="20"/>
  <c r="B187" i="20"/>
  <c r="I186" i="20"/>
  <c r="G186" i="20"/>
  <c r="B186" i="20"/>
  <c r="I185" i="20"/>
  <c r="G185" i="20"/>
  <c r="B185" i="20"/>
  <c r="I184" i="20"/>
  <c r="G184" i="20"/>
  <c r="B184" i="20"/>
  <c r="I183" i="20"/>
  <c r="G183" i="20"/>
  <c r="B183" i="20"/>
  <c r="I182" i="20"/>
  <c r="G182" i="20"/>
  <c r="B182" i="20"/>
  <c r="I181" i="20"/>
  <c r="G181" i="20"/>
  <c r="B181" i="20"/>
  <c r="I180" i="20"/>
  <c r="G180" i="20"/>
  <c r="B180" i="20"/>
  <c r="I179" i="20"/>
  <c r="G179" i="20"/>
  <c r="B179" i="20"/>
  <c r="I178" i="20"/>
  <c r="G178" i="20"/>
  <c r="B178" i="20"/>
  <c r="I177" i="20"/>
  <c r="G177" i="20"/>
  <c r="B177" i="20"/>
  <c r="I176" i="20"/>
  <c r="G176" i="20"/>
  <c r="B176" i="20"/>
  <c r="I175" i="20"/>
  <c r="G175" i="20"/>
  <c r="B175" i="20"/>
  <c r="I174" i="20"/>
  <c r="G174" i="20"/>
  <c r="B174" i="20"/>
  <c r="I173" i="20"/>
  <c r="G173" i="20"/>
  <c r="B173" i="20"/>
  <c r="I172" i="20"/>
  <c r="G172" i="20"/>
  <c r="B172" i="20"/>
  <c r="I171" i="20"/>
  <c r="G171" i="20"/>
  <c r="B171" i="20"/>
  <c r="I170" i="20"/>
  <c r="G170" i="20"/>
  <c r="B170" i="20"/>
  <c r="I169" i="20"/>
  <c r="G169" i="20"/>
  <c r="B169" i="20"/>
  <c r="I168" i="20"/>
  <c r="G168" i="20"/>
  <c r="B168" i="20"/>
  <c r="I167" i="20"/>
  <c r="G167" i="20"/>
  <c r="B167" i="20"/>
  <c r="I166" i="20"/>
  <c r="G166" i="20"/>
  <c r="B166" i="20"/>
  <c r="I165" i="20"/>
  <c r="G165" i="20"/>
  <c r="B165" i="20"/>
  <c r="I164" i="20"/>
  <c r="G164" i="20"/>
  <c r="B164" i="20"/>
  <c r="I163" i="20"/>
  <c r="G163" i="20"/>
  <c r="B163" i="20"/>
  <c r="I162" i="20"/>
  <c r="G162" i="20"/>
  <c r="B162" i="20"/>
  <c r="I161" i="20"/>
  <c r="G161" i="20"/>
  <c r="B161" i="20"/>
  <c r="I160" i="20"/>
  <c r="G160" i="20"/>
  <c r="B160" i="20"/>
  <c r="I159" i="20"/>
  <c r="G159" i="20"/>
  <c r="B159" i="20"/>
  <c r="I158" i="20"/>
  <c r="G158" i="20"/>
  <c r="B158" i="20"/>
  <c r="I157" i="20"/>
  <c r="G157" i="20"/>
  <c r="B157" i="20"/>
  <c r="I156" i="20"/>
  <c r="G156" i="20"/>
  <c r="B156" i="20"/>
  <c r="I155" i="20"/>
  <c r="G155" i="20"/>
  <c r="B155" i="20"/>
  <c r="I154" i="20"/>
  <c r="G154" i="20"/>
  <c r="B154" i="20"/>
  <c r="I153" i="20"/>
  <c r="G153" i="20"/>
  <c r="B153" i="20"/>
  <c r="I152" i="20"/>
  <c r="G152" i="20"/>
  <c r="B152" i="20"/>
  <c r="I151" i="20"/>
  <c r="G151" i="20"/>
  <c r="B151" i="20"/>
  <c r="I150" i="20"/>
  <c r="G150" i="20"/>
  <c r="B150" i="20"/>
  <c r="I149" i="20"/>
  <c r="G149" i="20"/>
  <c r="B149" i="20"/>
  <c r="I148" i="20"/>
  <c r="G148" i="20"/>
  <c r="B148" i="20"/>
  <c r="I147" i="20"/>
  <c r="G147" i="20"/>
  <c r="B147" i="20"/>
  <c r="I146" i="20"/>
  <c r="G146" i="20"/>
  <c r="B146" i="20"/>
  <c r="I145" i="20"/>
  <c r="G145" i="20"/>
  <c r="B145" i="20"/>
  <c r="I144" i="20"/>
  <c r="G144" i="20"/>
  <c r="B144" i="20"/>
  <c r="I143" i="20"/>
  <c r="G143" i="20"/>
  <c r="B143" i="20"/>
  <c r="I142" i="20"/>
  <c r="G142" i="20"/>
  <c r="B142" i="20"/>
  <c r="I141" i="20"/>
  <c r="G141" i="20"/>
  <c r="B141" i="20"/>
  <c r="I140" i="20"/>
  <c r="G140" i="20"/>
  <c r="B140" i="20"/>
  <c r="I139" i="20"/>
  <c r="G139" i="20"/>
  <c r="B139" i="20"/>
  <c r="I138" i="20"/>
  <c r="G138" i="20"/>
  <c r="B138" i="20"/>
  <c r="I137" i="20"/>
  <c r="G137" i="20"/>
  <c r="B137" i="20"/>
  <c r="I136" i="20"/>
  <c r="G136" i="20"/>
  <c r="B136" i="20"/>
  <c r="I135" i="20"/>
  <c r="G135" i="20"/>
  <c r="B135" i="20"/>
  <c r="I134" i="20"/>
  <c r="G134" i="20"/>
  <c r="B134" i="20"/>
  <c r="I133" i="20"/>
  <c r="G133" i="20"/>
  <c r="B133" i="20"/>
  <c r="I132" i="20"/>
  <c r="G132" i="20"/>
  <c r="B132" i="20"/>
  <c r="I131" i="20"/>
  <c r="G131" i="20"/>
  <c r="B131" i="20"/>
  <c r="I130" i="20"/>
  <c r="G130" i="20"/>
  <c r="B130" i="20"/>
  <c r="I129" i="20"/>
  <c r="G129" i="20"/>
  <c r="B129" i="20"/>
  <c r="I128" i="20"/>
  <c r="G128" i="20"/>
  <c r="B128" i="20"/>
  <c r="I127" i="20"/>
  <c r="G127" i="20"/>
  <c r="B127" i="20"/>
  <c r="I126" i="20"/>
  <c r="G126" i="20"/>
  <c r="B126" i="20"/>
  <c r="I125" i="20"/>
  <c r="G125" i="20"/>
  <c r="B125" i="20"/>
  <c r="I124" i="20"/>
  <c r="G124" i="20"/>
  <c r="B124" i="20"/>
  <c r="I123" i="20"/>
  <c r="G123" i="20"/>
  <c r="B123" i="20"/>
  <c r="I122" i="20"/>
  <c r="G122" i="20"/>
  <c r="B122" i="20"/>
  <c r="I121" i="20"/>
  <c r="G121" i="20"/>
  <c r="B121" i="20"/>
  <c r="I120" i="20"/>
  <c r="G120" i="20"/>
  <c r="B120" i="20"/>
  <c r="I119" i="20"/>
  <c r="G119" i="20"/>
  <c r="B119" i="20"/>
  <c r="I118" i="20"/>
  <c r="G118" i="20"/>
  <c r="B118" i="20"/>
  <c r="I117" i="20"/>
  <c r="G117" i="20"/>
  <c r="B117" i="20"/>
  <c r="I116" i="20"/>
  <c r="G116" i="20"/>
  <c r="B116" i="20"/>
  <c r="I115" i="20"/>
  <c r="G115" i="20"/>
  <c r="B115" i="20"/>
  <c r="I114" i="20"/>
  <c r="G114" i="20"/>
  <c r="B114" i="20"/>
  <c r="I113" i="20"/>
  <c r="G113" i="20"/>
  <c r="B113" i="20"/>
  <c r="I112" i="20"/>
  <c r="G112" i="20"/>
  <c r="B112" i="20"/>
  <c r="I111" i="20"/>
  <c r="G111" i="20"/>
  <c r="B111" i="20"/>
  <c r="I110" i="20"/>
  <c r="G110" i="20"/>
  <c r="B110" i="20"/>
  <c r="I109" i="20"/>
  <c r="G109" i="20"/>
  <c r="B109" i="20"/>
  <c r="I108" i="20"/>
  <c r="G108" i="20"/>
  <c r="B108" i="20"/>
  <c r="I107" i="20"/>
  <c r="G107" i="20"/>
  <c r="B107" i="20"/>
  <c r="I106" i="20"/>
  <c r="G106" i="20"/>
  <c r="B106" i="20"/>
  <c r="I105" i="20"/>
  <c r="G105" i="20"/>
  <c r="B105" i="20"/>
  <c r="I104" i="20"/>
  <c r="G104" i="20"/>
  <c r="B104" i="20"/>
  <c r="I103" i="20"/>
  <c r="G103" i="20"/>
  <c r="B103" i="20"/>
  <c r="I102" i="20"/>
  <c r="G102" i="20"/>
  <c r="B102" i="20"/>
  <c r="I101" i="20"/>
  <c r="G101" i="20"/>
  <c r="B101" i="20"/>
  <c r="I100" i="20"/>
  <c r="G100" i="20"/>
  <c r="B100" i="20"/>
  <c r="I99" i="20"/>
  <c r="G99" i="20"/>
  <c r="B99" i="20"/>
  <c r="I98" i="20"/>
  <c r="G98" i="20"/>
  <c r="B98" i="20"/>
  <c r="I97" i="20"/>
  <c r="G97" i="20"/>
  <c r="B97" i="20"/>
  <c r="I96" i="20"/>
  <c r="G96" i="20"/>
  <c r="B96" i="20"/>
  <c r="I95" i="20"/>
  <c r="G95" i="20"/>
  <c r="B95" i="20"/>
  <c r="I94" i="20"/>
  <c r="G94" i="20"/>
  <c r="B94" i="20"/>
  <c r="I93" i="20"/>
  <c r="G93" i="20"/>
  <c r="B93" i="20"/>
  <c r="I92" i="20"/>
  <c r="G92" i="20"/>
  <c r="B92" i="20"/>
  <c r="I91" i="20"/>
  <c r="G91" i="20"/>
  <c r="B91" i="20"/>
  <c r="I90" i="20"/>
  <c r="G90" i="20"/>
  <c r="B90" i="20"/>
  <c r="I89" i="20"/>
  <c r="G89" i="20"/>
  <c r="B89" i="20"/>
  <c r="I88" i="20"/>
  <c r="G88" i="20"/>
  <c r="B88" i="20"/>
  <c r="I87" i="20"/>
  <c r="G87" i="20"/>
  <c r="B87" i="20"/>
  <c r="I86" i="20"/>
  <c r="G86" i="20"/>
  <c r="B86" i="20"/>
  <c r="I85" i="20"/>
  <c r="G85" i="20"/>
  <c r="B85" i="20"/>
  <c r="I84" i="20"/>
  <c r="G84" i="20"/>
  <c r="B84" i="20"/>
  <c r="I83" i="20"/>
  <c r="G83" i="20"/>
  <c r="B83" i="20"/>
  <c r="I82" i="20"/>
  <c r="G82" i="20"/>
  <c r="B82" i="20"/>
  <c r="I81" i="20"/>
  <c r="G81" i="20"/>
  <c r="B81" i="20"/>
  <c r="I80" i="20"/>
  <c r="G80" i="20"/>
  <c r="B80" i="20"/>
  <c r="I79" i="20"/>
  <c r="G79" i="20"/>
  <c r="B79" i="20"/>
  <c r="I78" i="20"/>
  <c r="G78" i="20"/>
  <c r="B78" i="20"/>
  <c r="I77" i="20"/>
  <c r="G77" i="20"/>
  <c r="B77" i="20"/>
  <c r="I76" i="20"/>
  <c r="G76" i="20"/>
  <c r="B76" i="20"/>
  <c r="I75" i="20"/>
  <c r="G75" i="20"/>
  <c r="B75" i="20"/>
  <c r="I74" i="20"/>
  <c r="G74" i="20"/>
  <c r="B74" i="20"/>
  <c r="I73" i="20"/>
  <c r="G73" i="20"/>
  <c r="B73" i="20"/>
  <c r="I72" i="20"/>
  <c r="G72" i="20"/>
  <c r="B72" i="20"/>
  <c r="I71" i="20"/>
  <c r="G71" i="20"/>
  <c r="B71" i="20"/>
  <c r="I70" i="20"/>
  <c r="G70" i="20"/>
  <c r="B70" i="20"/>
  <c r="I69" i="20"/>
  <c r="G69" i="20"/>
  <c r="B69" i="20"/>
  <c r="I68" i="20"/>
  <c r="G68" i="20"/>
  <c r="B68" i="20"/>
  <c r="I67" i="20"/>
  <c r="G67" i="20"/>
  <c r="B67" i="20"/>
  <c r="I66" i="20"/>
  <c r="G66" i="20"/>
  <c r="B66" i="20"/>
  <c r="I65" i="20"/>
  <c r="G65" i="20"/>
  <c r="B65" i="20"/>
  <c r="I64" i="20"/>
  <c r="G64" i="20"/>
  <c r="B64" i="20"/>
  <c r="I63" i="20"/>
  <c r="G63" i="20"/>
  <c r="B63" i="20"/>
  <c r="I62" i="20"/>
  <c r="G62" i="20"/>
  <c r="B62" i="20"/>
  <c r="I61" i="20"/>
  <c r="G61" i="20"/>
  <c r="B61" i="20"/>
  <c r="I60" i="20"/>
  <c r="G60" i="20"/>
  <c r="B60" i="20"/>
  <c r="I59" i="20"/>
  <c r="G59" i="20"/>
  <c r="B59" i="20"/>
  <c r="I58" i="20"/>
  <c r="G58" i="20"/>
  <c r="B58" i="20"/>
  <c r="I57" i="20"/>
  <c r="G57" i="20"/>
  <c r="B57" i="20"/>
  <c r="I56" i="20"/>
  <c r="G56" i="20"/>
  <c r="B56" i="20"/>
  <c r="I55" i="20"/>
  <c r="G55" i="20"/>
  <c r="B55" i="20"/>
  <c r="I54" i="20"/>
  <c r="G54" i="20"/>
  <c r="B54" i="20"/>
  <c r="I53" i="20"/>
  <c r="G53" i="20"/>
  <c r="B53" i="20"/>
  <c r="I52" i="20"/>
  <c r="G52" i="20"/>
  <c r="B52" i="20"/>
  <c r="I51" i="20"/>
  <c r="G51" i="20"/>
  <c r="B51" i="20"/>
  <c r="I50" i="20"/>
  <c r="G50" i="20"/>
  <c r="B50" i="20"/>
  <c r="I49" i="20"/>
  <c r="G49" i="20"/>
  <c r="B49" i="20"/>
  <c r="I48" i="20"/>
  <c r="G48" i="20"/>
  <c r="B48" i="20"/>
  <c r="I47" i="20"/>
  <c r="G47" i="20"/>
  <c r="B47" i="20"/>
  <c r="I46" i="20"/>
  <c r="G46" i="20"/>
  <c r="B46" i="20"/>
  <c r="I45" i="20"/>
  <c r="G45" i="20"/>
  <c r="B45" i="20"/>
  <c r="I44" i="20"/>
  <c r="G44" i="20"/>
  <c r="B44" i="20"/>
  <c r="I43" i="20"/>
  <c r="G43" i="20"/>
  <c r="B43" i="20"/>
  <c r="I42" i="20"/>
  <c r="G42" i="20"/>
  <c r="B42" i="20"/>
  <c r="I41" i="20"/>
  <c r="G41" i="20"/>
  <c r="B41" i="20"/>
  <c r="I40" i="20"/>
  <c r="G40" i="20"/>
  <c r="B40" i="20"/>
  <c r="I39" i="20"/>
  <c r="G39" i="20"/>
  <c r="B39" i="20"/>
  <c r="I38" i="20"/>
  <c r="G38" i="20"/>
  <c r="B38" i="20"/>
  <c r="I37" i="20"/>
  <c r="G37" i="20"/>
  <c r="B37" i="20"/>
  <c r="I36" i="20"/>
  <c r="G36" i="20"/>
  <c r="B36" i="20"/>
  <c r="I35" i="20"/>
  <c r="G35" i="20"/>
  <c r="B35" i="20"/>
  <c r="I34" i="20"/>
  <c r="G34" i="20"/>
  <c r="B34" i="20"/>
  <c r="I33" i="20"/>
  <c r="G33" i="20"/>
  <c r="B33" i="20"/>
  <c r="I32" i="20"/>
  <c r="G32" i="20"/>
  <c r="B32" i="20"/>
  <c r="I31" i="20"/>
  <c r="G31" i="20"/>
  <c r="B31" i="20"/>
  <c r="I30" i="20"/>
  <c r="G30" i="20"/>
  <c r="B30" i="20"/>
  <c r="I29" i="20"/>
  <c r="G29" i="20"/>
  <c r="B29" i="20"/>
  <c r="I28" i="20"/>
  <c r="G28" i="20"/>
  <c r="B28" i="20"/>
  <c r="I27" i="20"/>
  <c r="G27" i="20"/>
  <c r="B27" i="20"/>
  <c r="I26" i="20"/>
  <c r="G26" i="20"/>
  <c r="B26" i="20"/>
  <c r="I25" i="20"/>
  <c r="G25" i="20"/>
  <c r="B25" i="20"/>
  <c r="I24" i="20"/>
  <c r="G24" i="20"/>
  <c r="B24" i="20"/>
  <c r="I23" i="20"/>
  <c r="G23" i="20"/>
  <c r="B23" i="20"/>
  <c r="I22" i="20"/>
  <c r="G22" i="20"/>
  <c r="B22" i="20"/>
  <c r="I21" i="20"/>
  <c r="G21" i="20"/>
  <c r="B21" i="20"/>
  <c r="I20" i="20"/>
  <c r="G20" i="20"/>
  <c r="B20" i="20"/>
  <c r="I19" i="20"/>
  <c r="G19" i="20"/>
  <c r="B19" i="20"/>
  <c r="I18" i="20"/>
  <c r="G18" i="20"/>
  <c r="B18" i="20"/>
  <c r="I17" i="20"/>
  <c r="G17" i="20"/>
  <c r="B17" i="20"/>
  <c r="I16" i="20"/>
  <c r="G16" i="20"/>
  <c r="B16" i="20"/>
  <c r="I15" i="20"/>
  <c r="G15" i="20"/>
  <c r="B15" i="20"/>
  <c r="I14" i="20"/>
  <c r="G14" i="20"/>
  <c r="B14" i="20"/>
  <c r="I13" i="20"/>
  <c r="G13" i="20"/>
  <c r="B13" i="20"/>
  <c r="I12" i="20"/>
  <c r="G12" i="20"/>
  <c r="B12" i="20"/>
  <c r="I11" i="20"/>
  <c r="G11" i="20"/>
  <c r="B11" i="20"/>
  <c r="I10" i="20"/>
  <c r="G10" i="20"/>
  <c r="B10" i="20"/>
  <c r="I9" i="20"/>
  <c r="G9" i="20"/>
  <c r="B9" i="20"/>
  <c r="I8" i="20"/>
  <c r="G8" i="20"/>
  <c r="B8" i="20"/>
  <c r="I7" i="20"/>
  <c r="G7" i="20"/>
  <c r="B7" i="20"/>
  <c r="I6" i="20"/>
  <c r="G6" i="20"/>
  <c r="B6" i="20"/>
  <c r="I5" i="20"/>
  <c r="G5" i="20"/>
  <c r="B5" i="20"/>
  <c r="I4" i="20"/>
  <c r="G4" i="20"/>
  <c r="B4" i="20"/>
  <c r="I3" i="20"/>
  <c r="G3" i="20"/>
  <c r="B3" i="20"/>
  <c r="I2" i="20"/>
  <c r="G2" i="20"/>
  <c r="B2" i="20"/>
  <c r="R9" i="18"/>
  <c r="R8" i="18"/>
  <c r="R7" i="18"/>
  <c r="R6" i="18"/>
  <c r="R5" i="18"/>
  <c r="M157" i="18"/>
  <c r="L157" i="18"/>
  <c r="M2" i="18"/>
  <c r="L2" i="18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1" i="18"/>
  <c r="L92" i="18"/>
  <c r="L93" i="18"/>
  <c r="L94" i="18"/>
  <c r="L95" i="18"/>
  <c r="L96" i="18"/>
  <c r="L97" i="18"/>
  <c r="L98" i="18"/>
  <c r="L99" i="18"/>
  <c r="L100" i="18"/>
  <c r="L101" i="18"/>
  <c r="L102" i="18"/>
  <c r="L103" i="18"/>
  <c r="L104" i="18"/>
  <c r="L105" i="18"/>
  <c r="L106" i="18"/>
  <c r="L107" i="18"/>
  <c r="L108" i="18"/>
  <c r="L109" i="18"/>
  <c r="L110" i="18"/>
  <c r="L111" i="18"/>
  <c r="L112" i="18"/>
  <c r="L113" i="18"/>
  <c r="L114" i="18"/>
  <c r="L115" i="18"/>
  <c r="L116" i="18"/>
  <c r="L117" i="18"/>
  <c r="L118" i="18"/>
  <c r="L119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P16" i="18" s="1"/>
  <c r="B17" i="18"/>
  <c r="B18" i="18"/>
  <c r="B19" i="18"/>
  <c r="B20" i="18"/>
  <c r="B21" i="18"/>
  <c r="B22" i="18"/>
  <c r="B23" i="18"/>
  <c r="B24" i="18"/>
  <c r="B25" i="18"/>
  <c r="B26" i="18"/>
  <c r="P26" i="18" s="1"/>
  <c r="B27" i="18"/>
  <c r="B28" i="18"/>
  <c r="B29" i="18"/>
  <c r="P29" i="18" s="1"/>
  <c r="B30" i="18"/>
  <c r="B31" i="18"/>
  <c r="P31" i="18" s="1"/>
  <c r="B32" i="18"/>
  <c r="B33" i="18"/>
  <c r="B34" i="18"/>
  <c r="B35" i="18"/>
  <c r="B36" i="18"/>
  <c r="B37" i="18"/>
  <c r="B38" i="18"/>
  <c r="P38" i="18" s="1"/>
  <c r="B39" i="18"/>
  <c r="B40" i="18"/>
  <c r="B41" i="18"/>
  <c r="B42" i="18"/>
  <c r="B43" i="18"/>
  <c r="P43" i="18" s="1"/>
  <c r="B44" i="18"/>
  <c r="B45" i="18"/>
  <c r="B46" i="18"/>
  <c r="B47" i="18"/>
  <c r="P47" i="18" s="1"/>
  <c r="B48" i="18"/>
  <c r="B49" i="18"/>
  <c r="B50" i="18"/>
  <c r="B51" i="18"/>
  <c r="P51" i="18" s="1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2" i="18"/>
  <c r="D16" i="18" l="1"/>
  <c r="E16" i="18" s="1"/>
  <c r="D79" i="18"/>
  <c r="I79" i="18" s="1"/>
  <c r="D148" i="18"/>
  <c r="E148" i="18" s="1"/>
  <c r="D134" i="18"/>
  <c r="F134" i="18" s="1"/>
  <c r="D101" i="18"/>
  <c r="E101" i="18" s="1"/>
  <c r="D92" i="18"/>
  <c r="H92" i="18" s="1"/>
  <c r="D26" i="18"/>
  <c r="E26" i="18" s="1"/>
  <c r="D110" i="18"/>
  <c r="E110" i="18" s="1"/>
  <c r="D15" i="18"/>
  <c r="I15" i="18" s="1"/>
  <c r="D62" i="18"/>
  <c r="E62" i="18" s="1"/>
  <c r="D52" i="18"/>
  <c r="E52" i="18" s="1"/>
  <c r="D46" i="18"/>
  <c r="E46" i="18" s="1"/>
  <c r="D36" i="18"/>
  <c r="E36" i="18" s="1"/>
  <c r="D141" i="18"/>
  <c r="E141" i="18" s="1"/>
  <c r="D10" i="18"/>
  <c r="E10" i="18" s="1"/>
  <c r="D137" i="18"/>
  <c r="G137" i="18" s="1"/>
  <c r="D125" i="18"/>
  <c r="E125" i="18" s="1"/>
  <c r="D111" i="18"/>
  <c r="I111" i="18" s="1"/>
  <c r="D108" i="18"/>
  <c r="H108" i="18" s="1"/>
  <c r="D72" i="18"/>
  <c r="E72" i="18" s="1"/>
  <c r="D23" i="18"/>
  <c r="E23" i="18" s="1"/>
  <c r="D14" i="18"/>
  <c r="E14" i="18" s="1"/>
  <c r="D56" i="18"/>
  <c r="E56" i="18" s="1"/>
  <c r="D118" i="18"/>
  <c r="F118" i="18" s="1"/>
  <c r="D83" i="18"/>
  <c r="E83" i="18" s="1"/>
  <c r="D76" i="18"/>
  <c r="H76" i="18" s="1"/>
  <c r="D57" i="18"/>
  <c r="G57" i="18" s="1"/>
  <c r="D128" i="18"/>
  <c r="E128" i="18" s="1"/>
  <c r="D106" i="18"/>
  <c r="E106" i="18" s="1"/>
  <c r="D74" i="18"/>
  <c r="E74" i="18" s="1"/>
  <c r="D50" i="18"/>
  <c r="E50" i="18" s="1"/>
  <c r="D12" i="18"/>
  <c r="H12" i="18" s="1"/>
  <c r="D127" i="18"/>
  <c r="I127" i="18" s="1"/>
  <c r="D102" i="18"/>
  <c r="F102" i="18" s="1"/>
  <c r="D73" i="18"/>
  <c r="G73" i="18" s="1"/>
  <c r="D48" i="18"/>
  <c r="E48" i="18" s="1"/>
  <c r="D11" i="18"/>
  <c r="E11" i="18" s="1"/>
  <c r="D123" i="18"/>
  <c r="E123" i="18" s="1"/>
  <c r="D99" i="18"/>
  <c r="E99" i="18" s="1"/>
  <c r="D71" i="18"/>
  <c r="E71" i="18" s="1"/>
  <c r="D43" i="18"/>
  <c r="E43" i="18" s="1"/>
  <c r="D9" i="18"/>
  <c r="G9" i="18" s="1"/>
  <c r="D157" i="18"/>
  <c r="E157" i="18" s="1"/>
  <c r="D122" i="18"/>
  <c r="E122" i="18" s="1"/>
  <c r="D97" i="18"/>
  <c r="E97" i="18" s="1"/>
  <c r="D70" i="18"/>
  <c r="F70" i="18" s="1"/>
  <c r="D42" i="18"/>
  <c r="E42" i="18" s="1"/>
  <c r="D5" i="18"/>
  <c r="E5" i="18" s="1"/>
  <c r="D151" i="18"/>
  <c r="E151" i="18" s="1"/>
  <c r="D120" i="18"/>
  <c r="E120" i="18" s="1"/>
  <c r="D95" i="18"/>
  <c r="I95" i="18" s="1"/>
  <c r="D69" i="18"/>
  <c r="E69" i="18" s="1"/>
  <c r="D39" i="18"/>
  <c r="E39" i="18" s="1"/>
  <c r="D4" i="18"/>
  <c r="E4" i="18" s="1"/>
  <c r="D149" i="18"/>
  <c r="E149" i="18" s="1"/>
  <c r="D119" i="18"/>
  <c r="E119" i="18" s="1"/>
  <c r="D93" i="18"/>
  <c r="E93" i="18" s="1"/>
  <c r="D65" i="18"/>
  <c r="E65" i="18" s="1"/>
  <c r="D37" i="18"/>
  <c r="E37" i="18" s="1"/>
  <c r="D3" i="18"/>
  <c r="E3" i="18" s="1"/>
  <c r="D147" i="18"/>
  <c r="E147" i="18" s="1"/>
  <c r="D116" i="18"/>
  <c r="E116" i="18" s="1"/>
  <c r="D89" i="18"/>
  <c r="G89" i="18" s="1"/>
  <c r="D61" i="18"/>
  <c r="E61" i="18" s="1"/>
  <c r="D34" i="18"/>
  <c r="E34" i="18" s="1"/>
  <c r="D144" i="18"/>
  <c r="E144" i="18" s="1"/>
  <c r="D114" i="18"/>
  <c r="E114" i="18" s="1"/>
  <c r="D88" i="18"/>
  <c r="E88" i="18" s="1"/>
  <c r="D60" i="18"/>
  <c r="H60" i="18" s="1"/>
  <c r="D33" i="18"/>
  <c r="E33" i="18" s="1"/>
  <c r="D143" i="18"/>
  <c r="I143" i="18" s="1"/>
  <c r="D113" i="18"/>
  <c r="E113" i="18" s="1"/>
  <c r="D87" i="18"/>
  <c r="E87" i="18" s="1"/>
  <c r="D59" i="18"/>
  <c r="E59" i="18" s="1"/>
  <c r="D32" i="18"/>
  <c r="E32" i="18" s="1"/>
  <c r="D136" i="18"/>
  <c r="E136" i="18" s="1"/>
  <c r="D109" i="18"/>
  <c r="E109" i="18" s="1"/>
  <c r="D77" i="18"/>
  <c r="E77" i="18" s="1"/>
  <c r="D53" i="18"/>
  <c r="E53" i="18" s="1"/>
  <c r="D20" i="18"/>
  <c r="E20" i="18" s="1"/>
  <c r="D131" i="18"/>
  <c r="E131" i="18" s="1"/>
  <c r="D107" i="18"/>
  <c r="E107" i="18" s="1"/>
  <c r="D75" i="18"/>
  <c r="E75" i="18" s="1"/>
  <c r="D51" i="18"/>
  <c r="E51" i="18" s="1"/>
  <c r="D35" i="18"/>
  <c r="E35" i="18" s="1"/>
  <c r="D140" i="18"/>
  <c r="H140" i="18" s="1"/>
  <c r="D121" i="18"/>
  <c r="G121" i="18" s="1"/>
  <c r="D105" i="18"/>
  <c r="G105" i="18" s="1"/>
  <c r="D86" i="18"/>
  <c r="F86" i="18" s="1"/>
  <c r="D68" i="18"/>
  <c r="E68" i="18" s="1"/>
  <c r="D31" i="18"/>
  <c r="I31" i="18" s="1"/>
  <c r="D8" i="18"/>
  <c r="E8" i="18" s="1"/>
  <c r="D138" i="18"/>
  <c r="E138" i="18" s="1"/>
  <c r="D103" i="18"/>
  <c r="E103" i="18" s="1"/>
  <c r="D85" i="18"/>
  <c r="E85" i="18" s="1"/>
  <c r="D67" i="18"/>
  <c r="E67" i="18" s="1"/>
  <c r="D29" i="18"/>
  <c r="E29" i="18" s="1"/>
  <c r="D7" i="18"/>
  <c r="E7" i="18" s="1"/>
  <c r="D84" i="18"/>
  <c r="E84" i="18" s="1"/>
  <c r="D66" i="18"/>
  <c r="E66" i="18" s="1"/>
  <c r="D47" i="18"/>
  <c r="I47" i="18" s="1"/>
  <c r="D27" i="18"/>
  <c r="E27" i="18" s="1"/>
  <c r="D6" i="18"/>
  <c r="F6" i="18" s="1"/>
  <c r="D2" i="18"/>
  <c r="I2" i="18" s="1"/>
  <c r="D135" i="18"/>
  <c r="E135" i="18" s="1"/>
  <c r="D117" i="18"/>
  <c r="E117" i="18" s="1"/>
  <c r="D100" i="18"/>
  <c r="E100" i="18" s="1"/>
  <c r="D80" i="18"/>
  <c r="E80" i="18" s="1"/>
  <c r="D63" i="18"/>
  <c r="I63" i="18" s="1"/>
  <c r="D44" i="18"/>
  <c r="H44" i="18" s="1"/>
  <c r="D25" i="18"/>
  <c r="G25" i="18" s="1"/>
  <c r="D155" i="18"/>
  <c r="E155" i="18" s="1"/>
  <c r="D133" i="18"/>
  <c r="E133" i="18" s="1"/>
  <c r="D115" i="18"/>
  <c r="E115" i="18" s="1"/>
  <c r="D98" i="18"/>
  <c r="E98" i="18" s="1"/>
  <c r="D78" i="18"/>
  <c r="E78" i="18" s="1"/>
  <c r="D22" i="18"/>
  <c r="F22" i="18" s="1"/>
  <c r="D152" i="18"/>
  <c r="E152" i="18" s="1"/>
  <c r="D132" i="18"/>
  <c r="E132" i="18" s="1"/>
  <c r="D41" i="18"/>
  <c r="G41" i="18" s="1"/>
  <c r="D21" i="18"/>
  <c r="E21" i="18" s="1"/>
  <c r="D150" i="18"/>
  <c r="F150" i="18" s="1"/>
  <c r="D129" i="18"/>
  <c r="E129" i="18" s="1"/>
  <c r="D112" i="18"/>
  <c r="E112" i="18" s="1"/>
  <c r="D94" i="18"/>
  <c r="E94" i="18" s="1"/>
  <c r="D58" i="18"/>
  <c r="E58" i="18" s="1"/>
  <c r="D38" i="18"/>
  <c r="F38" i="18" s="1"/>
  <c r="D19" i="18"/>
  <c r="E19" i="18" s="1"/>
  <c r="D126" i="18"/>
  <c r="E126" i="18" s="1"/>
  <c r="D90" i="18"/>
  <c r="E90" i="18" s="1"/>
  <c r="D55" i="18"/>
  <c r="E55" i="18" s="1"/>
  <c r="D142" i="18"/>
  <c r="E142" i="18" s="1"/>
  <c r="D30" i="18"/>
  <c r="E30" i="18" s="1"/>
  <c r="D154" i="18"/>
  <c r="E154" i="18" s="1"/>
  <c r="D153" i="18"/>
  <c r="G153" i="18" s="1"/>
  <c r="D54" i="18"/>
  <c r="F54" i="18" s="1"/>
  <c r="D45" i="18"/>
  <c r="E45" i="18" s="1"/>
  <c r="D13" i="18"/>
  <c r="E13" i="18" s="1"/>
  <c r="D156" i="18"/>
  <c r="H156" i="18" s="1"/>
  <c r="D124" i="18"/>
  <c r="H124" i="18" s="1"/>
  <c r="D28" i="18"/>
  <c r="H28" i="18" s="1"/>
  <c r="D139" i="18"/>
  <c r="E139" i="18" s="1"/>
  <c r="D91" i="18"/>
  <c r="E91" i="18" s="1"/>
  <c r="D104" i="18"/>
  <c r="E104" i="18" s="1"/>
  <c r="D40" i="18"/>
  <c r="E40" i="18" s="1"/>
  <c r="D24" i="18"/>
  <c r="E24" i="18" s="1"/>
  <c r="D146" i="18"/>
  <c r="E146" i="18" s="1"/>
  <c r="D130" i="18"/>
  <c r="E130" i="18" s="1"/>
  <c r="D82" i="18"/>
  <c r="E82" i="18" s="1"/>
  <c r="D18" i="18"/>
  <c r="E18" i="18" s="1"/>
  <c r="D145" i="18"/>
  <c r="E145" i="18" s="1"/>
  <c r="D81" i="18"/>
  <c r="E81" i="18" s="1"/>
  <c r="D49" i="18"/>
  <c r="E49" i="18" s="1"/>
  <c r="D17" i="18"/>
  <c r="E17" i="18" s="1"/>
  <c r="D96" i="18"/>
  <c r="E96" i="18" s="1"/>
  <c r="D64" i="18"/>
  <c r="E64" i="18" s="1"/>
  <c r="I59" i="18"/>
  <c r="I62" i="18"/>
  <c r="H62" i="18"/>
  <c r="H65" i="18"/>
  <c r="G52" i="18" l="1"/>
  <c r="G46" i="18"/>
  <c r="I46" i="18"/>
  <c r="F92" i="18"/>
  <c r="F3" i="18"/>
  <c r="H46" i="18"/>
  <c r="H134" i="18"/>
  <c r="H148" i="18"/>
  <c r="F16" i="18"/>
  <c r="G16" i="18"/>
  <c r="F125" i="18"/>
  <c r="I16" i="18"/>
  <c r="F46" i="18"/>
  <c r="H16" i="18"/>
  <c r="G111" i="18"/>
  <c r="F9" i="18"/>
  <c r="F120" i="18"/>
  <c r="H79" i="18"/>
  <c r="G102" i="18"/>
  <c r="H111" i="18"/>
  <c r="F144" i="18"/>
  <c r="E102" i="18"/>
  <c r="E79" i="18"/>
  <c r="E111" i="18"/>
  <c r="E127" i="18"/>
  <c r="I115" i="18"/>
  <c r="F111" i="18"/>
  <c r="G79" i="18"/>
  <c r="F79" i="18"/>
  <c r="F110" i="18"/>
  <c r="E9" i="18"/>
  <c r="F76" i="18"/>
  <c r="G26" i="18"/>
  <c r="H26" i="18"/>
  <c r="H126" i="18"/>
  <c r="F148" i="18"/>
  <c r="G151" i="18"/>
  <c r="G108" i="18"/>
  <c r="I108" i="18"/>
  <c r="F56" i="18"/>
  <c r="H151" i="18"/>
  <c r="I26" i="18"/>
  <c r="G131" i="18"/>
  <c r="I148" i="18"/>
  <c r="F26" i="18"/>
  <c r="F108" i="18"/>
  <c r="I134" i="18"/>
  <c r="I72" i="18"/>
  <c r="G125" i="18"/>
  <c r="H63" i="18"/>
  <c r="G110" i="18"/>
  <c r="E108" i="18"/>
  <c r="H125" i="18"/>
  <c r="F127" i="18"/>
  <c r="G134" i="18"/>
  <c r="I125" i="18"/>
  <c r="G148" i="18"/>
  <c r="E134" i="18"/>
  <c r="H15" i="18"/>
  <c r="E92" i="18"/>
  <c r="F14" i="18"/>
  <c r="I14" i="18"/>
  <c r="H101" i="18"/>
  <c r="G92" i="18"/>
  <c r="F83" i="18"/>
  <c r="F101" i="18"/>
  <c r="I92" i="18"/>
  <c r="G14" i="18"/>
  <c r="I110" i="18"/>
  <c r="G15" i="18"/>
  <c r="E15" i="18"/>
  <c r="G83" i="18"/>
  <c r="H14" i="18"/>
  <c r="G101" i="18"/>
  <c r="I101" i="18"/>
  <c r="F33" i="18"/>
  <c r="F15" i="18"/>
  <c r="H110" i="18"/>
  <c r="F23" i="18"/>
  <c r="G23" i="18"/>
  <c r="G76" i="18"/>
  <c r="F62" i="18"/>
  <c r="F36" i="18"/>
  <c r="I23" i="18"/>
  <c r="G39" i="18"/>
  <c r="G113" i="18"/>
  <c r="H23" i="18"/>
  <c r="G62" i="18"/>
  <c r="H39" i="18"/>
  <c r="E118" i="18"/>
  <c r="F32" i="18"/>
  <c r="I52" i="18"/>
  <c r="G72" i="18"/>
  <c r="I57" i="18"/>
  <c r="H118" i="18"/>
  <c r="I32" i="18"/>
  <c r="E31" i="18"/>
  <c r="H72" i="18"/>
  <c r="G31" i="18"/>
  <c r="H57" i="18"/>
  <c r="I118" i="18"/>
  <c r="H52" i="18"/>
  <c r="E57" i="18"/>
  <c r="F57" i="18"/>
  <c r="F52" i="18"/>
  <c r="F72" i="18"/>
  <c r="G129" i="18"/>
  <c r="G118" i="18"/>
  <c r="H32" i="18"/>
  <c r="I157" i="18"/>
  <c r="F31" i="18"/>
  <c r="G10" i="18"/>
  <c r="G147" i="18"/>
  <c r="E137" i="18"/>
  <c r="F93" i="18"/>
  <c r="I10" i="18"/>
  <c r="F137" i="18"/>
  <c r="I141" i="18"/>
  <c r="H137" i="18"/>
  <c r="G138" i="18"/>
  <c r="H94" i="18"/>
  <c r="F141" i="18"/>
  <c r="H141" i="18"/>
  <c r="I97" i="18"/>
  <c r="I25" i="18"/>
  <c r="F10" i="18"/>
  <c r="H10" i="18"/>
  <c r="G36" i="18"/>
  <c r="I36" i="18"/>
  <c r="G85" i="18"/>
  <c r="H43" i="18"/>
  <c r="H42" i="18"/>
  <c r="G94" i="18"/>
  <c r="G141" i="18"/>
  <c r="H97" i="18"/>
  <c r="E12" i="18"/>
  <c r="I137" i="18"/>
  <c r="I147" i="18"/>
  <c r="H36" i="18"/>
  <c r="I128" i="18"/>
  <c r="G65" i="18"/>
  <c r="G56" i="18"/>
  <c r="H59" i="18"/>
  <c r="H9" i="18"/>
  <c r="G59" i="18"/>
  <c r="G88" i="18"/>
  <c r="I76" i="18"/>
  <c r="F122" i="18"/>
  <c r="I65" i="18"/>
  <c r="I56" i="18"/>
  <c r="F65" i="18"/>
  <c r="E76" i="18"/>
  <c r="I61" i="18"/>
  <c r="F59" i="18"/>
  <c r="H122" i="18"/>
  <c r="H56" i="18"/>
  <c r="F136" i="18"/>
  <c r="I9" i="18"/>
  <c r="G128" i="18"/>
  <c r="G12" i="18"/>
  <c r="I69" i="18"/>
  <c r="H69" i="18"/>
  <c r="G95" i="18"/>
  <c r="I48" i="18"/>
  <c r="I88" i="18"/>
  <c r="F51" i="18"/>
  <c r="F48" i="18"/>
  <c r="H88" i="18"/>
  <c r="H48" i="18"/>
  <c r="E95" i="18"/>
  <c r="I51" i="18"/>
  <c r="G48" i="18"/>
  <c r="H75" i="18"/>
  <c r="F39" i="18"/>
  <c r="I35" i="18"/>
  <c r="G123" i="18"/>
  <c r="I140" i="18"/>
  <c r="I109" i="18"/>
  <c r="I138" i="18"/>
  <c r="G11" i="18"/>
  <c r="H123" i="18"/>
  <c r="I123" i="18"/>
  <c r="F123" i="18"/>
  <c r="H35" i="18"/>
  <c r="G152" i="18"/>
  <c r="I83" i="18"/>
  <c r="G106" i="18"/>
  <c r="F11" i="18"/>
  <c r="I33" i="18"/>
  <c r="H11" i="18"/>
  <c r="E143" i="18"/>
  <c r="I114" i="18"/>
  <c r="F87" i="18"/>
  <c r="H51" i="18"/>
  <c r="F106" i="18"/>
  <c r="H4" i="18"/>
  <c r="G43" i="18"/>
  <c r="I11" i="18"/>
  <c r="G149" i="18"/>
  <c r="H149" i="18"/>
  <c r="I4" i="18"/>
  <c r="F35" i="18"/>
  <c r="H83" i="18"/>
  <c r="G109" i="18"/>
  <c r="H33" i="18"/>
  <c r="H27" i="18"/>
  <c r="I152" i="18"/>
  <c r="F140" i="18"/>
  <c r="G60" i="18"/>
  <c r="G140" i="18"/>
  <c r="G33" i="18"/>
  <c r="G35" i="18"/>
  <c r="I60" i="18"/>
  <c r="G51" i="18"/>
  <c r="F4" i="18"/>
  <c r="G4" i="18"/>
  <c r="I39" i="18"/>
  <c r="G69" i="18"/>
  <c r="E60" i="18"/>
  <c r="F73" i="18"/>
  <c r="F60" i="18"/>
  <c r="F88" i="18"/>
  <c r="F69" i="18"/>
  <c r="G63" i="18"/>
  <c r="I12" i="18"/>
  <c r="F19" i="18"/>
  <c r="G5" i="18"/>
  <c r="H20" i="18"/>
  <c r="H5" i="18"/>
  <c r="I5" i="18"/>
  <c r="F12" i="18"/>
  <c r="G6" i="18"/>
  <c r="H70" i="18"/>
  <c r="H71" i="18"/>
  <c r="F63" i="18"/>
  <c r="H121" i="18"/>
  <c r="F80" i="18"/>
  <c r="I70" i="18"/>
  <c r="H138" i="18"/>
  <c r="I74" i="18"/>
  <c r="G136" i="18"/>
  <c r="H143" i="18"/>
  <c r="F97" i="18"/>
  <c r="F149" i="18"/>
  <c r="I106" i="18"/>
  <c r="G74" i="18"/>
  <c r="I58" i="18"/>
  <c r="F77" i="18"/>
  <c r="H25" i="18"/>
  <c r="G116" i="18"/>
  <c r="E25" i="18"/>
  <c r="G99" i="18"/>
  <c r="F147" i="18"/>
  <c r="F128" i="18"/>
  <c r="H99" i="18"/>
  <c r="H119" i="18"/>
  <c r="F94" i="18"/>
  <c r="H85" i="18"/>
  <c r="G143" i="18"/>
  <c r="I50" i="18"/>
  <c r="G3" i="18"/>
  <c r="F109" i="18"/>
  <c r="I99" i="18"/>
  <c r="G42" i="18"/>
  <c r="I122" i="18"/>
  <c r="G97" i="18"/>
  <c r="H136" i="18"/>
  <c r="I149" i="18"/>
  <c r="I103" i="18"/>
  <c r="H89" i="18"/>
  <c r="H3" i="18"/>
  <c r="H109" i="18"/>
  <c r="H74" i="18"/>
  <c r="I119" i="18"/>
  <c r="I116" i="18"/>
  <c r="F85" i="18"/>
  <c r="E63" i="18"/>
  <c r="G71" i="18"/>
  <c r="H38" i="18"/>
  <c r="H147" i="18"/>
  <c r="H128" i="18"/>
  <c r="G122" i="18"/>
  <c r="G103" i="18"/>
  <c r="E28" i="18"/>
  <c r="I136" i="18"/>
  <c r="I85" i="18"/>
  <c r="H116" i="18"/>
  <c r="I6" i="18"/>
  <c r="F99" i="18"/>
  <c r="I3" i="18"/>
  <c r="F138" i="18"/>
  <c r="H106" i="18"/>
  <c r="I94" i="18"/>
  <c r="F143" i="18"/>
  <c r="E89" i="18"/>
  <c r="E38" i="18"/>
  <c r="I93" i="18"/>
  <c r="G20" i="18"/>
  <c r="F50" i="18"/>
  <c r="H120" i="18"/>
  <c r="G50" i="18"/>
  <c r="G114" i="18"/>
  <c r="H50" i="18"/>
  <c r="H114" i="18"/>
  <c r="I73" i="18"/>
  <c r="G32" i="18"/>
  <c r="F58" i="18"/>
  <c r="H77" i="18"/>
  <c r="F100" i="18"/>
  <c r="F113" i="18"/>
  <c r="H113" i="18"/>
  <c r="G75" i="18"/>
  <c r="F37" i="18"/>
  <c r="G120" i="18"/>
  <c r="G53" i="18"/>
  <c r="H53" i="18"/>
  <c r="I120" i="18"/>
  <c r="I53" i="18"/>
  <c r="G127" i="18"/>
  <c r="F25" i="18"/>
  <c r="G84" i="18"/>
  <c r="G61" i="18"/>
  <c r="F67" i="18"/>
  <c r="I38" i="18"/>
  <c r="H93" i="18"/>
  <c r="G70" i="18"/>
  <c r="I89" i="18"/>
  <c r="F74" i="18"/>
  <c r="G157" i="18"/>
  <c r="F103" i="18"/>
  <c r="I71" i="18"/>
  <c r="F53" i="18"/>
  <c r="H95" i="18"/>
  <c r="F20" i="18"/>
  <c r="I126" i="18"/>
  <c r="H133" i="18"/>
  <c r="H73" i="18"/>
  <c r="G144" i="18"/>
  <c r="G77" i="18"/>
  <c r="F116" i="18"/>
  <c r="F129" i="18"/>
  <c r="I87" i="18"/>
  <c r="F155" i="18"/>
  <c r="G107" i="18"/>
  <c r="I34" i="18"/>
  <c r="F75" i="18"/>
  <c r="H144" i="18"/>
  <c r="I67" i="18"/>
  <c r="I20" i="18"/>
  <c r="G133" i="18"/>
  <c r="H102" i="18"/>
  <c r="F61" i="18"/>
  <c r="I29" i="18"/>
  <c r="G119" i="18"/>
  <c r="I42" i="18"/>
  <c r="F43" i="18"/>
  <c r="E70" i="18"/>
  <c r="E73" i="18"/>
  <c r="G44" i="18"/>
  <c r="H131" i="18"/>
  <c r="F89" i="18"/>
  <c r="G19" i="18"/>
  <c r="H67" i="18"/>
  <c r="F157" i="18"/>
  <c r="G93" i="18"/>
  <c r="F119" i="18"/>
  <c r="I113" i="18"/>
  <c r="H155" i="18"/>
  <c r="I75" i="18"/>
  <c r="I155" i="18"/>
  <c r="F95" i="18"/>
  <c r="G58" i="18"/>
  <c r="H87" i="18"/>
  <c r="F34" i="18"/>
  <c r="G34" i="18"/>
  <c r="G38" i="18"/>
  <c r="F42" i="18"/>
  <c r="H61" i="18"/>
  <c r="F151" i="18"/>
  <c r="I77" i="18"/>
  <c r="G37" i="18"/>
  <c r="H37" i="18"/>
  <c r="H34" i="18"/>
  <c r="H127" i="18"/>
  <c r="G155" i="18"/>
  <c r="I102" i="18"/>
  <c r="I144" i="18"/>
  <c r="F5" i="18"/>
  <c r="I107" i="18"/>
  <c r="I44" i="18"/>
  <c r="F131" i="18"/>
  <c r="G67" i="18"/>
  <c r="I131" i="18"/>
  <c r="F71" i="18"/>
  <c r="H157" i="18"/>
  <c r="G87" i="18"/>
  <c r="H103" i="18"/>
  <c r="I151" i="18"/>
  <c r="F107" i="18"/>
  <c r="H107" i="18"/>
  <c r="I43" i="18"/>
  <c r="F114" i="18"/>
  <c r="E44" i="18"/>
  <c r="I37" i="18"/>
  <c r="G29" i="18"/>
  <c r="E2" i="18"/>
  <c r="F2" i="18"/>
  <c r="H2" i="18"/>
  <c r="H84" i="18"/>
  <c r="H105" i="18"/>
  <c r="H78" i="18"/>
  <c r="H100" i="18"/>
  <c r="H129" i="18"/>
  <c r="E105" i="18"/>
  <c r="I21" i="18"/>
  <c r="H90" i="18"/>
  <c r="H7" i="18"/>
  <c r="G100" i="18"/>
  <c r="G78" i="18"/>
  <c r="H31" i="18"/>
  <c r="I100" i="18"/>
  <c r="F41" i="18"/>
  <c r="I129" i="18"/>
  <c r="F105" i="18"/>
  <c r="I112" i="18"/>
  <c r="H47" i="18"/>
  <c r="F66" i="18"/>
  <c r="F78" i="18"/>
  <c r="G66" i="18"/>
  <c r="I78" i="18"/>
  <c r="G112" i="18"/>
  <c r="H8" i="18"/>
  <c r="I66" i="18"/>
  <c r="I22" i="18"/>
  <c r="G68" i="18"/>
  <c r="G8" i="18"/>
  <c r="H66" i="18"/>
  <c r="I80" i="18"/>
  <c r="G117" i="18"/>
  <c r="F28" i="18"/>
  <c r="G150" i="18"/>
  <c r="H29" i="18"/>
  <c r="G126" i="18"/>
  <c r="G47" i="18"/>
  <c r="G86" i="18"/>
  <c r="H6" i="18"/>
  <c r="F29" i="18"/>
  <c r="F126" i="18"/>
  <c r="I132" i="18"/>
  <c r="H132" i="18"/>
  <c r="G21" i="18"/>
  <c r="G22" i="18"/>
  <c r="F55" i="18"/>
  <c r="H68" i="18"/>
  <c r="I135" i="18"/>
  <c r="I68" i="18"/>
  <c r="E22" i="18"/>
  <c r="I133" i="18"/>
  <c r="H22" i="18"/>
  <c r="G55" i="18"/>
  <c r="H135" i="18"/>
  <c r="I121" i="18"/>
  <c r="H21" i="18"/>
  <c r="F133" i="18"/>
  <c r="E47" i="18"/>
  <c r="G80" i="18"/>
  <c r="H80" i="18"/>
  <c r="I86" i="18"/>
  <c r="H150" i="18"/>
  <c r="I90" i="18"/>
  <c r="I7" i="18"/>
  <c r="I84" i="18"/>
  <c r="G98" i="18"/>
  <c r="I117" i="18"/>
  <c r="H86" i="18"/>
  <c r="I150" i="18"/>
  <c r="F135" i="18"/>
  <c r="F8" i="18"/>
  <c r="F21" i="18"/>
  <c r="F47" i="18"/>
  <c r="E121" i="18"/>
  <c r="H41" i="18"/>
  <c r="H19" i="18"/>
  <c r="H58" i="18"/>
  <c r="F27" i="18"/>
  <c r="G27" i="18"/>
  <c r="F117" i="18"/>
  <c r="I27" i="18"/>
  <c r="H152" i="18"/>
  <c r="F121" i="18"/>
  <c r="I105" i="18"/>
  <c r="F90" i="18"/>
  <c r="H117" i="18"/>
  <c r="F112" i="18"/>
  <c r="I19" i="18"/>
  <c r="F68" i="18"/>
  <c r="F132" i="18"/>
  <c r="E150" i="18"/>
  <c r="F115" i="18"/>
  <c r="F7" i="18"/>
  <c r="G115" i="18"/>
  <c r="G90" i="18"/>
  <c r="G135" i="18"/>
  <c r="F98" i="18"/>
  <c r="I41" i="18"/>
  <c r="H115" i="18"/>
  <c r="H55" i="18"/>
  <c r="I8" i="18"/>
  <c r="E6" i="18"/>
  <c r="G7" i="18"/>
  <c r="I55" i="18"/>
  <c r="E41" i="18"/>
  <c r="H112" i="18"/>
  <c r="F84" i="18"/>
  <c r="G132" i="18"/>
  <c r="F152" i="18"/>
  <c r="E140" i="18"/>
  <c r="F44" i="18"/>
  <c r="H98" i="18"/>
  <c r="I98" i="18"/>
  <c r="G2" i="18"/>
  <c r="E86" i="18"/>
  <c r="I30" i="18"/>
  <c r="G30" i="18"/>
  <c r="H40" i="18"/>
  <c r="I24" i="18"/>
  <c r="G40" i="18"/>
  <c r="F142" i="18"/>
  <c r="H142" i="18"/>
  <c r="G142" i="18"/>
  <c r="I154" i="18"/>
  <c r="H139" i="18"/>
  <c r="I139" i="18"/>
  <c r="F24" i="18"/>
  <c r="G24" i="18"/>
  <c r="H24" i="18"/>
  <c r="I49" i="18"/>
  <c r="G154" i="18"/>
  <c r="H154" i="18"/>
  <c r="F82" i="18"/>
  <c r="I142" i="18"/>
  <c r="I54" i="18"/>
  <c r="G49" i="18"/>
  <c r="E124" i="18"/>
  <c r="G54" i="18"/>
  <c r="F146" i="18"/>
  <c r="I18" i="18"/>
  <c r="F154" i="18"/>
  <c r="F40" i="18"/>
  <c r="I82" i="18"/>
  <c r="F139" i="18"/>
  <c r="E54" i="18"/>
  <c r="H54" i="18"/>
  <c r="G17" i="18"/>
  <c r="G82" i="18"/>
  <c r="I96" i="18"/>
  <c r="F30" i="18"/>
  <c r="F13" i="18"/>
  <c r="H30" i="18"/>
  <c r="I64" i="18"/>
  <c r="H64" i="18"/>
  <c r="E156" i="18"/>
  <c r="F153" i="18"/>
  <c r="H96" i="18"/>
  <c r="I17" i="18"/>
  <c r="G64" i="18"/>
  <c r="H13" i="18"/>
  <c r="F17" i="18"/>
  <c r="G156" i="18"/>
  <c r="I153" i="18"/>
  <c r="F104" i="18"/>
  <c r="G124" i="18"/>
  <c r="I124" i="18"/>
  <c r="F96" i="18"/>
  <c r="G145" i="18"/>
  <c r="F124" i="18"/>
  <c r="G96" i="18"/>
  <c r="I13" i="18"/>
  <c r="H153" i="18"/>
  <c r="H17" i="18"/>
  <c r="E153" i="18"/>
  <c r="I156" i="18"/>
  <c r="F64" i="18"/>
  <c r="G13" i="18"/>
  <c r="G146" i="18"/>
  <c r="F156" i="18"/>
  <c r="I146" i="18"/>
  <c r="H145" i="18"/>
  <c r="H81" i="18"/>
  <c r="H18" i="18"/>
  <c r="G18" i="18"/>
  <c r="F145" i="18"/>
  <c r="F18" i="18"/>
  <c r="G130" i="18"/>
  <c r="I145" i="18"/>
  <c r="F130" i="18"/>
  <c r="H130" i="18"/>
  <c r="I130" i="18"/>
  <c r="H82" i="18"/>
  <c r="G139" i="18"/>
  <c r="H49" i="18"/>
  <c r="G104" i="18"/>
  <c r="I104" i="18"/>
  <c r="I28" i="18"/>
  <c r="H45" i="18"/>
  <c r="G81" i="18"/>
  <c r="I81" i="18"/>
  <c r="F49" i="18"/>
  <c r="F45" i="18"/>
  <c r="G91" i="18"/>
  <c r="G28" i="18"/>
  <c r="H104" i="18"/>
  <c r="G45" i="18"/>
  <c r="I45" i="18"/>
  <c r="F81" i="18"/>
  <c r="F91" i="18"/>
  <c r="I40" i="18"/>
  <c r="H91" i="18"/>
  <c r="I91" i="18"/>
  <c r="H146" i="18"/>
  <c r="P46" i="18" l="1"/>
  <c r="P79" i="18"/>
  <c r="P111" i="18"/>
  <c r="P134" i="18"/>
  <c r="P14" i="18"/>
  <c r="P148" i="18"/>
  <c r="P108" i="18"/>
  <c r="P110" i="18"/>
  <c r="P9" i="18"/>
  <c r="P15" i="18"/>
  <c r="P62" i="18"/>
  <c r="P125" i="18"/>
  <c r="P92" i="18"/>
  <c r="P101" i="18"/>
  <c r="P57" i="18"/>
  <c r="P48" i="18"/>
  <c r="P72" i="18"/>
  <c r="P23" i="18"/>
  <c r="P118" i="18"/>
  <c r="P52" i="18"/>
  <c r="P88" i="18"/>
  <c r="P85" i="18"/>
  <c r="P4" i="18"/>
  <c r="P69" i="18"/>
  <c r="P97" i="18"/>
  <c r="P76" i="18"/>
  <c r="P32" i="18"/>
  <c r="P137" i="18"/>
  <c r="P36" i="18"/>
  <c r="P35" i="18"/>
  <c r="P10" i="18"/>
  <c r="P39" i="18"/>
  <c r="P56" i="18"/>
  <c r="P141" i="18"/>
  <c r="P83" i="18"/>
  <c r="P12" i="18"/>
  <c r="P65" i="18"/>
  <c r="P116" i="18"/>
  <c r="P94" i="18"/>
  <c r="P59" i="18"/>
  <c r="P127" i="18"/>
  <c r="P122" i="18"/>
  <c r="P107" i="18"/>
  <c r="P63" i="18"/>
  <c r="P140" i="18"/>
  <c r="P123" i="18"/>
  <c r="P95" i="18"/>
  <c r="P136" i="18"/>
  <c r="P60" i="18"/>
  <c r="P157" i="18"/>
  <c r="P53" i="18"/>
  <c r="P149" i="18"/>
  <c r="P120" i="18"/>
  <c r="P11" i="18"/>
  <c r="P138" i="18"/>
  <c r="P33" i="18"/>
  <c r="P106" i="18"/>
  <c r="P103" i="18"/>
  <c r="P80" i="18"/>
  <c r="P73" i="18"/>
  <c r="P70" i="18"/>
  <c r="P143" i="18"/>
  <c r="P109" i="18"/>
  <c r="P74" i="18"/>
  <c r="P128" i="18"/>
  <c r="P119" i="18"/>
  <c r="P20" i="18"/>
  <c r="P114" i="18"/>
  <c r="P147" i="18"/>
  <c r="P77" i="18"/>
  <c r="P99" i="18"/>
  <c r="P151" i="18"/>
  <c r="P50" i="18"/>
  <c r="P42" i="18"/>
  <c r="P37" i="18"/>
  <c r="P25" i="18"/>
  <c r="P129" i="18"/>
  <c r="P131" i="18"/>
  <c r="P34" i="18"/>
  <c r="P155" i="18"/>
  <c r="P89" i="18"/>
  <c r="P113" i="18"/>
  <c r="P5" i="18"/>
  <c r="P61" i="18"/>
  <c r="P3" i="18"/>
  <c r="P58" i="18"/>
  <c r="P102" i="18"/>
  <c r="P6" i="18"/>
  <c r="P93" i="18"/>
  <c r="P87" i="18"/>
  <c r="P67" i="18"/>
  <c r="P144" i="18"/>
  <c r="P71" i="18"/>
  <c r="P75" i="18"/>
  <c r="P44" i="18"/>
  <c r="P126" i="18"/>
  <c r="P27" i="18"/>
  <c r="P19" i="18"/>
  <c r="P21" i="18"/>
  <c r="P66" i="18"/>
  <c r="P8" i="18"/>
  <c r="P78" i="18"/>
  <c r="P100" i="18"/>
  <c r="P2" i="18"/>
  <c r="P68" i="18"/>
  <c r="P105" i="18"/>
  <c r="P90" i="18"/>
  <c r="P152" i="18"/>
  <c r="P22" i="18"/>
  <c r="P112" i="18"/>
  <c r="P7" i="18"/>
  <c r="P41" i="18"/>
  <c r="P132" i="18"/>
  <c r="P55" i="18"/>
  <c r="P117" i="18"/>
  <c r="P115" i="18"/>
  <c r="P133" i="18"/>
  <c r="P98" i="18"/>
  <c r="P135" i="18"/>
  <c r="P84" i="18"/>
  <c r="P150" i="18"/>
  <c r="P121" i="18"/>
  <c r="P86" i="18"/>
  <c r="P142" i="18"/>
  <c r="P24" i="18"/>
  <c r="P154" i="18"/>
  <c r="P30" i="18"/>
  <c r="P139" i="18"/>
  <c r="P54" i="18"/>
  <c r="P153" i="18"/>
  <c r="P17" i="18"/>
  <c r="P124" i="18"/>
  <c r="P96" i="18"/>
  <c r="P130" i="18"/>
  <c r="P156" i="18"/>
  <c r="P18" i="18"/>
  <c r="P145" i="18"/>
  <c r="P40" i="18"/>
  <c r="P81" i="18"/>
  <c r="P82" i="18"/>
  <c r="P64" i="18"/>
  <c r="P13" i="18"/>
  <c r="P146" i="18"/>
  <c r="P104" i="18"/>
  <c r="P91" i="18"/>
  <c r="P49" i="18"/>
  <c r="P45" i="18"/>
  <c r="P28" i="18"/>
  <c r="F3" i="16" l="1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145" i="16"/>
  <c r="F146" i="16"/>
  <c r="F147" i="16"/>
  <c r="F148" i="16"/>
  <c r="F149" i="16"/>
  <c r="F150" i="16"/>
  <c r="F151" i="16"/>
  <c r="F152" i="16"/>
  <c r="F153" i="16"/>
  <c r="F154" i="16"/>
  <c r="F155" i="16"/>
  <c r="F156" i="16"/>
  <c r="F157" i="16"/>
  <c r="F158" i="16"/>
  <c r="F159" i="16"/>
  <c r="F160" i="16"/>
  <c r="F161" i="16"/>
  <c r="F162" i="16"/>
  <c r="F163" i="16"/>
  <c r="F164" i="16"/>
  <c r="F165" i="16"/>
  <c r="F166" i="16"/>
  <c r="F167" i="16"/>
  <c r="F168" i="16"/>
  <c r="F169" i="16"/>
  <c r="F170" i="16"/>
  <c r="F171" i="16"/>
  <c r="F172" i="16"/>
  <c r="F173" i="16"/>
  <c r="F174" i="16"/>
  <c r="F175" i="16"/>
  <c r="F176" i="16"/>
  <c r="F177" i="16"/>
  <c r="F178" i="16"/>
  <c r="F179" i="16"/>
  <c r="F180" i="16"/>
  <c r="F181" i="16"/>
  <c r="F182" i="16"/>
  <c r="F183" i="16"/>
  <c r="F184" i="16"/>
  <c r="F185" i="16"/>
  <c r="F186" i="16"/>
  <c r="F187" i="16"/>
  <c r="F188" i="16"/>
  <c r="F189" i="16"/>
  <c r="F190" i="16"/>
  <c r="F191" i="16"/>
  <c r="F192" i="16"/>
  <c r="F193" i="16"/>
  <c r="F194" i="16"/>
  <c r="F195" i="16"/>
  <c r="F196" i="16"/>
  <c r="F197" i="16"/>
  <c r="F198" i="16"/>
  <c r="F199" i="16"/>
  <c r="F200" i="16"/>
  <c r="F201" i="16"/>
  <c r="F202" i="16"/>
  <c r="F203" i="16"/>
  <c r="F204" i="16"/>
  <c r="F205" i="16"/>
  <c r="F206" i="16"/>
  <c r="F207" i="16"/>
  <c r="F208" i="16"/>
  <c r="F209" i="16"/>
  <c r="F210" i="16"/>
  <c r="F211" i="16"/>
  <c r="F212" i="16"/>
  <c r="F213" i="16"/>
  <c r="F214" i="16"/>
  <c r="F215" i="16"/>
  <c r="F216" i="16"/>
  <c r="F217" i="16"/>
  <c r="F218" i="16"/>
  <c r="F219" i="16"/>
  <c r="F220" i="16"/>
  <c r="F221" i="16"/>
  <c r="F222" i="16"/>
  <c r="F223" i="16"/>
  <c r="F224" i="16"/>
  <c r="F225" i="16"/>
  <c r="F226" i="16"/>
  <c r="F227" i="16"/>
  <c r="F228" i="16"/>
  <c r="F229" i="16"/>
  <c r="F230" i="16"/>
  <c r="F231" i="16"/>
  <c r="F232" i="16"/>
  <c r="F233" i="16"/>
  <c r="F234" i="16"/>
  <c r="F235" i="16"/>
  <c r="F236" i="16"/>
  <c r="F237" i="16"/>
  <c r="F238" i="16"/>
  <c r="F239" i="16"/>
  <c r="F240" i="16"/>
  <c r="F241" i="16"/>
  <c r="F242" i="16"/>
  <c r="F243" i="16"/>
  <c r="F244" i="16"/>
  <c r="F245" i="16"/>
  <c r="F246" i="16"/>
  <c r="F247" i="16"/>
  <c r="F248" i="16"/>
  <c r="F249" i="16"/>
  <c r="F250" i="16"/>
  <c r="F251" i="16"/>
  <c r="F252" i="16"/>
  <c r="F253" i="16"/>
  <c r="F254" i="16"/>
  <c r="F255" i="16"/>
  <c r="F256" i="16"/>
  <c r="F257" i="16"/>
  <c r="F258" i="16"/>
  <c r="F259" i="16"/>
  <c r="F260" i="16"/>
  <c r="F261" i="16"/>
  <c r="F262" i="16"/>
  <c r="F263" i="16"/>
  <c r="F264" i="16"/>
  <c r="F265" i="16"/>
  <c r="F266" i="16"/>
  <c r="F267" i="16"/>
  <c r="F268" i="16"/>
  <c r="F269" i="16"/>
  <c r="F270" i="16"/>
  <c r="F271" i="16"/>
  <c r="F272" i="16"/>
  <c r="F273" i="16"/>
  <c r="F274" i="16"/>
  <c r="F275" i="16"/>
  <c r="F276" i="16"/>
  <c r="F277" i="16"/>
  <c r="F278" i="16"/>
  <c r="F279" i="16"/>
  <c r="F280" i="16"/>
  <c r="F281" i="16"/>
  <c r="F282" i="16"/>
  <c r="F283" i="16"/>
  <c r="F284" i="16"/>
  <c r="F285" i="16"/>
  <c r="F286" i="16"/>
  <c r="F287" i="16"/>
  <c r="F288" i="16"/>
  <c r="F289" i="16"/>
  <c r="F290" i="16"/>
  <c r="F291" i="16"/>
  <c r="F292" i="16"/>
  <c r="F293" i="16"/>
  <c r="F294" i="16"/>
  <c r="F295" i="16"/>
  <c r="F296" i="16"/>
  <c r="F297" i="16"/>
  <c r="F298" i="16"/>
  <c r="F299" i="16"/>
  <c r="F300" i="16"/>
  <c r="F301" i="16"/>
  <c r="F302" i="16"/>
  <c r="F303" i="16"/>
  <c r="F304" i="16"/>
  <c r="F305" i="16"/>
  <c r="F306" i="16"/>
  <c r="F307" i="16"/>
  <c r="F308" i="16"/>
  <c r="F309" i="16"/>
  <c r="F310" i="16"/>
  <c r="F311" i="16"/>
  <c r="F312" i="16"/>
  <c r="F313" i="16"/>
  <c r="F314" i="16"/>
  <c r="F315" i="16"/>
  <c r="F316" i="16"/>
  <c r="F317" i="16"/>
  <c r="F318" i="16"/>
  <c r="F319" i="16"/>
  <c r="F320" i="16"/>
  <c r="F321" i="16"/>
  <c r="F322" i="16"/>
  <c r="F323" i="16"/>
  <c r="F324" i="16"/>
  <c r="F325" i="16"/>
  <c r="F326" i="16"/>
  <c r="F327" i="16"/>
  <c r="F328" i="16"/>
  <c r="F329" i="16"/>
  <c r="F330" i="16"/>
  <c r="F331" i="16"/>
  <c r="F332" i="16"/>
  <c r="F333" i="16"/>
  <c r="F334" i="16"/>
  <c r="F335" i="16"/>
  <c r="F336" i="16"/>
  <c r="F337" i="16"/>
  <c r="F338" i="16"/>
  <c r="F339" i="16"/>
  <c r="F340" i="16"/>
  <c r="F341" i="16"/>
  <c r="F342" i="16"/>
  <c r="F343" i="16"/>
  <c r="F344" i="16"/>
  <c r="F345" i="16"/>
  <c r="F346" i="16"/>
  <c r="F347" i="16"/>
  <c r="F348" i="16"/>
  <c r="F349" i="16"/>
  <c r="F350" i="16"/>
  <c r="F351" i="16"/>
  <c r="F352" i="16"/>
  <c r="F353" i="16"/>
  <c r="F354" i="16"/>
  <c r="F355" i="16"/>
  <c r="F356" i="16"/>
  <c r="F357" i="16"/>
  <c r="F358" i="16"/>
  <c r="F359" i="16"/>
  <c r="F360" i="16"/>
  <c r="F361" i="16"/>
  <c r="F362" i="16"/>
  <c r="F363" i="16"/>
  <c r="F364" i="16"/>
  <c r="F365" i="16"/>
  <c r="F366" i="16"/>
  <c r="F367" i="16"/>
  <c r="F368" i="16"/>
  <c r="F369" i="16"/>
  <c r="F370" i="16"/>
  <c r="F371" i="16"/>
  <c r="F372" i="16"/>
  <c r="F373" i="16"/>
  <c r="F374" i="16"/>
  <c r="F375" i="16"/>
  <c r="F376" i="16"/>
  <c r="F377" i="16"/>
  <c r="F378" i="16"/>
  <c r="F379" i="16"/>
  <c r="F380" i="16"/>
  <c r="F381" i="16"/>
  <c r="F382" i="16"/>
  <c r="F383" i="16"/>
  <c r="F384" i="16"/>
  <c r="F385" i="16"/>
  <c r="F386" i="16"/>
  <c r="F387" i="16"/>
  <c r="F388" i="16"/>
  <c r="F389" i="16"/>
  <c r="F390" i="16"/>
  <c r="F391" i="16"/>
  <c r="F392" i="16"/>
  <c r="F393" i="16"/>
  <c r="F394" i="16"/>
  <c r="F395" i="16"/>
  <c r="F396" i="16"/>
  <c r="F397" i="16"/>
  <c r="F398" i="16"/>
  <c r="F399" i="16"/>
  <c r="F400" i="16"/>
  <c r="F401" i="16"/>
  <c r="F402" i="16"/>
  <c r="F403" i="16"/>
  <c r="F404" i="16"/>
  <c r="F405" i="16"/>
  <c r="F406" i="16"/>
  <c r="F407" i="16"/>
  <c r="F408" i="16"/>
  <c r="F409" i="16"/>
  <c r="F410" i="16"/>
  <c r="F411" i="16"/>
  <c r="F412" i="16"/>
  <c r="F413" i="16"/>
  <c r="F414" i="16"/>
  <c r="F415" i="16"/>
  <c r="F416" i="16"/>
  <c r="F417" i="16"/>
  <c r="F418" i="16"/>
  <c r="F419" i="16"/>
  <c r="F420" i="16"/>
  <c r="F421" i="16"/>
  <c r="F422" i="16"/>
  <c r="F423" i="16"/>
  <c r="F424" i="16"/>
  <c r="F425" i="16"/>
  <c r="F426" i="16"/>
  <c r="F427" i="16"/>
  <c r="F428" i="16"/>
  <c r="F429" i="16"/>
  <c r="F430" i="16"/>
  <c r="F431" i="16"/>
  <c r="F432" i="16"/>
  <c r="F433" i="16"/>
  <c r="F434" i="16"/>
  <c r="F435" i="16"/>
  <c r="F436" i="16"/>
  <c r="F437" i="16"/>
  <c r="F438" i="16"/>
  <c r="F439" i="16"/>
  <c r="F440" i="16"/>
  <c r="F441" i="16"/>
  <c r="F442" i="16"/>
  <c r="F443" i="16"/>
  <c r="F444" i="16"/>
  <c r="F445" i="16"/>
  <c r="F446" i="16"/>
  <c r="F447" i="16"/>
  <c r="F448" i="16"/>
  <c r="F449" i="16"/>
  <c r="F450" i="16"/>
  <c r="F451" i="16"/>
  <c r="F452" i="16"/>
  <c r="F453" i="16"/>
  <c r="F454" i="16"/>
  <c r="F455" i="16"/>
  <c r="F456" i="16"/>
  <c r="F457" i="16"/>
  <c r="F458" i="16"/>
  <c r="F459" i="16"/>
  <c r="F460" i="16"/>
  <c r="F461" i="16"/>
  <c r="F462" i="16"/>
  <c r="F463" i="16"/>
  <c r="F464" i="16"/>
  <c r="F465" i="16"/>
  <c r="F466" i="16"/>
  <c r="F467" i="16"/>
  <c r="F468" i="16"/>
  <c r="F469" i="16"/>
  <c r="F470" i="16"/>
  <c r="F471" i="16"/>
  <c r="F472" i="16"/>
  <c r="F473" i="16"/>
  <c r="F474" i="16"/>
  <c r="F475" i="16"/>
  <c r="F476" i="16"/>
  <c r="F477" i="16"/>
  <c r="F478" i="16"/>
  <c r="F479" i="16"/>
  <c r="F480" i="16"/>
  <c r="F481" i="16"/>
  <c r="F482" i="16"/>
  <c r="F483" i="16"/>
  <c r="F484" i="16"/>
  <c r="F485" i="16"/>
  <c r="F486" i="16"/>
  <c r="F487" i="16"/>
  <c r="F488" i="16"/>
  <c r="F489" i="16"/>
  <c r="F490" i="16"/>
  <c r="F491" i="16"/>
  <c r="F492" i="16"/>
  <c r="F493" i="16"/>
  <c r="F494" i="16"/>
  <c r="F495" i="16"/>
  <c r="F496" i="16"/>
  <c r="F497" i="16"/>
  <c r="F498" i="16"/>
  <c r="F499" i="16"/>
  <c r="F500" i="16"/>
  <c r="F501" i="16"/>
  <c r="F50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4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2" i="16"/>
  <c r="L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3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90" i="16"/>
  <c r="D1089" i="16"/>
  <c r="D1088" i="16"/>
  <c r="D1087" i="16"/>
  <c r="D1086" i="16"/>
  <c r="D1085" i="16"/>
  <c r="D1084" i="16"/>
  <c r="D1083" i="16"/>
  <c r="D1082" i="16"/>
  <c r="D1081" i="16"/>
  <c r="D1080" i="16"/>
  <c r="D1079" i="16"/>
  <c r="D1078" i="16"/>
  <c r="D1077" i="16"/>
  <c r="D1076" i="16"/>
  <c r="D1075" i="16"/>
  <c r="D1074" i="16"/>
  <c r="D1073" i="16"/>
  <c r="D1072" i="16"/>
  <c r="D1071" i="16"/>
  <c r="D1070" i="16"/>
  <c r="D1069" i="16"/>
  <c r="D1068" i="16"/>
  <c r="D1067" i="16"/>
  <c r="D1066" i="16"/>
  <c r="D1065" i="16"/>
  <c r="D1064" i="16"/>
  <c r="D1063" i="16"/>
  <c r="D1062" i="16"/>
  <c r="D1061" i="16"/>
  <c r="D1060" i="16"/>
  <c r="D1059" i="16"/>
  <c r="D1058" i="16"/>
  <c r="D1057" i="16"/>
  <c r="D1056" i="16"/>
  <c r="D1055" i="16"/>
  <c r="D1054" i="16"/>
  <c r="D1053" i="16"/>
  <c r="D1052" i="16"/>
  <c r="D1051" i="16"/>
  <c r="D1050" i="16"/>
  <c r="D1049" i="16"/>
  <c r="D1048" i="16"/>
  <c r="D1047" i="16"/>
  <c r="D1046" i="16"/>
  <c r="D1045" i="16"/>
  <c r="D1044" i="16"/>
  <c r="D1043" i="16"/>
  <c r="D1042" i="16"/>
  <c r="D1041" i="16"/>
  <c r="D1040" i="16"/>
  <c r="D1039" i="16"/>
  <c r="D1038" i="16"/>
  <c r="D1037" i="16"/>
  <c r="D1036" i="16"/>
  <c r="D1035" i="16"/>
  <c r="D1034" i="16"/>
  <c r="D1033" i="16"/>
  <c r="D1032" i="16"/>
  <c r="D1031" i="16"/>
  <c r="D1030" i="16"/>
  <c r="D1029" i="16"/>
  <c r="D1028" i="16"/>
  <c r="D1027" i="16"/>
  <c r="D1026" i="16"/>
  <c r="D1025" i="16"/>
  <c r="D1024" i="16"/>
  <c r="D1023" i="16"/>
  <c r="D1022" i="16"/>
  <c r="D1021" i="16"/>
  <c r="D1020" i="16"/>
  <c r="D1019" i="16"/>
  <c r="D1018" i="16"/>
  <c r="D1017" i="16"/>
  <c r="D1016" i="16"/>
  <c r="D1015" i="16"/>
  <c r="D1014" i="16"/>
  <c r="D1013" i="16"/>
  <c r="D1012" i="16"/>
  <c r="D1011" i="16"/>
  <c r="D1010" i="16"/>
  <c r="D1009" i="16"/>
  <c r="D1008" i="16"/>
  <c r="D1007" i="16"/>
  <c r="D1006" i="16"/>
  <c r="D1005" i="16"/>
  <c r="D1004" i="16"/>
  <c r="D1003" i="16"/>
  <c r="D1002" i="16"/>
  <c r="D1001" i="16"/>
  <c r="D1000" i="16"/>
  <c r="D999" i="16"/>
  <c r="D998" i="16"/>
  <c r="D997" i="16"/>
  <c r="D996" i="16"/>
  <c r="D995" i="16"/>
  <c r="D994" i="16"/>
  <c r="D993" i="16"/>
  <c r="D992" i="16"/>
  <c r="D991" i="16"/>
  <c r="D990" i="16"/>
  <c r="D989" i="16"/>
  <c r="D988" i="16"/>
  <c r="D987" i="16"/>
  <c r="D986" i="16"/>
  <c r="D985" i="16"/>
  <c r="D984" i="16"/>
  <c r="D983" i="16"/>
  <c r="D982" i="16"/>
  <c r="D981" i="16"/>
  <c r="D980" i="16"/>
  <c r="D979" i="16"/>
  <c r="D978" i="16"/>
  <c r="D977" i="16"/>
  <c r="D976" i="16"/>
  <c r="D975" i="16"/>
  <c r="D974" i="16"/>
  <c r="D973" i="16"/>
  <c r="D972" i="16"/>
  <c r="D971" i="16"/>
  <c r="D970" i="16"/>
  <c r="D969" i="16"/>
  <c r="D968" i="16"/>
  <c r="D967" i="16"/>
  <c r="D966" i="16"/>
  <c r="D965" i="16"/>
  <c r="D964" i="16"/>
  <c r="D963" i="16"/>
  <c r="D962" i="16"/>
  <c r="D961" i="16"/>
  <c r="D960" i="16"/>
  <c r="D959" i="16"/>
  <c r="D958" i="16"/>
  <c r="D957" i="16"/>
  <c r="D956" i="16"/>
  <c r="D955" i="16"/>
  <c r="D954" i="16"/>
  <c r="D953" i="16"/>
  <c r="D952" i="16"/>
  <c r="D951" i="16"/>
  <c r="D950" i="16"/>
  <c r="D949" i="16"/>
  <c r="D948" i="16"/>
  <c r="D947" i="16"/>
  <c r="D946" i="16"/>
  <c r="D945" i="16"/>
  <c r="D944" i="16"/>
  <c r="D943" i="16"/>
  <c r="D942" i="16"/>
  <c r="D941" i="16"/>
  <c r="D940" i="16"/>
  <c r="D939" i="16"/>
  <c r="D938" i="16"/>
  <c r="D937" i="16"/>
  <c r="D936" i="16"/>
  <c r="D935" i="16"/>
  <c r="D934" i="16"/>
  <c r="D933" i="16"/>
  <c r="D932" i="16"/>
  <c r="D931" i="16"/>
  <c r="D930" i="16"/>
  <c r="D929" i="16"/>
  <c r="D928" i="16"/>
  <c r="D927" i="16"/>
  <c r="D926" i="16"/>
  <c r="D925" i="16"/>
  <c r="D924" i="16"/>
  <c r="D923" i="16"/>
  <c r="D922" i="16"/>
  <c r="D921" i="16"/>
  <c r="D920" i="16"/>
  <c r="D919" i="16"/>
  <c r="D918" i="16"/>
  <c r="D917" i="16"/>
  <c r="D916" i="16"/>
  <c r="D915" i="16"/>
  <c r="D914" i="16"/>
  <c r="D913" i="16"/>
  <c r="D912" i="16"/>
  <c r="D911" i="16"/>
  <c r="D910" i="16"/>
  <c r="D909" i="16"/>
  <c r="D908" i="16"/>
  <c r="D907" i="16"/>
  <c r="D906" i="16"/>
  <c r="D905" i="16"/>
  <c r="D904" i="16"/>
  <c r="D903" i="16"/>
  <c r="D902" i="16"/>
  <c r="D901" i="16"/>
  <c r="D900" i="16"/>
  <c r="D899" i="16"/>
  <c r="D898" i="16"/>
  <c r="D897" i="16"/>
  <c r="D896" i="16"/>
  <c r="D895" i="16"/>
  <c r="D894" i="16"/>
  <c r="D893" i="16"/>
  <c r="D892" i="16"/>
  <c r="D891" i="16"/>
  <c r="D890" i="16"/>
  <c r="D889" i="16"/>
  <c r="D888" i="16"/>
  <c r="D887" i="16"/>
  <c r="D886" i="16"/>
  <c r="D885" i="16"/>
  <c r="D884" i="16"/>
  <c r="D883" i="16"/>
  <c r="D882" i="16"/>
  <c r="D881" i="16"/>
  <c r="D880" i="16"/>
  <c r="D879" i="16"/>
  <c r="D878" i="16"/>
  <c r="D877" i="16"/>
  <c r="D876" i="16"/>
  <c r="D875" i="16"/>
  <c r="D874" i="16"/>
  <c r="D873" i="16"/>
  <c r="D872" i="16"/>
  <c r="D871" i="16"/>
  <c r="D870" i="16"/>
  <c r="D869" i="16"/>
  <c r="D868" i="16"/>
  <c r="D867" i="16"/>
  <c r="D866" i="16"/>
  <c r="D865" i="16"/>
  <c r="D864" i="16"/>
  <c r="D863" i="16"/>
  <c r="D862" i="16"/>
  <c r="D861" i="16"/>
  <c r="D860" i="16"/>
  <c r="D859" i="16"/>
  <c r="D858" i="16"/>
  <c r="D857" i="16"/>
  <c r="D856" i="16"/>
  <c r="D855" i="16"/>
  <c r="D854" i="16"/>
  <c r="D853" i="16"/>
  <c r="D852" i="16"/>
  <c r="D851" i="16"/>
  <c r="D850" i="16"/>
  <c r="D849" i="16"/>
  <c r="D848" i="16"/>
  <c r="D847" i="16"/>
  <c r="D846" i="16"/>
  <c r="D845" i="16"/>
  <c r="D844" i="16"/>
  <c r="D843" i="16"/>
  <c r="D842" i="16"/>
  <c r="D841" i="16"/>
  <c r="D840" i="16"/>
  <c r="D839" i="16"/>
  <c r="D838" i="16"/>
  <c r="D837" i="16"/>
  <c r="D836" i="16"/>
  <c r="D835" i="16"/>
  <c r="D834" i="16"/>
  <c r="D833" i="16"/>
  <c r="D832" i="16"/>
  <c r="D831" i="16"/>
  <c r="D830" i="16"/>
  <c r="D829" i="16"/>
  <c r="D828" i="16"/>
  <c r="D827" i="16"/>
  <c r="D826" i="16"/>
  <c r="D825" i="16"/>
  <c r="D824" i="16"/>
  <c r="D823" i="16"/>
  <c r="D822" i="16"/>
  <c r="D821" i="16"/>
  <c r="D820" i="16"/>
  <c r="D819" i="16"/>
  <c r="D818" i="16"/>
  <c r="D817" i="16"/>
  <c r="D816" i="16"/>
  <c r="D815" i="16"/>
  <c r="D814" i="16"/>
  <c r="D813" i="16"/>
  <c r="D812" i="16"/>
  <c r="D811" i="16"/>
  <c r="D810" i="16"/>
  <c r="D809" i="16"/>
  <c r="D808" i="16"/>
  <c r="D807" i="16"/>
  <c r="D806" i="16"/>
  <c r="D805" i="16"/>
  <c r="D804" i="16"/>
  <c r="D803" i="16"/>
  <c r="D802" i="16"/>
  <c r="D801" i="16"/>
  <c r="D800" i="16"/>
  <c r="D799" i="16"/>
  <c r="D798" i="16"/>
  <c r="D797" i="16"/>
  <c r="D796" i="16"/>
  <c r="D795" i="16"/>
  <c r="D794" i="16"/>
  <c r="D793" i="16"/>
  <c r="D792" i="16"/>
  <c r="D791" i="16"/>
  <c r="D790" i="16"/>
  <c r="D789" i="16"/>
  <c r="D788" i="16"/>
  <c r="D787" i="16"/>
  <c r="D786" i="16"/>
  <c r="D785" i="16"/>
  <c r="D784" i="16"/>
  <c r="D783" i="16"/>
  <c r="D782" i="16"/>
  <c r="D781" i="16"/>
  <c r="D780" i="16"/>
  <c r="D779" i="16"/>
  <c r="D778" i="16"/>
  <c r="D777" i="16"/>
  <c r="D776" i="16"/>
  <c r="D775" i="16"/>
  <c r="D774" i="16"/>
  <c r="D773" i="16"/>
  <c r="D772" i="16"/>
  <c r="D771" i="16"/>
  <c r="D770" i="16"/>
  <c r="D769" i="16"/>
  <c r="D768" i="16"/>
  <c r="D767" i="16"/>
  <c r="D766" i="16"/>
  <c r="D765" i="16"/>
  <c r="D764" i="16"/>
  <c r="D763" i="16"/>
  <c r="D762" i="16"/>
  <c r="D761" i="16"/>
  <c r="D760" i="16"/>
  <c r="D759" i="16"/>
  <c r="D758" i="16"/>
  <c r="D757" i="16"/>
  <c r="D756" i="16"/>
  <c r="D755" i="16"/>
  <c r="D754" i="16"/>
  <c r="D753" i="16"/>
  <c r="D752" i="16"/>
  <c r="D751" i="16"/>
  <c r="D750" i="16"/>
  <c r="D749" i="16"/>
  <c r="D748" i="16"/>
  <c r="D747" i="16"/>
  <c r="D746" i="16"/>
  <c r="D745" i="16"/>
  <c r="D744" i="16"/>
  <c r="D743" i="16"/>
  <c r="D742" i="16"/>
  <c r="D741" i="16"/>
  <c r="D740" i="16"/>
  <c r="D739" i="16"/>
  <c r="D738" i="16"/>
  <c r="D737" i="16"/>
  <c r="D736" i="16"/>
  <c r="D735" i="16"/>
  <c r="D734" i="16"/>
  <c r="D733" i="16"/>
  <c r="D732" i="16"/>
  <c r="D731" i="16"/>
  <c r="D730" i="16"/>
  <c r="D729" i="16"/>
  <c r="D728" i="16"/>
  <c r="D727" i="16"/>
  <c r="D726" i="16"/>
  <c r="D725" i="16"/>
  <c r="D724" i="16"/>
  <c r="D723" i="16"/>
  <c r="D722" i="16"/>
  <c r="D721" i="16"/>
  <c r="D720" i="16"/>
  <c r="D719" i="16"/>
  <c r="D718" i="16"/>
  <c r="D717" i="16"/>
  <c r="D716" i="16"/>
  <c r="D715" i="16"/>
  <c r="D714" i="16"/>
  <c r="D713" i="16"/>
  <c r="D712" i="16"/>
  <c r="D711" i="16"/>
  <c r="D710" i="16"/>
  <c r="D709" i="16"/>
  <c r="D708" i="16"/>
  <c r="D707" i="16"/>
  <c r="D706" i="16"/>
  <c r="D705" i="16"/>
  <c r="D704" i="16"/>
  <c r="D703" i="16"/>
  <c r="D702" i="16"/>
  <c r="D701" i="16"/>
  <c r="D700" i="16"/>
  <c r="D699" i="16"/>
  <c r="D698" i="16"/>
  <c r="D697" i="16"/>
  <c r="D696" i="16"/>
  <c r="D695" i="16"/>
  <c r="D694" i="16"/>
  <c r="D693" i="16"/>
  <c r="D692" i="16"/>
  <c r="D691" i="16"/>
  <c r="D690" i="16"/>
  <c r="D689" i="16"/>
  <c r="D688" i="16"/>
  <c r="D687" i="16"/>
  <c r="D686" i="16"/>
  <c r="D685" i="16"/>
  <c r="D684" i="16"/>
  <c r="D683" i="16"/>
  <c r="D682" i="16"/>
  <c r="D681" i="16"/>
  <c r="D680" i="16"/>
  <c r="D679" i="16"/>
  <c r="D678" i="16"/>
  <c r="D677" i="16"/>
  <c r="D676" i="16"/>
  <c r="D675" i="16"/>
  <c r="D674" i="16"/>
  <c r="D673" i="16"/>
  <c r="D672" i="16"/>
  <c r="D671" i="16"/>
  <c r="D670" i="16"/>
  <c r="D669" i="16"/>
  <c r="D668" i="16"/>
  <c r="D667" i="16"/>
  <c r="D666" i="16"/>
  <c r="D665" i="16"/>
  <c r="D664" i="16"/>
  <c r="D663" i="16"/>
  <c r="D662" i="16"/>
  <c r="D661" i="16"/>
  <c r="D660" i="16"/>
  <c r="D659" i="16"/>
  <c r="D658" i="16"/>
  <c r="D657" i="16"/>
  <c r="D656" i="16"/>
  <c r="D655" i="16"/>
  <c r="D654" i="16"/>
  <c r="D653" i="16"/>
  <c r="D652" i="16"/>
  <c r="D651" i="16"/>
  <c r="D650" i="16"/>
  <c r="D649" i="16"/>
  <c r="D648" i="16"/>
  <c r="D647" i="16"/>
  <c r="D646" i="16"/>
  <c r="D645" i="16"/>
  <c r="D644" i="16"/>
  <c r="D643" i="16"/>
  <c r="D642" i="16"/>
  <c r="D641" i="16"/>
  <c r="D640" i="16"/>
  <c r="D639" i="16"/>
  <c r="D638" i="16"/>
  <c r="D637" i="16"/>
  <c r="D636" i="16"/>
  <c r="D635" i="16"/>
  <c r="D634" i="16"/>
  <c r="D633" i="16"/>
  <c r="D632" i="16"/>
  <c r="D631" i="16"/>
  <c r="D630" i="16"/>
  <c r="D629" i="16"/>
  <c r="D628" i="16"/>
  <c r="D627" i="16"/>
  <c r="D626" i="16"/>
  <c r="D625" i="16"/>
  <c r="D624" i="16"/>
  <c r="D623" i="16"/>
  <c r="D622" i="16"/>
  <c r="D621" i="16"/>
  <c r="D620" i="16"/>
  <c r="D619" i="16"/>
  <c r="D618" i="16"/>
  <c r="D617" i="16"/>
  <c r="D616" i="16"/>
  <c r="D615" i="16"/>
  <c r="D614" i="16"/>
  <c r="D613" i="16"/>
  <c r="D612" i="16"/>
  <c r="D611" i="16"/>
  <c r="D610" i="16"/>
  <c r="D609" i="16"/>
  <c r="D608" i="16"/>
  <c r="D607" i="16"/>
  <c r="D606" i="16"/>
  <c r="D605" i="16"/>
  <c r="D604" i="16"/>
  <c r="D603" i="16"/>
  <c r="D602" i="16"/>
  <c r="D601" i="16"/>
  <c r="D600" i="16"/>
  <c r="D599" i="16"/>
  <c r="D598" i="16"/>
  <c r="D597" i="16"/>
  <c r="D596" i="16"/>
  <c r="D595" i="16"/>
  <c r="D594" i="16"/>
  <c r="D593" i="16"/>
  <c r="D592" i="16"/>
  <c r="D59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5" i="16"/>
  <c r="D544" i="16"/>
  <c r="D543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500" i="16"/>
  <c r="D499" i="16"/>
  <c r="D498" i="16"/>
  <c r="D497" i="16"/>
  <c r="D496" i="16"/>
  <c r="D495" i="16"/>
  <c r="D494" i="16"/>
  <c r="D493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7" i="16"/>
  <c r="D446" i="16"/>
  <c r="D445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402" i="16"/>
  <c r="D401" i="16"/>
  <c r="D400" i="16"/>
  <c r="D399" i="16"/>
  <c r="D398" i="16"/>
  <c r="D397" i="16"/>
  <c r="D396" i="16"/>
  <c r="D395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1" i="16"/>
  <c r="D380" i="16"/>
  <c r="D379" i="16"/>
  <c r="D378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9" i="16"/>
  <c r="D348" i="16"/>
  <c r="D347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3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7" i="16"/>
  <c r="D316" i="16"/>
  <c r="D315" i="16"/>
  <c r="D314" i="16"/>
  <c r="D313" i="16"/>
  <c r="D312" i="16"/>
  <c r="D311" i="16"/>
  <c r="D310" i="16"/>
  <c r="D309" i="16"/>
  <c r="D308" i="16"/>
  <c r="D307" i="16"/>
  <c r="D306" i="16"/>
  <c r="D305" i="16"/>
  <c r="D304" i="16"/>
  <c r="D303" i="16"/>
  <c r="D302" i="16"/>
  <c r="D301" i="16"/>
  <c r="D300" i="16"/>
  <c r="D299" i="16"/>
  <c r="D298" i="16"/>
  <c r="D297" i="16"/>
  <c r="D296" i="16"/>
  <c r="D295" i="16"/>
  <c r="D294" i="16"/>
  <c r="D293" i="16"/>
  <c r="D292" i="16"/>
  <c r="D291" i="16"/>
  <c r="D290" i="16"/>
  <c r="D289" i="16"/>
  <c r="D288" i="16"/>
  <c r="D287" i="16"/>
  <c r="D286" i="16"/>
  <c r="D285" i="16"/>
  <c r="D284" i="16"/>
  <c r="D283" i="16"/>
  <c r="D282" i="16"/>
  <c r="D281" i="16"/>
  <c r="D280" i="16"/>
  <c r="D279" i="16"/>
  <c r="D278" i="16"/>
  <c r="D277" i="16"/>
  <c r="D276" i="16"/>
  <c r="D275" i="16"/>
  <c r="D274" i="16"/>
  <c r="D273" i="16"/>
  <c r="D272" i="16"/>
  <c r="D271" i="16"/>
  <c r="D270" i="16"/>
  <c r="D269" i="16"/>
  <c r="D268" i="16"/>
  <c r="D267" i="16"/>
  <c r="D266" i="16"/>
  <c r="D265" i="16"/>
  <c r="D264" i="16"/>
  <c r="D263" i="16"/>
  <c r="D262" i="16"/>
  <c r="D261" i="16"/>
  <c r="D260" i="16"/>
  <c r="D259" i="16"/>
  <c r="D258" i="16"/>
  <c r="D257" i="16"/>
  <c r="D256" i="16"/>
  <c r="D255" i="16"/>
  <c r="D254" i="16"/>
  <c r="D253" i="16"/>
  <c r="D252" i="16"/>
  <c r="D251" i="16"/>
  <c r="D250" i="16"/>
  <c r="D249" i="16"/>
  <c r="D248" i="16"/>
  <c r="D247" i="16"/>
  <c r="D246" i="16"/>
  <c r="D245" i="16"/>
  <c r="D244" i="16"/>
  <c r="D243" i="16"/>
  <c r="D242" i="16"/>
  <c r="D241" i="16"/>
  <c r="D240" i="16"/>
  <c r="D239" i="16"/>
  <c r="D238" i="16"/>
  <c r="D237" i="16"/>
  <c r="D236" i="16"/>
  <c r="D235" i="16"/>
  <c r="D234" i="16"/>
  <c r="D233" i="16"/>
  <c r="D232" i="16"/>
  <c r="D231" i="16"/>
  <c r="D230" i="16"/>
  <c r="D229" i="16"/>
  <c r="D228" i="16"/>
  <c r="D227" i="16"/>
  <c r="D226" i="16"/>
  <c r="D225" i="16"/>
  <c r="D224" i="16"/>
  <c r="D223" i="16"/>
  <c r="D222" i="16"/>
  <c r="D221" i="16"/>
  <c r="D220" i="16"/>
  <c r="D219" i="16"/>
  <c r="D218" i="16"/>
  <c r="D217" i="16"/>
  <c r="D216" i="16"/>
  <c r="D215" i="16"/>
  <c r="D214" i="16"/>
  <c r="D213" i="16"/>
  <c r="D212" i="16"/>
  <c r="D211" i="16"/>
  <c r="D210" i="16"/>
  <c r="D209" i="16"/>
  <c r="D208" i="16"/>
  <c r="D207" i="16"/>
  <c r="D206" i="16"/>
  <c r="D205" i="16"/>
  <c r="D204" i="16"/>
  <c r="D203" i="16"/>
  <c r="D202" i="16"/>
  <c r="D201" i="16"/>
  <c r="D200" i="16"/>
  <c r="D199" i="16"/>
  <c r="D198" i="16"/>
  <c r="D197" i="16"/>
  <c r="D196" i="16"/>
  <c r="D195" i="16"/>
  <c r="D194" i="16"/>
  <c r="D193" i="16"/>
  <c r="D192" i="16"/>
  <c r="D191" i="16"/>
  <c r="D190" i="16"/>
  <c r="D189" i="16"/>
  <c r="D188" i="16"/>
  <c r="D187" i="16"/>
  <c r="D186" i="16"/>
  <c r="D185" i="16"/>
  <c r="D184" i="16"/>
  <c r="D183" i="16"/>
  <c r="D182" i="16"/>
  <c r="D181" i="16"/>
  <c r="D180" i="16"/>
  <c r="D179" i="16"/>
  <c r="D178" i="16"/>
  <c r="D177" i="16"/>
  <c r="D176" i="16"/>
  <c r="D175" i="16"/>
  <c r="D174" i="16"/>
  <c r="D173" i="16"/>
  <c r="D172" i="16"/>
  <c r="D171" i="16"/>
  <c r="D170" i="16"/>
  <c r="D169" i="16"/>
  <c r="D168" i="16"/>
  <c r="D167" i="16"/>
  <c r="D166" i="16"/>
  <c r="D165" i="16"/>
  <c r="D164" i="16"/>
  <c r="D163" i="16"/>
  <c r="D162" i="16"/>
  <c r="D161" i="16"/>
  <c r="D160" i="16"/>
  <c r="D159" i="16"/>
  <c r="D158" i="16"/>
  <c r="D157" i="16"/>
  <c r="D156" i="16"/>
  <c r="D155" i="16"/>
  <c r="D154" i="16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2" i="16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5" i="14"/>
  <c r="F436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59" i="14"/>
  <c r="F460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483" i="14"/>
  <c r="F484" i="14"/>
  <c r="F485" i="14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507" i="14"/>
  <c r="F508" i="14"/>
  <c r="F509" i="14"/>
  <c r="F510" i="14"/>
  <c r="F511" i="14"/>
  <c r="F512" i="14"/>
  <c r="F513" i="14"/>
  <c r="F514" i="14"/>
  <c r="F515" i="14"/>
  <c r="F516" i="14"/>
  <c r="F517" i="14"/>
  <c r="F518" i="14"/>
  <c r="F519" i="14"/>
  <c r="F520" i="14"/>
  <c r="F521" i="14"/>
  <c r="F522" i="14"/>
  <c r="F523" i="14"/>
  <c r="F524" i="14"/>
  <c r="F525" i="14"/>
  <c r="F526" i="14"/>
  <c r="F527" i="14"/>
  <c r="F2" i="14"/>
  <c r="G3" i="14"/>
  <c r="G4" i="14"/>
  <c r="G5" i="14"/>
  <c r="G6" i="14"/>
  <c r="G7" i="14"/>
  <c r="G8" i="14"/>
  <c r="G9" i="14"/>
  <c r="G10" i="14"/>
  <c r="G11" i="14"/>
  <c r="H11" i="14"/>
  <c r="G12" i="14"/>
  <c r="H12" i="14"/>
  <c r="G13" i="14"/>
  <c r="H13" i="14"/>
  <c r="G14" i="14"/>
  <c r="G15" i="14"/>
  <c r="H15" i="14"/>
  <c r="G16" i="14"/>
  <c r="H16" i="14"/>
  <c r="G17" i="14"/>
  <c r="H17" i="14"/>
  <c r="G18" i="14"/>
  <c r="G19" i="14"/>
  <c r="H19" i="14"/>
  <c r="G20" i="14"/>
  <c r="G21" i="14"/>
  <c r="G22" i="14"/>
  <c r="G23" i="14"/>
  <c r="H23" i="14"/>
  <c r="G24" i="14"/>
  <c r="G25" i="14"/>
  <c r="H25" i="14"/>
  <c r="G26" i="14"/>
  <c r="G27" i="14"/>
  <c r="H27" i="14"/>
  <c r="G28" i="14"/>
  <c r="H28" i="14"/>
  <c r="G29" i="14"/>
  <c r="H29" i="14"/>
  <c r="G30" i="14"/>
  <c r="G31" i="14"/>
  <c r="H31" i="14"/>
  <c r="G32" i="14"/>
  <c r="H32" i="14"/>
  <c r="G33" i="14"/>
  <c r="H33" i="14"/>
  <c r="G34" i="14"/>
  <c r="G35" i="14"/>
  <c r="H35" i="14"/>
  <c r="G36" i="14"/>
  <c r="G37" i="14"/>
  <c r="G38" i="14"/>
  <c r="G39" i="14"/>
  <c r="H39" i="14"/>
  <c r="G40" i="14"/>
  <c r="G41" i="14"/>
  <c r="H41" i="14"/>
  <c r="G42" i="14"/>
  <c r="G43" i="14"/>
  <c r="H43" i="14"/>
  <c r="G44" i="14"/>
  <c r="H44" i="14"/>
  <c r="G45" i="14"/>
  <c r="H45" i="14"/>
  <c r="G46" i="14"/>
  <c r="G47" i="14"/>
  <c r="H47" i="14"/>
  <c r="G48" i="14"/>
  <c r="H48" i="14"/>
  <c r="G49" i="14"/>
  <c r="H49" i="14"/>
  <c r="G50" i="14"/>
  <c r="G51" i="14"/>
  <c r="H51" i="14"/>
  <c r="G52" i="14"/>
  <c r="G53" i="14"/>
  <c r="G54" i="14"/>
  <c r="G55" i="14"/>
  <c r="H55" i="14"/>
  <c r="G56" i="14"/>
  <c r="G57" i="14"/>
  <c r="H57" i="14"/>
  <c r="G58" i="14"/>
  <c r="G59" i="14"/>
  <c r="H59" i="14"/>
  <c r="G60" i="14"/>
  <c r="H60" i="14"/>
  <c r="G61" i="14"/>
  <c r="H61" i="14"/>
  <c r="G62" i="14"/>
  <c r="G63" i="14"/>
  <c r="H63" i="14"/>
  <c r="G64" i="14"/>
  <c r="H64" i="14"/>
  <c r="G65" i="14"/>
  <c r="H65" i="14"/>
  <c r="G66" i="14"/>
  <c r="G67" i="14"/>
  <c r="H67" i="14"/>
  <c r="G68" i="14"/>
  <c r="G69" i="14"/>
  <c r="G70" i="14"/>
  <c r="G71" i="14"/>
  <c r="H71" i="14"/>
  <c r="G72" i="14"/>
  <c r="G73" i="14"/>
  <c r="H73" i="14"/>
  <c r="G74" i="14"/>
  <c r="G75" i="14"/>
  <c r="H75" i="14"/>
  <c r="G76" i="14"/>
  <c r="H76" i="14"/>
  <c r="G77" i="14"/>
  <c r="H77" i="14"/>
  <c r="G78" i="14"/>
  <c r="G79" i="14"/>
  <c r="H79" i="14"/>
  <c r="G80" i="14"/>
  <c r="H80" i="14"/>
  <c r="G81" i="14"/>
  <c r="H81" i="14"/>
  <c r="G82" i="14"/>
  <c r="G83" i="14"/>
  <c r="H83" i="14"/>
  <c r="G84" i="14"/>
  <c r="G85" i="14"/>
  <c r="G86" i="14"/>
  <c r="G87" i="14"/>
  <c r="H87" i="14"/>
  <c r="G88" i="14"/>
  <c r="G89" i="14"/>
  <c r="H89" i="14"/>
  <c r="G90" i="14"/>
  <c r="G91" i="14"/>
  <c r="H91" i="14"/>
  <c r="G92" i="14"/>
  <c r="H92" i="14"/>
  <c r="G93" i="14"/>
  <c r="H93" i="14"/>
  <c r="G94" i="14"/>
  <c r="G95" i="14"/>
  <c r="H95" i="14"/>
  <c r="G96" i="14"/>
  <c r="H96" i="14"/>
  <c r="G97" i="14"/>
  <c r="H97" i="14"/>
  <c r="G98" i="14"/>
  <c r="G99" i="14"/>
  <c r="H99" i="14"/>
  <c r="G100" i="14"/>
  <c r="G101" i="14"/>
  <c r="G102" i="14"/>
  <c r="G103" i="14"/>
  <c r="H103" i="14"/>
  <c r="G104" i="14"/>
  <c r="G105" i="14"/>
  <c r="H105" i="14"/>
  <c r="G106" i="14"/>
  <c r="G107" i="14"/>
  <c r="H107" i="14"/>
  <c r="G108" i="14"/>
  <c r="H108" i="14"/>
  <c r="G109" i="14"/>
  <c r="H109" i="14"/>
  <c r="G110" i="14"/>
  <c r="G111" i="14"/>
  <c r="H111" i="14"/>
  <c r="G112" i="14"/>
  <c r="H112" i="14"/>
  <c r="G113" i="14"/>
  <c r="H113" i="14"/>
  <c r="G114" i="14"/>
  <c r="G115" i="14"/>
  <c r="H115" i="14"/>
  <c r="G116" i="14"/>
  <c r="G117" i="14"/>
  <c r="G118" i="14"/>
  <c r="G119" i="14"/>
  <c r="H119" i="14"/>
  <c r="G120" i="14"/>
  <c r="G121" i="14"/>
  <c r="H121" i="14"/>
  <c r="G122" i="14"/>
  <c r="G123" i="14"/>
  <c r="H123" i="14"/>
  <c r="G124" i="14"/>
  <c r="H124" i="14"/>
  <c r="G125" i="14"/>
  <c r="H125" i="14"/>
  <c r="G126" i="14"/>
  <c r="G127" i="14"/>
  <c r="H127" i="14"/>
  <c r="G128" i="14"/>
  <c r="H128" i="14"/>
  <c r="G129" i="14"/>
  <c r="H129" i="14"/>
  <c r="G130" i="14"/>
  <c r="G131" i="14"/>
  <c r="H131" i="14"/>
  <c r="G132" i="14"/>
  <c r="G133" i="14"/>
  <c r="G134" i="14"/>
  <c r="G135" i="14"/>
  <c r="H135" i="14"/>
  <c r="G136" i="14"/>
  <c r="G137" i="14"/>
  <c r="H137" i="14"/>
  <c r="G138" i="14"/>
  <c r="G139" i="14"/>
  <c r="H139" i="14"/>
  <c r="G140" i="14"/>
  <c r="H140" i="14"/>
  <c r="G141" i="14"/>
  <c r="H141" i="14"/>
  <c r="G142" i="14"/>
  <c r="G143" i="14"/>
  <c r="H143" i="14"/>
  <c r="G144" i="14"/>
  <c r="H144" i="14"/>
  <c r="G145" i="14"/>
  <c r="H145" i="14"/>
  <c r="G146" i="14"/>
  <c r="G147" i="14"/>
  <c r="H147" i="14"/>
  <c r="G148" i="14"/>
  <c r="G149" i="14"/>
  <c r="G150" i="14"/>
  <c r="G151" i="14"/>
  <c r="H151" i="14"/>
  <c r="G152" i="14"/>
  <c r="G153" i="14"/>
  <c r="H153" i="14"/>
  <c r="G154" i="14"/>
  <c r="G155" i="14"/>
  <c r="H155" i="14"/>
  <c r="G156" i="14"/>
  <c r="H156" i="14"/>
  <c r="G157" i="14"/>
  <c r="H157" i="14"/>
  <c r="G158" i="14"/>
  <c r="G159" i="14"/>
  <c r="H159" i="14"/>
  <c r="G160" i="14"/>
  <c r="H160" i="14"/>
  <c r="G161" i="14"/>
  <c r="H161" i="14"/>
  <c r="G162" i="14"/>
  <c r="G163" i="14"/>
  <c r="H163" i="14"/>
  <c r="G164" i="14"/>
  <c r="G165" i="14"/>
  <c r="G166" i="14"/>
  <c r="G167" i="14"/>
  <c r="H167" i="14"/>
  <c r="G168" i="14"/>
  <c r="G169" i="14"/>
  <c r="H169" i="14"/>
  <c r="G170" i="14"/>
  <c r="G171" i="14"/>
  <c r="H171" i="14"/>
  <c r="G172" i="14"/>
  <c r="H172" i="14"/>
  <c r="G173" i="14"/>
  <c r="H173" i="14"/>
  <c r="G174" i="14"/>
  <c r="G175" i="14"/>
  <c r="H175" i="14"/>
  <c r="G176" i="14"/>
  <c r="H176" i="14"/>
  <c r="G177" i="14"/>
  <c r="H177" i="14"/>
  <c r="G178" i="14"/>
  <c r="G179" i="14"/>
  <c r="H179" i="14"/>
  <c r="G180" i="14"/>
  <c r="G181" i="14"/>
  <c r="G182" i="14"/>
  <c r="G183" i="14"/>
  <c r="H183" i="14"/>
  <c r="G184" i="14"/>
  <c r="G185" i="14"/>
  <c r="H185" i="14"/>
  <c r="G186" i="14"/>
  <c r="G187" i="14"/>
  <c r="H187" i="14"/>
  <c r="G188" i="14"/>
  <c r="H188" i="14"/>
  <c r="G189" i="14"/>
  <c r="H189" i="14"/>
  <c r="G190" i="14"/>
  <c r="G191" i="14"/>
  <c r="H191" i="14"/>
  <c r="G192" i="14"/>
  <c r="H192" i="14"/>
  <c r="G193" i="14"/>
  <c r="H193" i="14"/>
  <c r="G194" i="14"/>
  <c r="H194" i="14"/>
  <c r="G195" i="14"/>
  <c r="H195" i="14"/>
  <c r="G196" i="14"/>
  <c r="G197" i="14"/>
  <c r="G198" i="14"/>
  <c r="G199" i="14"/>
  <c r="H199" i="14"/>
  <c r="G200" i="14"/>
  <c r="G201" i="14"/>
  <c r="H201" i="14"/>
  <c r="G202" i="14"/>
  <c r="G203" i="14"/>
  <c r="H203" i="14"/>
  <c r="G204" i="14"/>
  <c r="H204" i="14"/>
  <c r="G205" i="14"/>
  <c r="H205" i="14"/>
  <c r="G206" i="14"/>
  <c r="G207" i="14"/>
  <c r="H207" i="14"/>
  <c r="G208" i="14"/>
  <c r="H208" i="14"/>
  <c r="G209" i="14"/>
  <c r="H209" i="14"/>
  <c r="G210" i="14"/>
  <c r="H210" i="14"/>
  <c r="G211" i="14"/>
  <c r="H211" i="14"/>
  <c r="G212" i="14"/>
  <c r="G213" i="14"/>
  <c r="G214" i="14"/>
  <c r="G215" i="14"/>
  <c r="H215" i="14"/>
  <c r="G216" i="14"/>
  <c r="G217" i="14"/>
  <c r="H217" i="14"/>
  <c r="G218" i="14"/>
  <c r="G219" i="14"/>
  <c r="H219" i="14"/>
  <c r="G220" i="14"/>
  <c r="H220" i="14"/>
  <c r="G221" i="14"/>
  <c r="H221" i="14"/>
  <c r="G222" i="14"/>
  <c r="G223" i="14"/>
  <c r="H223" i="14"/>
  <c r="G224" i="14"/>
  <c r="H224" i="14"/>
  <c r="G225" i="14"/>
  <c r="H225" i="14"/>
  <c r="G226" i="14"/>
  <c r="H226" i="14"/>
  <c r="G227" i="14"/>
  <c r="H227" i="14"/>
  <c r="G228" i="14"/>
  <c r="G229" i="14"/>
  <c r="G230" i="14"/>
  <c r="G231" i="14"/>
  <c r="H231" i="14"/>
  <c r="G232" i="14"/>
  <c r="G233" i="14"/>
  <c r="H233" i="14"/>
  <c r="G234" i="14"/>
  <c r="G235" i="14"/>
  <c r="H235" i="14"/>
  <c r="G236" i="14"/>
  <c r="H236" i="14"/>
  <c r="G237" i="14"/>
  <c r="H237" i="14"/>
  <c r="G238" i="14"/>
  <c r="G239" i="14"/>
  <c r="H239" i="14"/>
  <c r="G240" i="14"/>
  <c r="H240" i="14"/>
  <c r="G241" i="14"/>
  <c r="H241" i="14"/>
  <c r="G242" i="14"/>
  <c r="H242" i="14"/>
  <c r="G243" i="14"/>
  <c r="H243" i="14"/>
  <c r="G244" i="14"/>
  <c r="G245" i="14"/>
  <c r="G246" i="14"/>
  <c r="G247" i="14"/>
  <c r="H247" i="14"/>
  <c r="G248" i="14"/>
  <c r="G249" i="14"/>
  <c r="H249" i="14"/>
  <c r="G250" i="14"/>
  <c r="G251" i="14"/>
  <c r="H251" i="14"/>
  <c r="G252" i="14"/>
  <c r="H252" i="14"/>
  <c r="G253" i="14"/>
  <c r="H253" i="14"/>
  <c r="G254" i="14"/>
  <c r="G255" i="14"/>
  <c r="H255" i="14"/>
  <c r="G256" i="14"/>
  <c r="H256" i="14"/>
  <c r="G257" i="14"/>
  <c r="H257" i="14"/>
  <c r="G258" i="14"/>
  <c r="H258" i="14"/>
  <c r="G259" i="14"/>
  <c r="H259" i="14"/>
  <c r="G260" i="14"/>
  <c r="G261" i="14"/>
  <c r="G262" i="14"/>
  <c r="G263" i="14"/>
  <c r="H263" i="14"/>
  <c r="G264" i="14"/>
  <c r="G265" i="14"/>
  <c r="H265" i="14"/>
  <c r="G266" i="14"/>
  <c r="G267" i="14"/>
  <c r="H267" i="14"/>
  <c r="G268" i="14"/>
  <c r="H268" i="14"/>
  <c r="G269" i="14"/>
  <c r="H269" i="14"/>
  <c r="G270" i="14"/>
  <c r="G271" i="14"/>
  <c r="H271" i="14"/>
  <c r="G272" i="14"/>
  <c r="H272" i="14"/>
  <c r="G273" i="14"/>
  <c r="H273" i="14"/>
  <c r="G274" i="14"/>
  <c r="H274" i="14"/>
  <c r="G275" i="14"/>
  <c r="H275" i="14"/>
  <c r="G276" i="14"/>
  <c r="G277" i="14"/>
  <c r="G278" i="14"/>
  <c r="G279" i="14"/>
  <c r="H279" i="14"/>
  <c r="G280" i="14"/>
  <c r="G281" i="14"/>
  <c r="H281" i="14"/>
  <c r="G282" i="14"/>
  <c r="G283" i="14"/>
  <c r="H283" i="14"/>
  <c r="G284" i="14"/>
  <c r="H284" i="14"/>
  <c r="G285" i="14"/>
  <c r="H285" i="14"/>
  <c r="G286" i="14"/>
  <c r="G287" i="14"/>
  <c r="H287" i="14"/>
  <c r="G288" i="14"/>
  <c r="H288" i="14"/>
  <c r="G289" i="14"/>
  <c r="H289" i="14"/>
  <c r="G290" i="14"/>
  <c r="H290" i="14"/>
  <c r="G291" i="14"/>
  <c r="H291" i="14"/>
  <c r="G292" i="14"/>
  <c r="G293" i="14"/>
  <c r="G294" i="14"/>
  <c r="G295" i="14"/>
  <c r="H295" i="14"/>
  <c r="G296" i="14"/>
  <c r="G297" i="14"/>
  <c r="H297" i="14"/>
  <c r="G298" i="14"/>
  <c r="G299" i="14"/>
  <c r="H299" i="14"/>
  <c r="G300" i="14"/>
  <c r="H300" i="14"/>
  <c r="G301" i="14"/>
  <c r="H301" i="14"/>
  <c r="G302" i="14"/>
  <c r="G303" i="14"/>
  <c r="H303" i="14"/>
  <c r="G304" i="14"/>
  <c r="H304" i="14"/>
  <c r="G305" i="14"/>
  <c r="H305" i="14"/>
  <c r="G306" i="14"/>
  <c r="H306" i="14"/>
  <c r="G307" i="14"/>
  <c r="H307" i="14"/>
  <c r="G308" i="14"/>
  <c r="G309" i="14"/>
  <c r="G310" i="14"/>
  <c r="G311" i="14"/>
  <c r="H311" i="14"/>
  <c r="G312" i="14"/>
  <c r="G313" i="14"/>
  <c r="H313" i="14"/>
  <c r="G314" i="14"/>
  <c r="G315" i="14"/>
  <c r="H315" i="14"/>
  <c r="G316" i="14"/>
  <c r="H316" i="14"/>
  <c r="G317" i="14"/>
  <c r="H317" i="14"/>
  <c r="G318" i="14"/>
  <c r="G319" i="14"/>
  <c r="H319" i="14"/>
  <c r="G320" i="14"/>
  <c r="H320" i="14"/>
  <c r="G321" i="14"/>
  <c r="H321" i="14"/>
  <c r="G322" i="14"/>
  <c r="H322" i="14"/>
  <c r="G323" i="14"/>
  <c r="H323" i="14"/>
  <c r="G324" i="14"/>
  <c r="G325" i="14"/>
  <c r="G326" i="14"/>
  <c r="G327" i="14"/>
  <c r="H327" i="14"/>
  <c r="G328" i="14"/>
  <c r="G329" i="14"/>
  <c r="H329" i="14"/>
  <c r="G330" i="14"/>
  <c r="G331" i="14"/>
  <c r="H331" i="14"/>
  <c r="G332" i="14"/>
  <c r="H332" i="14"/>
  <c r="G333" i="14"/>
  <c r="H333" i="14"/>
  <c r="G334" i="14"/>
  <c r="G335" i="14"/>
  <c r="H335" i="14"/>
  <c r="G336" i="14"/>
  <c r="H336" i="14"/>
  <c r="G337" i="14"/>
  <c r="H337" i="14"/>
  <c r="G338" i="14"/>
  <c r="H338" i="14"/>
  <c r="G339" i="14"/>
  <c r="H339" i="14"/>
  <c r="G340" i="14"/>
  <c r="G341" i="14"/>
  <c r="G342" i="14"/>
  <c r="G343" i="14"/>
  <c r="H343" i="14"/>
  <c r="G344" i="14"/>
  <c r="G345" i="14"/>
  <c r="H345" i="14"/>
  <c r="G346" i="14"/>
  <c r="G347" i="14"/>
  <c r="H347" i="14"/>
  <c r="G348" i="14"/>
  <c r="H348" i="14"/>
  <c r="G349" i="14"/>
  <c r="H349" i="14"/>
  <c r="G350" i="14"/>
  <c r="G351" i="14"/>
  <c r="H351" i="14"/>
  <c r="G352" i="14"/>
  <c r="H352" i="14"/>
  <c r="G353" i="14"/>
  <c r="H353" i="14"/>
  <c r="G354" i="14"/>
  <c r="H354" i="14"/>
  <c r="G355" i="14"/>
  <c r="H355" i="14"/>
  <c r="G356" i="14"/>
  <c r="G357" i="14"/>
  <c r="G358" i="14"/>
  <c r="G359" i="14"/>
  <c r="H359" i="14"/>
  <c r="G360" i="14"/>
  <c r="G361" i="14"/>
  <c r="H361" i="14"/>
  <c r="G362" i="14"/>
  <c r="G363" i="14"/>
  <c r="H363" i="14"/>
  <c r="G364" i="14"/>
  <c r="H364" i="14"/>
  <c r="G365" i="14"/>
  <c r="H365" i="14"/>
  <c r="G366" i="14"/>
  <c r="G367" i="14"/>
  <c r="H367" i="14"/>
  <c r="G368" i="14"/>
  <c r="H368" i="14"/>
  <c r="G369" i="14"/>
  <c r="H369" i="14"/>
  <c r="G370" i="14"/>
  <c r="H370" i="14"/>
  <c r="G371" i="14"/>
  <c r="H371" i="14"/>
  <c r="G372" i="14"/>
  <c r="G373" i="14"/>
  <c r="G374" i="14"/>
  <c r="G375" i="14"/>
  <c r="H375" i="14"/>
  <c r="G376" i="14"/>
  <c r="G377" i="14"/>
  <c r="H377" i="14"/>
  <c r="G378" i="14"/>
  <c r="G379" i="14"/>
  <c r="H379" i="14"/>
  <c r="G380" i="14"/>
  <c r="H380" i="14"/>
  <c r="G381" i="14"/>
  <c r="H381" i="14"/>
  <c r="G382" i="14"/>
  <c r="G383" i="14"/>
  <c r="H383" i="14"/>
  <c r="G384" i="14"/>
  <c r="H384" i="14"/>
  <c r="G385" i="14"/>
  <c r="H385" i="14"/>
  <c r="G386" i="14"/>
  <c r="H386" i="14"/>
  <c r="G387" i="14"/>
  <c r="H387" i="14"/>
  <c r="G388" i="14"/>
  <c r="G389" i="14"/>
  <c r="H389" i="14"/>
  <c r="G390" i="14"/>
  <c r="G391" i="14"/>
  <c r="H391" i="14"/>
  <c r="G392" i="14"/>
  <c r="G393" i="14"/>
  <c r="H393" i="14"/>
  <c r="G394" i="14"/>
  <c r="G395" i="14"/>
  <c r="H395" i="14"/>
  <c r="G396" i="14"/>
  <c r="H396" i="14"/>
  <c r="G397" i="14"/>
  <c r="H397" i="14"/>
  <c r="G398" i="14"/>
  <c r="G399" i="14"/>
  <c r="H399" i="14"/>
  <c r="G400" i="14"/>
  <c r="H400" i="14"/>
  <c r="G401" i="14"/>
  <c r="H401" i="14"/>
  <c r="G402" i="14"/>
  <c r="H402" i="14"/>
  <c r="G403" i="14"/>
  <c r="H403" i="14"/>
  <c r="G404" i="14"/>
  <c r="G405" i="14"/>
  <c r="H405" i="14"/>
  <c r="G406" i="14"/>
  <c r="G407" i="14"/>
  <c r="H407" i="14"/>
  <c r="G408" i="14"/>
  <c r="G409" i="14"/>
  <c r="H409" i="14"/>
  <c r="G410" i="14"/>
  <c r="G411" i="14"/>
  <c r="H411" i="14"/>
  <c r="G412" i="14"/>
  <c r="H412" i="14"/>
  <c r="G413" i="14"/>
  <c r="H413" i="14"/>
  <c r="G414" i="14"/>
  <c r="G415" i="14"/>
  <c r="H415" i="14"/>
  <c r="G416" i="14"/>
  <c r="H416" i="14"/>
  <c r="G417" i="14"/>
  <c r="H417" i="14"/>
  <c r="G418" i="14"/>
  <c r="H418" i="14"/>
  <c r="G419" i="14"/>
  <c r="H419" i="14"/>
  <c r="G420" i="14"/>
  <c r="G421" i="14"/>
  <c r="H421" i="14"/>
  <c r="G422" i="14"/>
  <c r="G423" i="14"/>
  <c r="H423" i="14"/>
  <c r="G424" i="14"/>
  <c r="G425" i="14"/>
  <c r="H425" i="14"/>
  <c r="G426" i="14"/>
  <c r="G427" i="14"/>
  <c r="H427" i="14"/>
  <c r="G428" i="14"/>
  <c r="H428" i="14"/>
  <c r="G429" i="14"/>
  <c r="H429" i="14"/>
  <c r="G430" i="14"/>
  <c r="G431" i="14"/>
  <c r="H431" i="14"/>
  <c r="G432" i="14"/>
  <c r="H432" i="14"/>
  <c r="G433" i="14"/>
  <c r="H433" i="14"/>
  <c r="G434" i="14"/>
  <c r="H434" i="14"/>
  <c r="G435" i="14"/>
  <c r="H435" i="14"/>
  <c r="G436" i="14"/>
  <c r="G437" i="14"/>
  <c r="H437" i="14"/>
  <c r="G438" i="14"/>
  <c r="G439" i="14"/>
  <c r="H439" i="14"/>
  <c r="G440" i="14"/>
  <c r="G441" i="14"/>
  <c r="H441" i="14"/>
  <c r="G442" i="14"/>
  <c r="G443" i="14"/>
  <c r="H443" i="14"/>
  <c r="G444" i="14"/>
  <c r="H444" i="14"/>
  <c r="G445" i="14"/>
  <c r="H445" i="14"/>
  <c r="G446" i="14"/>
  <c r="G447" i="14"/>
  <c r="H447" i="14"/>
  <c r="G448" i="14"/>
  <c r="H448" i="14"/>
  <c r="G449" i="14"/>
  <c r="H449" i="14"/>
  <c r="G450" i="14"/>
  <c r="H450" i="14"/>
  <c r="G451" i="14"/>
  <c r="H451" i="14"/>
  <c r="G452" i="14"/>
  <c r="G453" i="14"/>
  <c r="H453" i="14"/>
  <c r="G454" i="14"/>
  <c r="G455" i="14"/>
  <c r="H455" i="14"/>
  <c r="G456" i="14"/>
  <c r="G457" i="14"/>
  <c r="H457" i="14"/>
  <c r="G458" i="14"/>
  <c r="G459" i="14"/>
  <c r="H459" i="14"/>
  <c r="G460" i="14"/>
  <c r="H460" i="14"/>
  <c r="G461" i="14"/>
  <c r="H461" i="14"/>
  <c r="G462" i="14"/>
  <c r="G463" i="14"/>
  <c r="H463" i="14"/>
  <c r="G464" i="14"/>
  <c r="H464" i="14"/>
  <c r="G465" i="14"/>
  <c r="H465" i="14"/>
  <c r="G466" i="14"/>
  <c r="H466" i="14"/>
  <c r="G467" i="14"/>
  <c r="H467" i="14"/>
  <c r="G468" i="14"/>
  <c r="G469" i="14"/>
  <c r="H469" i="14"/>
  <c r="G470" i="14"/>
  <c r="G471" i="14"/>
  <c r="H471" i="14"/>
  <c r="G472" i="14"/>
  <c r="G473" i="14"/>
  <c r="H473" i="14"/>
  <c r="G474" i="14"/>
  <c r="G475" i="14"/>
  <c r="H475" i="14"/>
  <c r="G476" i="14"/>
  <c r="H476" i="14"/>
  <c r="G477" i="14"/>
  <c r="H477" i="14"/>
  <c r="G478" i="14"/>
  <c r="G479" i="14"/>
  <c r="H479" i="14"/>
  <c r="G480" i="14"/>
  <c r="H480" i="14"/>
  <c r="G481" i="14"/>
  <c r="H481" i="14"/>
  <c r="G482" i="14"/>
  <c r="H482" i="14"/>
  <c r="G483" i="14"/>
  <c r="H483" i="14"/>
  <c r="G484" i="14"/>
  <c r="G485" i="14"/>
  <c r="H485" i="14"/>
  <c r="G486" i="14"/>
  <c r="G487" i="14"/>
  <c r="H487" i="14"/>
  <c r="G488" i="14"/>
  <c r="G489" i="14"/>
  <c r="H489" i="14"/>
  <c r="G490" i="14"/>
  <c r="G491" i="14"/>
  <c r="H491" i="14"/>
  <c r="G492" i="14"/>
  <c r="H492" i="14"/>
  <c r="G493" i="14"/>
  <c r="H493" i="14"/>
  <c r="G494" i="14"/>
  <c r="G495" i="14"/>
  <c r="H495" i="14"/>
  <c r="G496" i="14"/>
  <c r="H496" i="14"/>
  <c r="G497" i="14"/>
  <c r="H497" i="14"/>
  <c r="G498" i="14"/>
  <c r="H498" i="14"/>
  <c r="G499" i="14"/>
  <c r="H499" i="14"/>
  <c r="G500" i="14"/>
  <c r="G501" i="14"/>
  <c r="H501" i="14"/>
  <c r="G502" i="14"/>
  <c r="G503" i="14"/>
  <c r="H503" i="14"/>
  <c r="G504" i="14"/>
  <c r="G505" i="14"/>
  <c r="H505" i="14"/>
  <c r="G506" i="14"/>
  <c r="G507" i="14"/>
  <c r="H507" i="14"/>
  <c r="G508" i="14"/>
  <c r="H508" i="14"/>
  <c r="G509" i="14"/>
  <c r="H509" i="14"/>
  <c r="G510" i="14"/>
  <c r="G511" i="14"/>
  <c r="H511" i="14"/>
  <c r="G512" i="14"/>
  <c r="H512" i="14"/>
  <c r="G513" i="14"/>
  <c r="H513" i="14"/>
  <c r="G514" i="14"/>
  <c r="H514" i="14"/>
  <c r="G515" i="14"/>
  <c r="H515" i="14"/>
  <c r="G516" i="14"/>
  <c r="G517" i="14"/>
  <c r="H517" i="14"/>
  <c r="G518" i="14"/>
  <c r="G519" i="14"/>
  <c r="H519" i="14"/>
  <c r="G520" i="14"/>
  <c r="G521" i="14"/>
  <c r="H521" i="14"/>
  <c r="G522" i="14"/>
  <c r="G523" i="14"/>
  <c r="H523" i="14"/>
  <c r="G524" i="14"/>
  <c r="H524" i="14"/>
  <c r="G525" i="14"/>
  <c r="H525" i="14"/>
  <c r="G526" i="14"/>
  <c r="G527" i="14"/>
  <c r="H527" i="14"/>
  <c r="G2" i="14"/>
  <c r="E3" i="14"/>
  <c r="H3" i="14" s="1"/>
  <c r="E4" i="14"/>
  <c r="H4" i="14" s="1"/>
  <c r="E5" i="14"/>
  <c r="H5" i="14" s="1"/>
  <c r="E6" i="14"/>
  <c r="H6" i="14" s="1"/>
  <c r="E7" i="14"/>
  <c r="H7" i="14" s="1"/>
  <c r="E8" i="14"/>
  <c r="H8" i="14" s="1"/>
  <c r="E9" i="14"/>
  <c r="H9" i="14" s="1"/>
  <c r="E10" i="14"/>
  <c r="H10" i="14" s="1"/>
  <c r="E11" i="14"/>
  <c r="E12" i="14"/>
  <c r="E13" i="14"/>
  <c r="E14" i="14"/>
  <c r="H14" i="14" s="1"/>
  <c r="E15" i="14"/>
  <c r="E16" i="14"/>
  <c r="E17" i="14"/>
  <c r="E18" i="14"/>
  <c r="H18" i="14" s="1"/>
  <c r="E19" i="14"/>
  <c r="E20" i="14"/>
  <c r="H20" i="14" s="1"/>
  <c r="E21" i="14"/>
  <c r="H21" i="14" s="1"/>
  <c r="E22" i="14"/>
  <c r="H22" i="14" s="1"/>
  <c r="E23" i="14"/>
  <c r="E24" i="14"/>
  <c r="H24" i="14" s="1"/>
  <c r="E25" i="14"/>
  <c r="E26" i="14"/>
  <c r="H26" i="14" s="1"/>
  <c r="E27" i="14"/>
  <c r="E28" i="14"/>
  <c r="E29" i="14"/>
  <c r="E30" i="14"/>
  <c r="H30" i="14" s="1"/>
  <c r="E31" i="14"/>
  <c r="E32" i="14"/>
  <c r="E33" i="14"/>
  <c r="E34" i="14"/>
  <c r="H34" i="14" s="1"/>
  <c r="E35" i="14"/>
  <c r="E36" i="14"/>
  <c r="H36" i="14" s="1"/>
  <c r="E37" i="14"/>
  <c r="H37" i="14" s="1"/>
  <c r="E38" i="14"/>
  <c r="H38" i="14" s="1"/>
  <c r="E39" i="14"/>
  <c r="E40" i="14"/>
  <c r="H40" i="14" s="1"/>
  <c r="E41" i="14"/>
  <c r="E42" i="14"/>
  <c r="H42" i="14" s="1"/>
  <c r="E43" i="14"/>
  <c r="E44" i="14"/>
  <c r="E45" i="14"/>
  <c r="E46" i="14"/>
  <c r="H46" i="14" s="1"/>
  <c r="E47" i="14"/>
  <c r="E48" i="14"/>
  <c r="E49" i="14"/>
  <c r="E50" i="14"/>
  <c r="H50" i="14" s="1"/>
  <c r="E51" i="14"/>
  <c r="E52" i="14"/>
  <c r="H52" i="14" s="1"/>
  <c r="E53" i="14"/>
  <c r="H53" i="14" s="1"/>
  <c r="E54" i="14"/>
  <c r="H54" i="14" s="1"/>
  <c r="E55" i="14"/>
  <c r="E56" i="14"/>
  <c r="H56" i="14" s="1"/>
  <c r="E57" i="14"/>
  <c r="E58" i="14"/>
  <c r="H58" i="14" s="1"/>
  <c r="E59" i="14"/>
  <c r="E60" i="14"/>
  <c r="E61" i="14"/>
  <c r="E62" i="14"/>
  <c r="H62" i="14" s="1"/>
  <c r="E63" i="14"/>
  <c r="E64" i="14"/>
  <c r="E65" i="14"/>
  <c r="E66" i="14"/>
  <c r="H66" i="14" s="1"/>
  <c r="E67" i="14"/>
  <c r="E68" i="14"/>
  <c r="H68" i="14" s="1"/>
  <c r="E69" i="14"/>
  <c r="H69" i="14" s="1"/>
  <c r="E70" i="14"/>
  <c r="H70" i="14" s="1"/>
  <c r="E71" i="14"/>
  <c r="E72" i="14"/>
  <c r="H72" i="14" s="1"/>
  <c r="E73" i="14"/>
  <c r="E74" i="14"/>
  <c r="H74" i="14" s="1"/>
  <c r="E75" i="14"/>
  <c r="E76" i="14"/>
  <c r="E77" i="14"/>
  <c r="E78" i="14"/>
  <c r="H78" i="14" s="1"/>
  <c r="E79" i="14"/>
  <c r="E80" i="14"/>
  <c r="E81" i="14"/>
  <c r="E82" i="14"/>
  <c r="H82" i="14" s="1"/>
  <c r="E83" i="14"/>
  <c r="E84" i="14"/>
  <c r="H84" i="14" s="1"/>
  <c r="E85" i="14"/>
  <c r="H85" i="14" s="1"/>
  <c r="E86" i="14"/>
  <c r="H86" i="14" s="1"/>
  <c r="E87" i="14"/>
  <c r="E88" i="14"/>
  <c r="H88" i="14" s="1"/>
  <c r="E89" i="14"/>
  <c r="E90" i="14"/>
  <c r="H90" i="14" s="1"/>
  <c r="E91" i="14"/>
  <c r="E92" i="14"/>
  <c r="E93" i="14"/>
  <c r="E94" i="14"/>
  <c r="H94" i="14" s="1"/>
  <c r="E95" i="14"/>
  <c r="E96" i="14"/>
  <c r="E97" i="14"/>
  <c r="E98" i="14"/>
  <c r="H98" i="14" s="1"/>
  <c r="E99" i="14"/>
  <c r="E100" i="14"/>
  <c r="H100" i="14" s="1"/>
  <c r="E101" i="14"/>
  <c r="H101" i="14" s="1"/>
  <c r="E102" i="14"/>
  <c r="H102" i="14" s="1"/>
  <c r="E103" i="14"/>
  <c r="E104" i="14"/>
  <c r="H104" i="14" s="1"/>
  <c r="E105" i="14"/>
  <c r="E106" i="14"/>
  <c r="H106" i="14" s="1"/>
  <c r="E107" i="14"/>
  <c r="E108" i="14"/>
  <c r="E109" i="14"/>
  <c r="E110" i="14"/>
  <c r="H110" i="14" s="1"/>
  <c r="E111" i="14"/>
  <c r="E112" i="14"/>
  <c r="E113" i="14"/>
  <c r="E114" i="14"/>
  <c r="H114" i="14" s="1"/>
  <c r="E115" i="14"/>
  <c r="E116" i="14"/>
  <c r="H116" i="14" s="1"/>
  <c r="E117" i="14"/>
  <c r="H117" i="14" s="1"/>
  <c r="E118" i="14"/>
  <c r="H118" i="14" s="1"/>
  <c r="E119" i="14"/>
  <c r="E120" i="14"/>
  <c r="H120" i="14" s="1"/>
  <c r="E121" i="14"/>
  <c r="E122" i="14"/>
  <c r="H122" i="14" s="1"/>
  <c r="E123" i="14"/>
  <c r="E124" i="14"/>
  <c r="E125" i="14"/>
  <c r="E126" i="14"/>
  <c r="H126" i="14" s="1"/>
  <c r="E127" i="14"/>
  <c r="E128" i="14"/>
  <c r="E129" i="14"/>
  <c r="E130" i="14"/>
  <c r="H130" i="14" s="1"/>
  <c r="E131" i="14"/>
  <c r="E132" i="14"/>
  <c r="H132" i="14" s="1"/>
  <c r="E133" i="14"/>
  <c r="H133" i="14" s="1"/>
  <c r="E134" i="14"/>
  <c r="H134" i="14" s="1"/>
  <c r="E135" i="14"/>
  <c r="E136" i="14"/>
  <c r="H136" i="14" s="1"/>
  <c r="E137" i="14"/>
  <c r="E138" i="14"/>
  <c r="H138" i="14" s="1"/>
  <c r="E139" i="14"/>
  <c r="E140" i="14"/>
  <c r="E141" i="14"/>
  <c r="E142" i="14"/>
  <c r="H142" i="14" s="1"/>
  <c r="E143" i="14"/>
  <c r="E144" i="14"/>
  <c r="E145" i="14"/>
  <c r="E146" i="14"/>
  <c r="H146" i="14" s="1"/>
  <c r="E147" i="14"/>
  <c r="E148" i="14"/>
  <c r="H148" i="14" s="1"/>
  <c r="E149" i="14"/>
  <c r="H149" i="14" s="1"/>
  <c r="E150" i="14"/>
  <c r="H150" i="14" s="1"/>
  <c r="E151" i="14"/>
  <c r="E152" i="14"/>
  <c r="H152" i="14" s="1"/>
  <c r="E153" i="14"/>
  <c r="E154" i="14"/>
  <c r="H154" i="14" s="1"/>
  <c r="E155" i="14"/>
  <c r="E156" i="14"/>
  <c r="E157" i="14"/>
  <c r="E158" i="14"/>
  <c r="H158" i="14" s="1"/>
  <c r="E159" i="14"/>
  <c r="E160" i="14"/>
  <c r="E161" i="14"/>
  <c r="E162" i="14"/>
  <c r="H162" i="14" s="1"/>
  <c r="E163" i="14"/>
  <c r="E164" i="14"/>
  <c r="H164" i="14" s="1"/>
  <c r="E165" i="14"/>
  <c r="H165" i="14" s="1"/>
  <c r="E166" i="14"/>
  <c r="H166" i="14" s="1"/>
  <c r="E167" i="14"/>
  <c r="E168" i="14"/>
  <c r="H168" i="14" s="1"/>
  <c r="E169" i="14"/>
  <c r="E170" i="14"/>
  <c r="H170" i="14" s="1"/>
  <c r="E171" i="14"/>
  <c r="E172" i="14"/>
  <c r="E173" i="14"/>
  <c r="E174" i="14"/>
  <c r="H174" i="14" s="1"/>
  <c r="E175" i="14"/>
  <c r="E176" i="14"/>
  <c r="E177" i="14"/>
  <c r="E178" i="14"/>
  <c r="H178" i="14" s="1"/>
  <c r="E179" i="14"/>
  <c r="E180" i="14"/>
  <c r="H180" i="14" s="1"/>
  <c r="E181" i="14"/>
  <c r="H181" i="14" s="1"/>
  <c r="E182" i="14"/>
  <c r="H182" i="14" s="1"/>
  <c r="E183" i="14"/>
  <c r="E184" i="14"/>
  <c r="H184" i="14" s="1"/>
  <c r="E185" i="14"/>
  <c r="E186" i="14"/>
  <c r="H186" i="14" s="1"/>
  <c r="E187" i="14"/>
  <c r="E188" i="14"/>
  <c r="E189" i="14"/>
  <c r="E190" i="14"/>
  <c r="H190" i="14" s="1"/>
  <c r="E191" i="14"/>
  <c r="E192" i="14"/>
  <c r="E193" i="14"/>
  <c r="E194" i="14"/>
  <c r="E195" i="14"/>
  <c r="E196" i="14"/>
  <c r="H196" i="14" s="1"/>
  <c r="E197" i="14"/>
  <c r="H197" i="14" s="1"/>
  <c r="E198" i="14"/>
  <c r="H198" i="14" s="1"/>
  <c r="E199" i="14"/>
  <c r="E200" i="14"/>
  <c r="H200" i="14" s="1"/>
  <c r="E201" i="14"/>
  <c r="E202" i="14"/>
  <c r="H202" i="14" s="1"/>
  <c r="E203" i="14"/>
  <c r="E204" i="14"/>
  <c r="E205" i="14"/>
  <c r="E206" i="14"/>
  <c r="H206" i="14" s="1"/>
  <c r="E207" i="14"/>
  <c r="E208" i="14"/>
  <c r="E209" i="14"/>
  <c r="E210" i="14"/>
  <c r="E211" i="14"/>
  <c r="E212" i="14"/>
  <c r="H212" i="14" s="1"/>
  <c r="E213" i="14"/>
  <c r="H213" i="14" s="1"/>
  <c r="E214" i="14"/>
  <c r="H214" i="14" s="1"/>
  <c r="E215" i="14"/>
  <c r="E216" i="14"/>
  <c r="H216" i="14" s="1"/>
  <c r="E217" i="14"/>
  <c r="E218" i="14"/>
  <c r="H218" i="14" s="1"/>
  <c r="E219" i="14"/>
  <c r="E220" i="14"/>
  <c r="E221" i="14"/>
  <c r="E222" i="14"/>
  <c r="H222" i="14" s="1"/>
  <c r="E223" i="14"/>
  <c r="E224" i="14"/>
  <c r="E225" i="14"/>
  <c r="E226" i="14"/>
  <c r="E227" i="14"/>
  <c r="E228" i="14"/>
  <c r="H228" i="14" s="1"/>
  <c r="E229" i="14"/>
  <c r="H229" i="14" s="1"/>
  <c r="E230" i="14"/>
  <c r="H230" i="14" s="1"/>
  <c r="E231" i="14"/>
  <c r="E232" i="14"/>
  <c r="H232" i="14" s="1"/>
  <c r="E233" i="14"/>
  <c r="E234" i="14"/>
  <c r="H234" i="14" s="1"/>
  <c r="E235" i="14"/>
  <c r="E236" i="14"/>
  <c r="E237" i="14"/>
  <c r="E238" i="14"/>
  <c r="H238" i="14" s="1"/>
  <c r="E239" i="14"/>
  <c r="E240" i="14"/>
  <c r="E241" i="14"/>
  <c r="E242" i="14"/>
  <c r="E243" i="14"/>
  <c r="E244" i="14"/>
  <c r="H244" i="14" s="1"/>
  <c r="E245" i="14"/>
  <c r="H245" i="14" s="1"/>
  <c r="E246" i="14"/>
  <c r="H246" i="14" s="1"/>
  <c r="E247" i="14"/>
  <c r="E248" i="14"/>
  <c r="H248" i="14" s="1"/>
  <c r="E249" i="14"/>
  <c r="E250" i="14"/>
  <c r="H250" i="14" s="1"/>
  <c r="E251" i="14"/>
  <c r="E252" i="14"/>
  <c r="E253" i="14"/>
  <c r="E254" i="14"/>
  <c r="H254" i="14" s="1"/>
  <c r="E255" i="14"/>
  <c r="E256" i="14"/>
  <c r="E257" i="14"/>
  <c r="E258" i="14"/>
  <c r="E259" i="14"/>
  <c r="E260" i="14"/>
  <c r="H260" i="14" s="1"/>
  <c r="E261" i="14"/>
  <c r="H261" i="14" s="1"/>
  <c r="E262" i="14"/>
  <c r="H262" i="14" s="1"/>
  <c r="E263" i="14"/>
  <c r="E264" i="14"/>
  <c r="H264" i="14" s="1"/>
  <c r="E265" i="14"/>
  <c r="E266" i="14"/>
  <c r="H266" i="14" s="1"/>
  <c r="E267" i="14"/>
  <c r="E268" i="14"/>
  <c r="E269" i="14"/>
  <c r="E270" i="14"/>
  <c r="H270" i="14" s="1"/>
  <c r="E271" i="14"/>
  <c r="E272" i="14"/>
  <c r="E273" i="14"/>
  <c r="E274" i="14"/>
  <c r="E275" i="14"/>
  <c r="E276" i="14"/>
  <c r="H276" i="14" s="1"/>
  <c r="E277" i="14"/>
  <c r="H277" i="14" s="1"/>
  <c r="E278" i="14"/>
  <c r="H278" i="14" s="1"/>
  <c r="E279" i="14"/>
  <c r="E280" i="14"/>
  <c r="H280" i="14" s="1"/>
  <c r="E281" i="14"/>
  <c r="E282" i="14"/>
  <c r="H282" i="14" s="1"/>
  <c r="E283" i="14"/>
  <c r="E284" i="14"/>
  <c r="E285" i="14"/>
  <c r="E286" i="14"/>
  <c r="H286" i="14" s="1"/>
  <c r="E287" i="14"/>
  <c r="E288" i="14"/>
  <c r="E289" i="14"/>
  <c r="E290" i="14"/>
  <c r="E291" i="14"/>
  <c r="E292" i="14"/>
  <c r="H292" i="14" s="1"/>
  <c r="E293" i="14"/>
  <c r="H293" i="14" s="1"/>
  <c r="E294" i="14"/>
  <c r="H294" i="14" s="1"/>
  <c r="E295" i="14"/>
  <c r="E296" i="14"/>
  <c r="H296" i="14" s="1"/>
  <c r="E297" i="14"/>
  <c r="E298" i="14"/>
  <c r="H298" i="14" s="1"/>
  <c r="E299" i="14"/>
  <c r="E300" i="14"/>
  <c r="E301" i="14"/>
  <c r="E302" i="14"/>
  <c r="H302" i="14" s="1"/>
  <c r="E303" i="14"/>
  <c r="E304" i="14"/>
  <c r="E305" i="14"/>
  <c r="E306" i="14"/>
  <c r="E307" i="14"/>
  <c r="E308" i="14"/>
  <c r="H308" i="14" s="1"/>
  <c r="E309" i="14"/>
  <c r="H309" i="14" s="1"/>
  <c r="E310" i="14"/>
  <c r="H310" i="14" s="1"/>
  <c r="E311" i="14"/>
  <c r="E312" i="14"/>
  <c r="H312" i="14" s="1"/>
  <c r="E313" i="14"/>
  <c r="E314" i="14"/>
  <c r="H314" i="14" s="1"/>
  <c r="E315" i="14"/>
  <c r="E316" i="14"/>
  <c r="E317" i="14"/>
  <c r="E318" i="14"/>
  <c r="H318" i="14" s="1"/>
  <c r="E319" i="14"/>
  <c r="E320" i="14"/>
  <c r="E321" i="14"/>
  <c r="E322" i="14"/>
  <c r="E323" i="14"/>
  <c r="E324" i="14"/>
  <c r="H324" i="14" s="1"/>
  <c r="E325" i="14"/>
  <c r="H325" i="14" s="1"/>
  <c r="E326" i="14"/>
  <c r="H326" i="14" s="1"/>
  <c r="E327" i="14"/>
  <c r="E328" i="14"/>
  <c r="H328" i="14" s="1"/>
  <c r="E329" i="14"/>
  <c r="E330" i="14"/>
  <c r="H330" i="14" s="1"/>
  <c r="E331" i="14"/>
  <c r="E332" i="14"/>
  <c r="E333" i="14"/>
  <c r="E334" i="14"/>
  <c r="H334" i="14" s="1"/>
  <c r="E335" i="14"/>
  <c r="E336" i="14"/>
  <c r="E337" i="14"/>
  <c r="E338" i="14"/>
  <c r="E339" i="14"/>
  <c r="E340" i="14"/>
  <c r="H340" i="14" s="1"/>
  <c r="E341" i="14"/>
  <c r="H341" i="14" s="1"/>
  <c r="E342" i="14"/>
  <c r="H342" i="14" s="1"/>
  <c r="E343" i="14"/>
  <c r="E344" i="14"/>
  <c r="H344" i="14" s="1"/>
  <c r="E345" i="14"/>
  <c r="E346" i="14"/>
  <c r="H346" i="14" s="1"/>
  <c r="E347" i="14"/>
  <c r="E348" i="14"/>
  <c r="E349" i="14"/>
  <c r="E350" i="14"/>
  <c r="H350" i="14" s="1"/>
  <c r="E351" i="14"/>
  <c r="E352" i="14"/>
  <c r="E353" i="14"/>
  <c r="E354" i="14"/>
  <c r="E355" i="14"/>
  <c r="E356" i="14"/>
  <c r="H356" i="14" s="1"/>
  <c r="E357" i="14"/>
  <c r="H357" i="14" s="1"/>
  <c r="E358" i="14"/>
  <c r="H358" i="14" s="1"/>
  <c r="E359" i="14"/>
  <c r="E360" i="14"/>
  <c r="H360" i="14" s="1"/>
  <c r="E361" i="14"/>
  <c r="E362" i="14"/>
  <c r="H362" i="14" s="1"/>
  <c r="E363" i="14"/>
  <c r="E364" i="14"/>
  <c r="E365" i="14"/>
  <c r="E366" i="14"/>
  <c r="H366" i="14" s="1"/>
  <c r="E367" i="14"/>
  <c r="E368" i="14"/>
  <c r="E369" i="14"/>
  <c r="E370" i="14"/>
  <c r="E371" i="14"/>
  <c r="E372" i="14"/>
  <c r="H372" i="14" s="1"/>
  <c r="E373" i="14"/>
  <c r="H373" i="14" s="1"/>
  <c r="E374" i="14"/>
  <c r="H374" i="14" s="1"/>
  <c r="E375" i="14"/>
  <c r="E376" i="14"/>
  <c r="H376" i="14" s="1"/>
  <c r="E377" i="14"/>
  <c r="E378" i="14"/>
  <c r="H378" i="14" s="1"/>
  <c r="E379" i="14"/>
  <c r="E380" i="14"/>
  <c r="E381" i="14"/>
  <c r="E382" i="14"/>
  <c r="H382" i="14" s="1"/>
  <c r="E383" i="14"/>
  <c r="E384" i="14"/>
  <c r="E385" i="14"/>
  <c r="E386" i="14"/>
  <c r="E387" i="14"/>
  <c r="E388" i="14"/>
  <c r="H388" i="14" s="1"/>
  <c r="E389" i="14"/>
  <c r="E390" i="14"/>
  <c r="H390" i="14" s="1"/>
  <c r="E391" i="14"/>
  <c r="E392" i="14"/>
  <c r="H392" i="14" s="1"/>
  <c r="E393" i="14"/>
  <c r="E394" i="14"/>
  <c r="H394" i="14" s="1"/>
  <c r="E395" i="14"/>
  <c r="E396" i="14"/>
  <c r="E397" i="14"/>
  <c r="E398" i="14"/>
  <c r="H398" i="14" s="1"/>
  <c r="E399" i="14"/>
  <c r="E400" i="14"/>
  <c r="E401" i="14"/>
  <c r="E402" i="14"/>
  <c r="E403" i="14"/>
  <c r="E404" i="14"/>
  <c r="H404" i="14" s="1"/>
  <c r="E405" i="14"/>
  <c r="E406" i="14"/>
  <c r="H406" i="14" s="1"/>
  <c r="E407" i="14"/>
  <c r="E408" i="14"/>
  <c r="H408" i="14" s="1"/>
  <c r="E409" i="14"/>
  <c r="E410" i="14"/>
  <c r="H410" i="14" s="1"/>
  <c r="E411" i="14"/>
  <c r="E412" i="14"/>
  <c r="E413" i="14"/>
  <c r="E414" i="14"/>
  <c r="H414" i="14" s="1"/>
  <c r="E415" i="14"/>
  <c r="E416" i="14"/>
  <c r="E417" i="14"/>
  <c r="E418" i="14"/>
  <c r="E419" i="14"/>
  <c r="E420" i="14"/>
  <c r="H420" i="14" s="1"/>
  <c r="E421" i="14"/>
  <c r="E422" i="14"/>
  <c r="H422" i="14" s="1"/>
  <c r="E423" i="14"/>
  <c r="E424" i="14"/>
  <c r="H424" i="14" s="1"/>
  <c r="E425" i="14"/>
  <c r="E426" i="14"/>
  <c r="H426" i="14" s="1"/>
  <c r="E427" i="14"/>
  <c r="E428" i="14"/>
  <c r="E429" i="14"/>
  <c r="E430" i="14"/>
  <c r="H430" i="14" s="1"/>
  <c r="E431" i="14"/>
  <c r="E432" i="14"/>
  <c r="E433" i="14"/>
  <c r="E434" i="14"/>
  <c r="E435" i="14"/>
  <c r="E436" i="14"/>
  <c r="H436" i="14" s="1"/>
  <c r="E437" i="14"/>
  <c r="E438" i="14"/>
  <c r="H438" i="14" s="1"/>
  <c r="E439" i="14"/>
  <c r="E440" i="14"/>
  <c r="H440" i="14" s="1"/>
  <c r="E441" i="14"/>
  <c r="E442" i="14"/>
  <c r="H442" i="14" s="1"/>
  <c r="E443" i="14"/>
  <c r="E444" i="14"/>
  <c r="E445" i="14"/>
  <c r="E446" i="14"/>
  <c r="H446" i="14" s="1"/>
  <c r="E447" i="14"/>
  <c r="E448" i="14"/>
  <c r="E449" i="14"/>
  <c r="E450" i="14"/>
  <c r="E451" i="14"/>
  <c r="E452" i="14"/>
  <c r="H452" i="14" s="1"/>
  <c r="E453" i="14"/>
  <c r="E454" i="14"/>
  <c r="H454" i="14" s="1"/>
  <c r="E455" i="14"/>
  <c r="E456" i="14"/>
  <c r="H456" i="14" s="1"/>
  <c r="E457" i="14"/>
  <c r="E458" i="14"/>
  <c r="H458" i="14" s="1"/>
  <c r="E459" i="14"/>
  <c r="E460" i="14"/>
  <c r="E461" i="14"/>
  <c r="E462" i="14"/>
  <c r="H462" i="14" s="1"/>
  <c r="E463" i="14"/>
  <c r="E464" i="14"/>
  <c r="E465" i="14"/>
  <c r="E466" i="14"/>
  <c r="E467" i="14"/>
  <c r="E468" i="14"/>
  <c r="H468" i="14" s="1"/>
  <c r="E469" i="14"/>
  <c r="E470" i="14"/>
  <c r="H470" i="14" s="1"/>
  <c r="E471" i="14"/>
  <c r="E472" i="14"/>
  <c r="H472" i="14" s="1"/>
  <c r="E473" i="14"/>
  <c r="E474" i="14"/>
  <c r="H474" i="14" s="1"/>
  <c r="E475" i="14"/>
  <c r="E476" i="14"/>
  <c r="E477" i="14"/>
  <c r="E478" i="14"/>
  <c r="H478" i="14" s="1"/>
  <c r="E479" i="14"/>
  <c r="E480" i="14"/>
  <c r="E481" i="14"/>
  <c r="E482" i="14"/>
  <c r="E483" i="14"/>
  <c r="E484" i="14"/>
  <c r="H484" i="14" s="1"/>
  <c r="E485" i="14"/>
  <c r="E486" i="14"/>
  <c r="H486" i="14" s="1"/>
  <c r="E487" i="14"/>
  <c r="E488" i="14"/>
  <c r="H488" i="14" s="1"/>
  <c r="E489" i="14"/>
  <c r="E490" i="14"/>
  <c r="H490" i="14" s="1"/>
  <c r="E491" i="14"/>
  <c r="E492" i="14"/>
  <c r="E493" i="14"/>
  <c r="E494" i="14"/>
  <c r="H494" i="14" s="1"/>
  <c r="E495" i="14"/>
  <c r="E496" i="14"/>
  <c r="E497" i="14"/>
  <c r="E498" i="14"/>
  <c r="E499" i="14"/>
  <c r="E500" i="14"/>
  <c r="H500" i="14" s="1"/>
  <c r="E501" i="14"/>
  <c r="E502" i="14"/>
  <c r="H502" i="14" s="1"/>
  <c r="E503" i="14"/>
  <c r="E504" i="14"/>
  <c r="H504" i="14" s="1"/>
  <c r="E505" i="14"/>
  <c r="E506" i="14"/>
  <c r="H506" i="14" s="1"/>
  <c r="E507" i="14"/>
  <c r="E508" i="14"/>
  <c r="E509" i="14"/>
  <c r="E510" i="14"/>
  <c r="H510" i="14" s="1"/>
  <c r="E511" i="14"/>
  <c r="E512" i="14"/>
  <c r="E513" i="14"/>
  <c r="E514" i="14"/>
  <c r="E515" i="14"/>
  <c r="E516" i="14"/>
  <c r="H516" i="14" s="1"/>
  <c r="E517" i="14"/>
  <c r="E518" i="14"/>
  <c r="H518" i="14" s="1"/>
  <c r="E519" i="14"/>
  <c r="E520" i="14"/>
  <c r="H520" i="14" s="1"/>
  <c r="E521" i="14"/>
  <c r="E522" i="14"/>
  <c r="H522" i="14" s="1"/>
  <c r="E523" i="14"/>
  <c r="E524" i="14"/>
  <c r="E525" i="14"/>
  <c r="E526" i="14"/>
  <c r="H526" i="14" s="1"/>
  <c r="E527" i="14"/>
  <c r="E2" i="14"/>
  <c r="H2" i="14" s="1"/>
  <c r="M527" i="14"/>
  <c r="K527" i="14"/>
  <c r="B527" i="14"/>
  <c r="M526" i="14"/>
  <c r="K526" i="14"/>
  <c r="B526" i="14"/>
  <c r="M525" i="14"/>
  <c r="K525" i="14"/>
  <c r="B525" i="14"/>
  <c r="M524" i="14"/>
  <c r="K524" i="14"/>
  <c r="B524" i="14"/>
  <c r="M523" i="14"/>
  <c r="K523" i="14"/>
  <c r="B523" i="14"/>
  <c r="M522" i="14"/>
  <c r="K522" i="14"/>
  <c r="B522" i="14"/>
  <c r="M521" i="14"/>
  <c r="K521" i="14"/>
  <c r="B521" i="14"/>
  <c r="M520" i="14"/>
  <c r="K520" i="14"/>
  <c r="B520" i="14"/>
  <c r="M519" i="14"/>
  <c r="K519" i="14"/>
  <c r="B519" i="14"/>
  <c r="M518" i="14"/>
  <c r="K518" i="14"/>
  <c r="B518" i="14"/>
  <c r="M517" i="14"/>
  <c r="K517" i="14"/>
  <c r="B517" i="14"/>
  <c r="M516" i="14"/>
  <c r="K516" i="14"/>
  <c r="B516" i="14"/>
  <c r="M515" i="14"/>
  <c r="K515" i="14"/>
  <c r="B515" i="14"/>
  <c r="M514" i="14"/>
  <c r="K514" i="14"/>
  <c r="B514" i="14"/>
  <c r="M513" i="14"/>
  <c r="K513" i="14"/>
  <c r="B513" i="14"/>
  <c r="M512" i="14"/>
  <c r="K512" i="14"/>
  <c r="B512" i="14"/>
  <c r="M511" i="14"/>
  <c r="K511" i="14"/>
  <c r="B511" i="14"/>
  <c r="M510" i="14"/>
  <c r="K510" i="14"/>
  <c r="B510" i="14"/>
  <c r="M509" i="14"/>
  <c r="K509" i="14"/>
  <c r="B509" i="14"/>
  <c r="M508" i="14"/>
  <c r="K508" i="14"/>
  <c r="B508" i="14"/>
  <c r="M507" i="14"/>
  <c r="K507" i="14"/>
  <c r="B507" i="14"/>
  <c r="M506" i="14"/>
  <c r="K506" i="14"/>
  <c r="B506" i="14"/>
  <c r="M505" i="14"/>
  <c r="K505" i="14"/>
  <c r="B505" i="14"/>
  <c r="M504" i="14"/>
  <c r="K504" i="14"/>
  <c r="B504" i="14"/>
  <c r="M503" i="14"/>
  <c r="K503" i="14"/>
  <c r="B503" i="14"/>
  <c r="M502" i="14"/>
  <c r="K502" i="14"/>
  <c r="B502" i="14"/>
  <c r="M501" i="14"/>
  <c r="K501" i="14"/>
  <c r="B501" i="14"/>
  <c r="M500" i="14"/>
  <c r="K500" i="14"/>
  <c r="B500" i="14"/>
  <c r="M499" i="14"/>
  <c r="K499" i="14"/>
  <c r="B499" i="14"/>
  <c r="M498" i="14"/>
  <c r="K498" i="14"/>
  <c r="B498" i="14"/>
  <c r="M497" i="14"/>
  <c r="K497" i="14"/>
  <c r="B497" i="14"/>
  <c r="M496" i="14"/>
  <c r="K496" i="14"/>
  <c r="B496" i="14"/>
  <c r="M495" i="14"/>
  <c r="K495" i="14"/>
  <c r="B495" i="14"/>
  <c r="M494" i="14"/>
  <c r="K494" i="14"/>
  <c r="B494" i="14"/>
  <c r="M493" i="14"/>
  <c r="K493" i="14"/>
  <c r="B493" i="14"/>
  <c r="M492" i="14"/>
  <c r="K492" i="14"/>
  <c r="B492" i="14"/>
  <c r="M491" i="14"/>
  <c r="K491" i="14"/>
  <c r="B491" i="14"/>
  <c r="M490" i="14"/>
  <c r="K490" i="14"/>
  <c r="B490" i="14"/>
  <c r="M489" i="14"/>
  <c r="K489" i="14"/>
  <c r="B489" i="14"/>
  <c r="M488" i="14"/>
  <c r="K488" i="14"/>
  <c r="B488" i="14"/>
  <c r="M487" i="14"/>
  <c r="K487" i="14"/>
  <c r="B487" i="14"/>
  <c r="M486" i="14"/>
  <c r="K486" i="14"/>
  <c r="B486" i="14"/>
  <c r="M485" i="14"/>
  <c r="K485" i="14"/>
  <c r="B485" i="14"/>
  <c r="M484" i="14"/>
  <c r="K484" i="14"/>
  <c r="B484" i="14"/>
  <c r="M483" i="14"/>
  <c r="K483" i="14"/>
  <c r="B483" i="14"/>
  <c r="M482" i="14"/>
  <c r="K482" i="14"/>
  <c r="B482" i="14"/>
  <c r="M481" i="14"/>
  <c r="K481" i="14"/>
  <c r="B481" i="14"/>
  <c r="M480" i="14"/>
  <c r="K480" i="14"/>
  <c r="B480" i="14"/>
  <c r="M479" i="14"/>
  <c r="K479" i="14"/>
  <c r="B479" i="14"/>
  <c r="M478" i="14"/>
  <c r="K478" i="14"/>
  <c r="B478" i="14"/>
  <c r="M477" i="14"/>
  <c r="K477" i="14"/>
  <c r="B477" i="14"/>
  <c r="M476" i="14"/>
  <c r="K476" i="14"/>
  <c r="B476" i="14"/>
  <c r="M475" i="14"/>
  <c r="K475" i="14"/>
  <c r="B475" i="14"/>
  <c r="M474" i="14"/>
  <c r="K474" i="14"/>
  <c r="B474" i="14"/>
  <c r="M473" i="14"/>
  <c r="K473" i="14"/>
  <c r="B473" i="14"/>
  <c r="M472" i="14"/>
  <c r="K472" i="14"/>
  <c r="B472" i="14"/>
  <c r="M471" i="14"/>
  <c r="K471" i="14"/>
  <c r="B471" i="14"/>
  <c r="M470" i="14"/>
  <c r="K470" i="14"/>
  <c r="B470" i="14"/>
  <c r="M469" i="14"/>
  <c r="K469" i="14"/>
  <c r="B469" i="14"/>
  <c r="M468" i="14"/>
  <c r="K468" i="14"/>
  <c r="B468" i="14"/>
  <c r="M467" i="14"/>
  <c r="K467" i="14"/>
  <c r="B467" i="14"/>
  <c r="M466" i="14"/>
  <c r="K466" i="14"/>
  <c r="B466" i="14"/>
  <c r="M465" i="14"/>
  <c r="K465" i="14"/>
  <c r="B465" i="14"/>
  <c r="M464" i="14"/>
  <c r="K464" i="14"/>
  <c r="B464" i="14"/>
  <c r="M463" i="14"/>
  <c r="K463" i="14"/>
  <c r="B463" i="14"/>
  <c r="M462" i="14"/>
  <c r="K462" i="14"/>
  <c r="B462" i="14"/>
  <c r="M461" i="14"/>
  <c r="K461" i="14"/>
  <c r="B461" i="14"/>
  <c r="M460" i="14"/>
  <c r="K460" i="14"/>
  <c r="B460" i="14"/>
  <c r="M459" i="14"/>
  <c r="K459" i="14"/>
  <c r="B459" i="14"/>
  <c r="M458" i="14"/>
  <c r="K458" i="14"/>
  <c r="B458" i="14"/>
  <c r="M457" i="14"/>
  <c r="K457" i="14"/>
  <c r="B457" i="14"/>
  <c r="M456" i="14"/>
  <c r="K456" i="14"/>
  <c r="B456" i="14"/>
  <c r="M455" i="14"/>
  <c r="K455" i="14"/>
  <c r="B455" i="14"/>
  <c r="M454" i="14"/>
  <c r="K454" i="14"/>
  <c r="B454" i="14"/>
  <c r="M453" i="14"/>
  <c r="K453" i="14"/>
  <c r="B453" i="14"/>
  <c r="M452" i="14"/>
  <c r="K452" i="14"/>
  <c r="B452" i="14"/>
  <c r="M451" i="14"/>
  <c r="K451" i="14"/>
  <c r="B451" i="14"/>
  <c r="M450" i="14"/>
  <c r="K450" i="14"/>
  <c r="B450" i="14"/>
  <c r="M449" i="14"/>
  <c r="K449" i="14"/>
  <c r="B449" i="14"/>
  <c r="M448" i="14"/>
  <c r="K448" i="14"/>
  <c r="B448" i="14"/>
  <c r="M447" i="14"/>
  <c r="K447" i="14"/>
  <c r="B447" i="14"/>
  <c r="M446" i="14"/>
  <c r="K446" i="14"/>
  <c r="B446" i="14"/>
  <c r="M445" i="14"/>
  <c r="K445" i="14"/>
  <c r="B445" i="14"/>
  <c r="M444" i="14"/>
  <c r="K444" i="14"/>
  <c r="B444" i="14"/>
  <c r="M443" i="14"/>
  <c r="K443" i="14"/>
  <c r="B443" i="14"/>
  <c r="M442" i="14"/>
  <c r="K442" i="14"/>
  <c r="B442" i="14"/>
  <c r="M441" i="14"/>
  <c r="K441" i="14"/>
  <c r="B441" i="14"/>
  <c r="M440" i="14"/>
  <c r="K440" i="14"/>
  <c r="B440" i="14"/>
  <c r="M439" i="14"/>
  <c r="K439" i="14"/>
  <c r="B439" i="14"/>
  <c r="M438" i="14"/>
  <c r="K438" i="14"/>
  <c r="B438" i="14"/>
  <c r="M437" i="14"/>
  <c r="K437" i="14"/>
  <c r="B437" i="14"/>
  <c r="M436" i="14"/>
  <c r="K436" i="14"/>
  <c r="B436" i="14"/>
  <c r="M435" i="14"/>
  <c r="K435" i="14"/>
  <c r="B435" i="14"/>
  <c r="M434" i="14"/>
  <c r="K434" i="14"/>
  <c r="B434" i="14"/>
  <c r="M433" i="14"/>
  <c r="K433" i="14"/>
  <c r="B433" i="14"/>
  <c r="M432" i="14"/>
  <c r="K432" i="14"/>
  <c r="B432" i="14"/>
  <c r="M431" i="14"/>
  <c r="K431" i="14"/>
  <c r="B431" i="14"/>
  <c r="M430" i="14"/>
  <c r="K430" i="14"/>
  <c r="B430" i="14"/>
  <c r="M429" i="14"/>
  <c r="K429" i="14"/>
  <c r="B429" i="14"/>
  <c r="M428" i="14"/>
  <c r="K428" i="14"/>
  <c r="B428" i="14"/>
  <c r="M427" i="14"/>
  <c r="K427" i="14"/>
  <c r="B427" i="14"/>
  <c r="M426" i="14"/>
  <c r="K426" i="14"/>
  <c r="B426" i="14"/>
  <c r="M425" i="14"/>
  <c r="K425" i="14"/>
  <c r="B425" i="14"/>
  <c r="M424" i="14"/>
  <c r="K424" i="14"/>
  <c r="B424" i="14"/>
  <c r="M423" i="14"/>
  <c r="K423" i="14"/>
  <c r="B423" i="14"/>
  <c r="M422" i="14"/>
  <c r="K422" i="14"/>
  <c r="B422" i="14"/>
  <c r="M421" i="14"/>
  <c r="K421" i="14"/>
  <c r="B421" i="14"/>
  <c r="M420" i="14"/>
  <c r="K420" i="14"/>
  <c r="B420" i="14"/>
  <c r="M419" i="14"/>
  <c r="K419" i="14"/>
  <c r="B419" i="14"/>
  <c r="M418" i="14"/>
  <c r="K418" i="14"/>
  <c r="B418" i="14"/>
  <c r="M417" i="14"/>
  <c r="K417" i="14"/>
  <c r="B417" i="14"/>
  <c r="M416" i="14"/>
  <c r="K416" i="14"/>
  <c r="B416" i="14"/>
  <c r="M415" i="14"/>
  <c r="K415" i="14"/>
  <c r="B415" i="14"/>
  <c r="M414" i="14"/>
  <c r="K414" i="14"/>
  <c r="B414" i="14"/>
  <c r="M413" i="14"/>
  <c r="K413" i="14"/>
  <c r="B413" i="14"/>
  <c r="M412" i="14"/>
  <c r="K412" i="14"/>
  <c r="B412" i="14"/>
  <c r="M411" i="14"/>
  <c r="K411" i="14"/>
  <c r="B411" i="14"/>
  <c r="M410" i="14"/>
  <c r="K410" i="14"/>
  <c r="B410" i="14"/>
  <c r="M409" i="14"/>
  <c r="K409" i="14"/>
  <c r="B409" i="14"/>
  <c r="M408" i="14"/>
  <c r="K408" i="14"/>
  <c r="B408" i="14"/>
  <c r="M407" i="14"/>
  <c r="K407" i="14"/>
  <c r="B407" i="14"/>
  <c r="M406" i="14"/>
  <c r="K406" i="14"/>
  <c r="B406" i="14"/>
  <c r="M405" i="14"/>
  <c r="K405" i="14"/>
  <c r="B405" i="14"/>
  <c r="M404" i="14"/>
  <c r="K404" i="14"/>
  <c r="B404" i="14"/>
  <c r="M403" i="14"/>
  <c r="K403" i="14"/>
  <c r="B403" i="14"/>
  <c r="M402" i="14"/>
  <c r="K402" i="14"/>
  <c r="B402" i="14"/>
  <c r="M401" i="14"/>
  <c r="K401" i="14"/>
  <c r="B401" i="14"/>
  <c r="M400" i="14"/>
  <c r="K400" i="14"/>
  <c r="B400" i="14"/>
  <c r="M399" i="14"/>
  <c r="K399" i="14"/>
  <c r="B399" i="14"/>
  <c r="M398" i="14"/>
  <c r="K398" i="14"/>
  <c r="B398" i="14"/>
  <c r="M397" i="14"/>
  <c r="K397" i="14"/>
  <c r="B397" i="14"/>
  <c r="M396" i="14"/>
  <c r="K396" i="14"/>
  <c r="B396" i="14"/>
  <c r="M395" i="14"/>
  <c r="K395" i="14"/>
  <c r="B395" i="14"/>
  <c r="M394" i="14"/>
  <c r="K394" i="14"/>
  <c r="B394" i="14"/>
  <c r="M393" i="14"/>
  <c r="K393" i="14"/>
  <c r="B393" i="14"/>
  <c r="M392" i="14"/>
  <c r="K392" i="14"/>
  <c r="B392" i="14"/>
  <c r="M391" i="14"/>
  <c r="K391" i="14"/>
  <c r="B391" i="14"/>
  <c r="M390" i="14"/>
  <c r="K390" i="14"/>
  <c r="B390" i="14"/>
  <c r="M389" i="14"/>
  <c r="K389" i="14"/>
  <c r="B389" i="14"/>
  <c r="M388" i="14"/>
  <c r="K388" i="14"/>
  <c r="B388" i="14"/>
  <c r="M387" i="14"/>
  <c r="K387" i="14"/>
  <c r="B387" i="14"/>
  <c r="M386" i="14"/>
  <c r="K386" i="14"/>
  <c r="B386" i="14"/>
  <c r="M385" i="14"/>
  <c r="K385" i="14"/>
  <c r="B385" i="14"/>
  <c r="M384" i="14"/>
  <c r="K384" i="14"/>
  <c r="B384" i="14"/>
  <c r="M383" i="14"/>
  <c r="K383" i="14"/>
  <c r="B383" i="14"/>
  <c r="M382" i="14"/>
  <c r="K382" i="14"/>
  <c r="B382" i="14"/>
  <c r="M381" i="14"/>
  <c r="K381" i="14"/>
  <c r="B381" i="14"/>
  <c r="M380" i="14"/>
  <c r="K380" i="14"/>
  <c r="B380" i="14"/>
  <c r="M379" i="14"/>
  <c r="K379" i="14"/>
  <c r="B379" i="14"/>
  <c r="M378" i="14"/>
  <c r="K378" i="14"/>
  <c r="B378" i="14"/>
  <c r="M377" i="14"/>
  <c r="K377" i="14"/>
  <c r="B377" i="14"/>
  <c r="M376" i="14"/>
  <c r="K376" i="14"/>
  <c r="B376" i="14"/>
  <c r="M375" i="14"/>
  <c r="K375" i="14"/>
  <c r="B375" i="14"/>
  <c r="M374" i="14"/>
  <c r="K374" i="14"/>
  <c r="B374" i="14"/>
  <c r="M373" i="14"/>
  <c r="K373" i="14"/>
  <c r="B373" i="14"/>
  <c r="M372" i="14"/>
  <c r="K372" i="14"/>
  <c r="B372" i="14"/>
  <c r="M371" i="14"/>
  <c r="K371" i="14"/>
  <c r="B371" i="14"/>
  <c r="M370" i="14"/>
  <c r="K370" i="14"/>
  <c r="B370" i="14"/>
  <c r="M369" i="14"/>
  <c r="K369" i="14"/>
  <c r="B369" i="14"/>
  <c r="M368" i="14"/>
  <c r="K368" i="14"/>
  <c r="B368" i="14"/>
  <c r="M367" i="14"/>
  <c r="K367" i="14"/>
  <c r="B367" i="14"/>
  <c r="M366" i="14"/>
  <c r="K366" i="14"/>
  <c r="B366" i="14"/>
  <c r="M365" i="14"/>
  <c r="K365" i="14"/>
  <c r="B365" i="14"/>
  <c r="M364" i="14"/>
  <c r="K364" i="14"/>
  <c r="B364" i="14"/>
  <c r="M363" i="14"/>
  <c r="K363" i="14"/>
  <c r="B363" i="14"/>
  <c r="M362" i="14"/>
  <c r="K362" i="14"/>
  <c r="B362" i="14"/>
  <c r="M361" i="14"/>
  <c r="K361" i="14"/>
  <c r="B361" i="14"/>
  <c r="M360" i="14"/>
  <c r="K360" i="14"/>
  <c r="B360" i="14"/>
  <c r="M359" i="14"/>
  <c r="K359" i="14"/>
  <c r="B359" i="14"/>
  <c r="M358" i="14"/>
  <c r="K358" i="14"/>
  <c r="B358" i="14"/>
  <c r="M357" i="14"/>
  <c r="K357" i="14"/>
  <c r="B357" i="14"/>
  <c r="M356" i="14"/>
  <c r="K356" i="14"/>
  <c r="B356" i="14"/>
  <c r="M355" i="14"/>
  <c r="K355" i="14"/>
  <c r="B355" i="14"/>
  <c r="M354" i="14"/>
  <c r="K354" i="14"/>
  <c r="B354" i="14"/>
  <c r="M353" i="14"/>
  <c r="K353" i="14"/>
  <c r="B353" i="14"/>
  <c r="M352" i="14"/>
  <c r="K352" i="14"/>
  <c r="B352" i="14"/>
  <c r="M351" i="14"/>
  <c r="K351" i="14"/>
  <c r="B351" i="14"/>
  <c r="M350" i="14"/>
  <c r="K350" i="14"/>
  <c r="B350" i="14"/>
  <c r="M349" i="14"/>
  <c r="K349" i="14"/>
  <c r="B349" i="14"/>
  <c r="M348" i="14"/>
  <c r="K348" i="14"/>
  <c r="B348" i="14"/>
  <c r="M347" i="14"/>
  <c r="K347" i="14"/>
  <c r="B347" i="14"/>
  <c r="M346" i="14"/>
  <c r="K346" i="14"/>
  <c r="B346" i="14"/>
  <c r="M345" i="14"/>
  <c r="K345" i="14"/>
  <c r="B345" i="14"/>
  <c r="M344" i="14"/>
  <c r="K344" i="14"/>
  <c r="B344" i="14"/>
  <c r="M343" i="14"/>
  <c r="K343" i="14"/>
  <c r="B343" i="14"/>
  <c r="M342" i="14"/>
  <c r="K342" i="14"/>
  <c r="B342" i="14"/>
  <c r="M341" i="14"/>
  <c r="K341" i="14"/>
  <c r="B341" i="14"/>
  <c r="M340" i="14"/>
  <c r="K340" i="14"/>
  <c r="B340" i="14"/>
  <c r="M339" i="14"/>
  <c r="K339" i="14"/>
  <c r="B339" i="14"/>
  <c r="M338" i="14"/>
  <c r="K338" i="14"/>
  <c r="B338" i="14"/>
  <c r="M337" i="14"/>
  <c r="K337" i="14"/>
  <c r="B337" i="14"/>
  <c r="M336" i="14"/>
  <c r="K336" i="14"/>
  <c r="B336" i="14"/>
  <c r="M335" i="14"/>
  <c r="K335" i="14"/>
  <c r="B335" i="14"/>
  <c r="M334" i="14"/>
  <c r="K334" i="14"/>
  <c r="B334" i="14"/>
  <c r="M333" i="14"/>
  <c r="K333" i="14"/>
  <c r="B333" i="14"/>
  <c r="M332" i="14"/>
  <c r="K332" i="14"/>
  <c r="B332" i="14"/>
  <c r="M331" i="14"/>
  <c r="K331" i="14"/>
  <c r="B331" i="14"/>
  <c r="M330" i="14"/>
  <c r="K330" i="14"/>
  <c r="B330" i="14"/>
  <c r="M329" i="14"/>
  <c r="K329" i="14"/>
  <c r="B329" i="14"/>
  <c r="M328" i="14"/>
  <c r="K328" i="14"/>
  <c r="B328" i="14"/>
  <c r="M327" i="14"/>
  <c r="K327" i="14"/>
  <c r="B327" i="14"/>
  <c r="M326" i="14"/>
  <c r="K326" i="14"/>
  <c r="B326" i="14"/>
  <c r="M325" i="14"/>
  <c r="K325" i="14"/>
  <c r="B325" i="14"/>
  <c r="M324" i="14"/>
  <c r="K324" i="14"/>
  <c r="B324" i="14"/>
  <c r="M323" i="14"/>
  <c r="K323" i="14"/>
  <c r="B323" i="14"/>
  <c r="M322" i="14"/>
  <c r="K322" i="14"/>
  <c r="B322" i="14"/>
  <c r="M321" i="14"/>
  <c r="K321" i="14"/>
  <c r="B321" i="14"/>
  <c r="M320" i="14"/>
  <c r="K320" i="14"/>
  <c r="B320" i="14"/>
  <c r="M319" i="14"/>
  <c r="K319" i="14"/>
  <c r="B319" i="14"/>
  <c r="M318" i="14"/>
  <c r="K318" i="14"/>
  <c r="B318" i="14"/>
  <c r="M317" i="14"/>
  <c r="K317" i="14"/>
  <c r="B317" i="14"/>
  <c r="M316" i="14"/>
  <c r="K316" i="14"/>
  <c r="B316" i="14"/>
  <c r="M315" i="14"/>
  <c r="K315" i="14"/>
  <c r="B315" i="14"/>
  <c r="M314" i="14"/>
  <c r="K314" i="14"/>
  <c r="B314" i="14"/>
  <c r="M313" i="14"/>
  <c r="K313" i="14"/>
  <c r="B313" i="14"/>
  <c r="M312" i="14"/>
  <c r="K312" i="14"/>
  <c r="B312" i="14"/>
  <c r="M311" i="14"/>
  <c r="K311" i="14"/>
  <c r="B311" i="14"/>
  <c r="M310" i="14"/>
  <c r="K310" i="14"/>
  <c r="B310" i="14"/>
  <c r="M309" i="14"/>
  <c r="K309" i="14"/>
  <c r="B309" i="14"/>
  <c r="M308" i="14"/>
  <c r="K308" i="14"/>
  <c r="B308" i="14"/>
  <c r="M307" i="14"/>
  <c r="K307" i="14"/>
  <c r="B307" i="14"/>
  <c r="M306" i="14"/>
  <c r="K306" i="14"/>
  <c r="B306" i="14"/>
  <c r="M305" i="14"/>
  <c r="K305" i="14"/>
  <c r="B305" i="14"/>
  <c r="M304" i="14"/>
  <c r="K304" i="14"/>
  <c r="B304" i="14"/>
  <c r="M303" i="14"/>
  <c r="K303" i="14"/>
  <c r="B303" i="14"/>
  <c r="M302" i="14"/>
  <c r="K302" i="14"/>
  <c r="B302" i="14"/>
  <c r="M301" i="14"/>
  <c r="K301" i="14"/>
  <c r="B301" i="14"/>
  <c r="M300" i="14"/>
  <c r="K300" i="14"/>
  <c r="B300" i="14"/>
  <c r="M299" i="14"/>
  <c r="K299" i="14"/>
  <c r="B299" i="14"/>
  <c r="M298" i="14"/>
  <c r="K298" i="14"/>
  <c r="B298" i="14"/>
  <c r="M297" i="14"/>
  <c r="K297" i="14"/>
  <c r="B297" i="14"/>
  <c r="M296" i="14"/>
  <c r="K296" i="14"/>
  <c r="B296" i="14"/>
  <c r="M295" i="14"/>
  <c r="K295" i="14"/>
  <c r="B295" i="14"/>
  <c r="M294" i="14"/>
  <c r="K294" i="14"/>
  <c r="B294" i="14"/>
  <c r="M293" i="14"/>
  <c r="K293" i="14"/>
  <c r="B293" i="14"/>
  <c r="M292" i="14"/>
  <c r="K292" i="14"/>
  <c r="B292" i="14"/>
  <c r="M291" i="14"/>
  <c r="K291" i="14"/>
  <c r="B291" i="14"/>
  <c r="M290" i="14"/>
  <c r="K290" i="14"/>
  <c r="B290" i="14"/>
  <c r="M289" i="14"/>
  <c r="K289" i="14"/>
  <c r="B289" i="14"/>
  <c r="M288" i="14"/>
  <c r="K288" i="14"/>
  <c r="B288" i="14"/>
  <c r="M287" i="14"/>
  <c r="K287" i="14"/>
  <c r="B287" i="14"/>
  <c r="M286" i="14"/>
  <c r="K286" i="14"/>
  <c r="B286" i="14"/>
  <c r="M285" i="14"/>
  <c r="K285" i="14"/>
  <c r="B285" i="14"/>
  <c r="M284" i="14"/>
  <c r="K284" i="14"/>
  <c r="B284" i="14"/>
  <c r="M283" i="14"/>
  <c r="K283" i="14"/>
  <c r="B283" i="14"/>
  <c r="M282" i="14"/>
  <c r="K282" i="14"/>
  <c r="B282" i="14"/>
  <c r="M281" i="14"/>
  <c r="K281" i="14"/>
  <c r="B281" i="14"/>
  <c r="M280" i="14"/>
  <c r="K280" i="14"/>
  <c r="B280" i="14"/>
  <c r="M279" i="14"/>
  <c r="K279" i="14"/>
  <c r="B279" i="14"/>
  <c r="M278" i="14"/>
  <c r="K278" i="14"/>
  <c r="B278" i="14"/>
  <c r="M277" i="14"/>
  <c r="K277" i="14"/>
  <c r="B277" i="14"/>
  <c r="M276" i="14"/>
  <c r="K276" i="14"/>
  <c r="B276" i="14"/>
  <c r="M275" i="14"/>
  <c r="K275" i="14"/>
  <c r="B275" i="14"/>
  <c r="M274" i="14"/>
  <c r="K274" i="14"/>
  <c r="B274" i="14"/>
  <c r="M273" i="14"/>
  <c r="K273" i="14"/>
  <c r="B273" i="14"/>
  <c r="M272" i="14"/>
  <c r="K272" i="14"/>
  <c r="B272" i="14"/>
  <c r="M271" i="14"/>
  <c r="K271" i="14"/>
  <c r="B271" i="14"/>
  <c r="M270" i="14"/>
  <c r="K270" i="14"/>
  <c r="B270" i="14"/>
  <c r="M269" i="14"/>
  <c r="K269" i="14"/>
  <c r="B269" i="14"/>
  <c r="M268" i="14"/>
  <c r="K268" i="14"/>
  <c r="B268" i="14"/>
  <c r="M267" i="14"/>
  <c r="K267" i="14"/>
  <c r="B267" i="14"/>
  <c r="M266" i="14"/>
  <c r="K266" i="14"/>
  <c r="B266" i="14"/>
  <c r="M265" i="14"/>
  <c r="K265" i="14"/>
  <c r="B265" i="14"/>
  <c r="M264" i="14"/>
  <c r="K264" i="14"/>
  <c r="B264" i="14"/>
  <c r="M263" i="14"/>
  <c r="K263" i="14"/>
  <c r="B263" i="14"/>
  <c r="M262" i="14"/>
  <c r="K262" i="14"/>
  <c r="B262" i="14"/>
  <c r="M261" i="14"/>
  <c r="K261" i="14"/>
  <c r="B261" i="14"/>
  <c r="M260" i="14"/>
  <c r="K260" i="14"/>
  <c r="B260" i="14"/>
  <c r="M259" i="14"/>
  <c r="K259" i="14"/>
  <c r="B259" i="14"/>
  <c r="M258" i="14"/>
  <c r="K258" i="14"/>
  <c r="B258" i="14"/>
  <c r="M257" i="14"/>
  <c r="K257" i="14"/>
  <c r="B257" i="14"/>
  <c r="M256" i="14"/>
  <c r="K256" i="14"/>
  <c r="B256" i="14"/>
  <c r="M255" i="14"/>
  <c r="K255" i="14"/>
  <c r="B255" i="14"/>
  <c r="M254" i="14"/>
  <c r="K254" i="14"/>
  <c r="B254" i="14"/>
  <c r="M253" i="14"/>
  <c r="K253" i="14"/>
  <c r="B253" i="14"/>
  <c r="M252" i="14"/>
  <c r="K252" i="14"/>
  <c r="B252" i="14"/>
  <c r="M251" i="14"/>
  <c r="K251" i="14"/>
  <c r="B251" i="14"/>
  <c r="M250" i="14"/>
  <c r="K250" i="14"/>
  <c r="B250" i="14"/>
  <c r="M249" i="14"/>
  <c r="K249" i="14"/>
  <c r="B249" i="14"/>
  <c r="M248" i="14"/>
  <c r="K248" i="14"/>
  <c r="B248" i="14"/>
  <c r="M247" i="14"/>
  <c r="K247" i="14"/>
  <c r="B247" i="14"/>
  <c r="M246" i="14"/>
  <c r="K246" i="14"/>
  <c r="B246" i="14"/>
  <c r="M245" i="14"/>
  <c r="K245" i="14"/>
  <c r="B245" i="14"/>
  <c r="M244" i="14"/>
  <c r="K244" i="14"/>
  <c r="B244" i="14"/>
  <c r="M243" i="14"/>
  <c r="K243" i="14"/>
  <c r="B243" i="14"/>
  <c r="M242" i="14"/>
  <c r="K242" i="14"/>
  <c r="B242" i="14"/>
  <c r="M241" i="14"/>
  <c r="K241" i="14"/>
  <c r="B241" i="14"/>
  <c r="M240" i="14"/>
  <c r="K240" i="14"/>
  <c r="B240" i="14"/>
  <c r="M239" i="14"/>
  <c r="K239" i="14"/>
  <c r="B239" i="14"/>
  <c r="M238" i="14"/>
  <c r="K238" i="14"/>
  <c r="B238" i="14"/>
  <c r="M237" i="14"/>
  <c r="K237" i="14"/>
  <c r="B237" i="14"/>
  <c r="M236" i="14"/>
  <c r="K236" i="14"/>
  <c r="B236" i="14"/>
  <c r="M235" i="14"/>
  <c r="K235" i="14"/>
  <c r="B235" i="14"/>
  <c r="M234" i="14"/>
  <c r="K234" i="14"/>
  <c r="B234" i="14"/>
  <c r="M233" i="14"/>
  <c r="K233" i="14"/>
  <c r="B233" i="14"/>
  <c r="M232" i="14"/>
  <c r="K232" i="14"/>
  <c r="B232" i="14"/>
  <c r="M231" i="14"/>
  <c r="K231" i="14"/>
  <c r="B231" i="14"/>
  <c r="M230" i="14"/>
  <c r="K230" i="14"/>
  <c r="B230" i="14"/>
  <c r="M229" i="14"/>
  <c r="K229" i="14"/>
  <c r="B229" i="14"/>
  <c r="M228" i="14"/>
  <c r="K228" i="14"/>
  <c r="B228" i="14"/>
  <c r="M227" i="14"/>
  <c r="K227" i="14"/>
  <c r="B227" i="14"/>
  <c r="M226" i="14"/>
  <c r="K226" i="14"/>
  <c r="B226" i="14"/>
  <c r="M225" i="14"/>
  <c r="K225" i="14"/>
  <c r="B225" i="14"/>
  <c r="M224" i="14"/>
  <c r="K224" i="14"/>
  <c r="B224" i="14"/>
  <c r="M223" i="14"/>
  <c r="K223" i="14"/>
  <c r="B223" i="14"/>
  <c r="M222" i="14"/>
  <c r="K222" i="14"/>
  <c r="B222" i="14"/>
  <c r="M221" i="14"/>
  <c r="K221" i="14"/>
  <c r="B221" i="14"/>
  <c r="M220" i="14"/>
  <c r="K220" i="14"/>
  <c r="B220" i="14"/>
  <c r="M219" i="14"/>
  <c r="K219" i="14"/>
  <c r="B219" i="14"/>
  <c r="M218" i="14"/>
  <c r="K218" i="14"/>
  <c r="B218" i="14"/>
  <c r="M217" i="14"/>
  <c r="K217" i="14"/>
  <c r="B217" i="14"/>
  <c r="M216" i="14"/>
  <c r="K216" i="14"/>
  <c r="B216" i="14"/>
  <c r="M215" i="14"/>
  <c r="K215" i="14"/>
  <c r="B215" i="14"/>
  <c r="M214" i="14"/>
  <c r="K214" i="14"/>
  <c r="B214" i="14"/>
  <c r="M213" i="14"/>
  <c r="K213" i="14"/>
  <c r="B213" i="14"/>
  <c r="M212" i="14"/>
  <c r="K212" i="14"/>
  <c r="B212" i="14"/>
  <c r="M211" i="14"/>
  <c r="K211" i="14"/>
  <c r="B211" i="14"/>
  <c r="M210" i="14"/>
  <c r="K210" i="14"/>
  <c r="B210" i="14"/>
  <c r="M209" i="14"/>
  <c r="K209" i="14"/>
  <c r="B209" i="14"/>
  <c r="M208" i="14"/>
  <c r="K208" i="14"/>
  <c r="B208" i="14"/>
  <c r="M207" i="14"/>
  <c r="K207" i="14"/>
  <c r="B207" i="14"/>
  <c r="M206" i="14"/>
  <c r="K206" i="14"/>
  <c r="B206" i="14"/>
  <c r="M205" i="14"/>
  <c r="K205" i="14"/>
  <c r="B205" i="14"/>
  <c r="M204" i="14"/>
  <c r="K204" i="14"/>
  <c r="B204" i="14"/>
  <c r="M203" i="14"/>
  <c r="K203" i="14"/>
  <c r="B203" i="14"/>
  <c r="M202" i="14"/>
  <c r="K202" i="14"/>
  <c r="B202" i="14"/>
  <c r="M201" i="14"/>
  <c r="K201" i="14"/>
  <c r="B201" i="14"/>
  <c r="M200" i="14"/>
  <c r="K200" i="14"/>
  <c r="B200" i="14"/>
  <c r="M199" i="14"/>
  <c r="K199" i="14"/>
  <c r="B199" i="14"/>
  <c r="M198" i="14"/>
  <c r="K198" i="14"/>
  <c r="B198" i="14"/>
  <c r="M197" i="14"/>
  <c r="K197" i="14"/>
  <c r="B197" i="14"/>
  <c r="M196" i="14"/>
  <c r="K196" i="14"/>
  <c r="B196" i="14"/>
  <c r="M195" i="14"/>
  <c r="K195" i="14"/>
  <c r="B195" i="14"/>
  <c r="M194" i="14"/>
  <c r="K194" i="14"/>
  <c r="B194" i="14"/>
  <c r="M193" i="14"/>
  <c r="K193" i="14"/>
  <c r="B193" i="14"/>
  <c r="M192" i="14"/>
  <c r="K192" i="14"/>
  <c r="B192" i="14"/>
  <c r="M191" i="14"/>
  <c r="K191" i="14"/>
  <c r="B191" i="14"/>
  <c r="M190" i="14"/>
  <c r="K190" i="14"/>
  <c r="B190" i="14"/>
  <c r="M189" i="14"/>
  <c r="K189" i="14"/>
  <c r="B189" i="14"/>
  <c r="M188" i="14"/>
  <c r="K188" i="14"/>
  <c r="B188" i="14"/>
  <c r="M187" i="14"/>
  <c r="K187" i="14"/>
  <c r="B187" i="14"/>
  <c r="M186" i="14"/>
  <c r="K186" i="14"/>
  <c r="B186" i="14"/>
  <c r="M185" i="14"/>
  <c r="K185" i="14"/>
  <c r="B185" i="14"/>
  <c r="M184" i="14"/>
  <c r="K184" i="14"/>
  <c r="B184" i="14"/>
  <c r="M183" i="14"/>
  <c r="K183" i="14"/>
  <c r="B183" i="14"/>
  <c r="M182" i="14"/>
  <c r="K182" i="14"/>
  <c r="B182" i="14"/>
  <c r="M181" i="14"/>
  <c r="K181" i="14"/>
  <c r="B181" i="14"/>
  <c r="M180" i="14"/>
  <c r="K180" i="14"/>
  <c r="B180" i="14"/>
  <c r="M179" i="14"/>
  <c r="K179" i="14"/>
  <c r="B179" i="14"/>
  <c r="M178" i="14"/>
  <c r="K178" i="14"/>
  <c r="B178" i="14"/>
  <c r="M177" i="14"/>
  <c r="K177" i="14"/>
  <c r="B177" i="14"/>
  <c r="M176" i="14"/>
  <c r="K176" i="14"/>
  <c r="B176" i="14"/>
  <c r="M175" i="14"/>
  <c r="K175" i="14"/>
  <c r="B175" i="14"/>
  <c r="M174" i="14"/>
  <c r="K174" i="14"/>
  <c r="B174" i="14"/>
  <c r="M173" i="14"/>
  <c r="K173" i="14"/>
  <c r="B173" i="14"/>
  <c r="M172" i="14"/>
  <c r="K172" i="14"/>
  <c r="B172" i="14"/>
  <c r="M171" i="14"/>
  <c r="K171" i="14"/>
  <c r="B171" i="14"/>
  <c r="M170" i="14"/>
  <c r="K170" i="14"/>
  <c r="B170" i="14"/>
  <c r="M169" i="14"/>
  <c r="K169" i="14"/>
  <c r="B169" i="14"/>
  <c r="M168" i="14"/>
  <c r="K168" i="14"/>
  <c r="B168" i="14"/>
  <c r="M167" i="14"/>
  <c r="K167" i="14"/>
  <c r="B167" i="14"/>
  <c r="M166" i="14"/>
  <c r="K166" i="14"/>
  <c r="B166" i="14"/>
  <c r="M165" i="14"/>
  <c r="K165" i="14"/>
  <c r="B165" i="14"/>
  <c r="M164" i="14"/>
  <c r="K164" i="14"/>
  <c r="B164" i="14"/>
  <c r="M163" i="14"/>
  <c r="K163" i="14"/>
  <c r="B163" i="14"/>
  <c r="M162" i="14"/>
  <c r="K162" i="14"/>
  <c r="B162" i="14"/>
  <c r="M161" i="14"/>
  <c r="K161" i="14"/>
  <c r="B161" i="14"/>
  <c r="M160" i="14"/>
  <c r="K160" i="14"/>
  <c r="B160" i="14"/>
  <c r="M159" i="14"/>
  <c r="K159" i="14"/>
  <c r="B159" i="14"/>
  <c r="M158" i="14"/>
  <c r="K158" i="14"/>
  <c r="B158" i="14"/>
  <c r="M157" i="14"/>
  <c r="K157" i="14"/>
  <c r="B157" i="14"/>
  <c r="M156" i="14"/>
  <c r="K156" i="14"/>
  <c r="B156" i="14"/>
  <c r="M155" i="14"/>
  <c r="K155" i="14"/>
  <c r="B155" i="14"/>
  <c r="M154" i="14"/>
  <c r="K154" i="14"/>
  <c r="B154" i="14"/>
  <c r="M153" i="14"/>
  <c r="K153" i="14"/>
  <c r="B153" i="14"/>
  <c r="M152" i="14"/>
  <c r="K152" i="14"/>
  <c r="B152" i="14"/>
  <c r="M151" i="14"/>
  <c r="K151" i="14"/>
  <c r="B151" i="14"/>
  <c r="M150" i="14"/>
  <c r="K150" i="14"/>
  <c r="B150" i="14"/>
  <c r="M149" i="14"/>
  <c r="K149" i="14"/>
  <c r="B149" i="14"/>
  <c r="M148" i="14"/>
  <c r="K148" i="14"/>
  <c r="B148" i="14"/>
  <c r="M147" i="14"/>
  <c r="K147" i="14"/>
  <c r="B147" i="14"/>
  <c r="M146" i="14"/>
  <c r="K146" i="14"/>
  <c r="B146" i="14"/>
  <c r="M145" i="14"/>
  <c r="K145" i="14"/>
  <c r="B145" i="14"/>
  <c r="M144" i="14"/>
  <c r="K144" i="14"/>
  <c r="B144" i="14"/>
  <c r="M143" i="14"/>
  <c r="K143" i="14"/>
  <c r="B143" i="14"/>
  <c r="M142" i="14"/>
  <c r="K142" i="14"/>
  <c r="B142" i="14"/>
  <c r="M141" i="14"/>
  <c r="K141" i="14"/>
  <c r="B141" i="14"/>
  <c r="M140" i="14"/>
  <c r="K140" i="14"/>
  <c r="B140" i="14"/>
  <c r="M139" i="14"/>
  <c r="K139" i="14"/>
  <c r="B139" i="14"/>
  <c r="M138" i="14"/>
  <c r="K138" i="14"/>
  <c r="B138" i="14"/>
  <c r="M137" i="14"/>
  <c r="K137" i="14"/>
  <c r="B137" i="14"/>
  <c r="M136" i="14"/>
  <c r="K136" i="14"/>
  <c r="B136" i="14"/>
  <c r="M135" i="14"/>
  <c r="K135" i="14"/>
  <c r="B135" i="14"/>
  <c r="M134" i="14"/>
  <c r="K134" i="14"/>
  <c r="B134" i="14"/>
  <c r="M133" i="14"/>
  <c r="K133" i="14"/>
  <c r="B133" i="14"/>
  <c r="M132" i="14"/>
  <c r="K132" i="14"/>
  <c r="B132" i="14"/>
  <c r="M131" i="14"/>
  <c r="K131" i="14"/>
  <c r="B131" i="14"/>
  <c r="M130" i="14"/>
  <c r="K130" i="14"/>
  <c r="B130" i="14"/>
  <c r="M129" i="14"/>
  <c r="K129" i="14"/>
  <c r="B129" i="14"/>
  <c r="M128" i="14"/>
  <c r="K128" i="14"/>
  <c r="B128" i="14"/>
  <c r="M127" i="14"/>
  <c r="K127" i="14"/>
  <c r="B127" i="14"/>
  <c r="M126" i="14"/>
  <c r="K126" i="14"/>
  <c r="B126" i="14"/>
  <c r="M125" i="14"/>
  <c r="K125" i="14"/>
  <c r="B125" i="14"/>
  <c r="M124" i="14"/>
  <c r="K124" i="14"/>
  <c r="B124" i="14"/>
  <c r="M123" i="14"/>
  <c r="K123" i="14"/>
  <c r="B123" i="14"/>
  <c r="M122" i="14"/>
  <c r="K122" i="14"/>
  <c r="B122" i="14"/>
  <c r="M121" i="14"/>
  <c r="K121" i="14"/>
  <c r="B121" i="14"/>
  <c r="M120" i="14"/>
  <c r="K120" i="14"/>
  <c r="B120" i="14"/>
  <c r="M119" i="14"/>
  <c r="K119" i="14"/>
  <c r="B119" i="14"/>
  <c r="M118" i="14"/>
  <c r="K118" i="14"/>
  <c r="B118" i="14"/>
  <c r="M117" i="14"/>
  <c r="K117" i="14"/>
  <c r="B117" i="14"/>
  <c r="M116" i="14"/>
  <c r="K116" i="14"/>
  <c r="B116" i="14"/>
  <c r="M115" i="14"/>
  <c r="K115" i="14"/>
  <c r="B115" i="14"/>
  <c r="M114" i="14"/>
  <c r="K114" i="14"/>
  <c r="B114" i="14"/>
  <c r="M113" i="14"/>
  <c r="K113" i="14"/>
  <c r="B113" i="14"/>
  <c r="M112" i="14"/>
  <c r="K112" i="14"/>
  <c r="B112" i="14"/>
  <c r="M111" i="14"/>
  <c r="K111" i="14"/>
  <c r="B111" i="14"/>
  <c r="M110" i="14"/>
  <c r="K110" i="14"/>
  <c r="B110" i="14"/>
  <c r="M109" i="14"/>
  <c r="K109" i="14"/>
  <c r="B109" i="14"/>
  <c r="M108" i="14"/>
  <c r="K108" i="14"/>
  <c r="B108" i="14"/>
  <c r="M107" i="14"/>
  <c r="K107" i="14"/>
  <c r="B107" i="14"/>
  <c r="M106" i="14"/>
  <c r="K106" i="14"/>
  <c r="B106" i="14"/>
  <c r="M105" i="14"/>
  <c r="K105" i="14"/>
  <c r="B105" i="14"/>
  <c r="M104" i="14"/>
  <c r="K104" i="14"/>
  <c r="B104" i="14"/>
  <c r="M103" i="14"/>
  <c r="K103" i="14"/>
  <c r="B103" i="14"/>
  <c r="M102" i="14"/>
  <c r="K102" i="14"/>
  <c r="B102" i="14"/>
  <c r="M101" i="14"/>
  <c r="K101" i="14"/>
  <c r="B101" i="14"/>
  <c r="M100" i="14"/>
  <c r="K100" i="14"/>
  <c r="B100" i="14"/>
  <c r="M99" i="14"/>
  <c r="K99" i="14"/>
  <c r="B99" i="14"/>
  <c r="M98" i="14"/>
  <c r="K98" i="14"/>
  <c r="B98" i="14"/>
  <c r="M97" i="14"/>
  <c r="K97" i="14"/>
  <c r="B97" i="14"/>
  <c r="M96" i="14"/>
  <c r="K96" i="14"/>
  <c r="B96" i="14"/>
  <c r="M95" i="14"/>
  <c r="K95" i="14"/>
  <c r="B95" i="14"/>
  <c r="M94" i="14"/>
  <c r="K94" i="14"/>
  <c r="B94" i="14"/>
  <c r="M93" i="14"/>
  <c r="K93" i="14"/>
  <c r="B93" i="14"/>
  <c r="M92" i="14"/>
  <c r="K92" i="14"/>
  <c r="B92" i="14"/>
  <c r="M91" i="14"/>
  <c r="K91" i="14"/>
  <c r="B91" i="14"/>
  <c r="M90" i="14"/>
  <c r="K90" i="14"/>
  <c r="B90" i="14"/>
  <c r="M89" i="14"/>
  <c r="K89" i="14"/>
  <c r="B89" i="14"/>
  <c r="M88" i="14"/>
  <c r="K88" i="14"/>
  <c r="B88" i="14"/>
  <c r="M87" i="14"/>
  <c r="K87" i="14"/>
  <c r="B87" i="14"/>
  <c r="M86" i="14"/>
  <c r="K86" i="14"/>
  <c r="B86" i="14"/>
  <c r="M85" i="14"/>
  <c r="K85" i="14"/>
  <c r="B85" i="14"/>
  <c r="M84" i="14"/>
  <c r="K84" i="14"/>
  <c r="B84" i="14"/>
  <c r="M83" i="14"/>
  <c r="K83" i="14"/>
  <c r="B83" i="14"/>
  <c r="M82" i="14"/>
  <c r="K82" i="14"/>
  <c r="B82" i="14"/>
  <c r="M81" i="14"/>
  <c r="K81" i="14"/>
  <c r="B81" i="14"/>
  <c r="M80" i="14"/>
  <c r="K80" i="14"/>
  <c r="B80" i="14"/>
  <c r="M79" i="14"/>
  <c r="K79" i="14"/>
  <c r="B79" i="14"/>
  <c r="M78" i="14"/>
  <c r="K78" i="14"/>
  <c r="B78" i="14"/>
  <c r="M77" i="14"/>
  <c r="K77" i="14"/>
  <c r="B77" i="14"/>
  <c r="M76" i="14"/>
  <c r="K76" i="14"/>
  <c r="B76" i="14"/>
  <c r="M75" i="14"/>
  <c r="K75" i="14"/>
  <c r="B75" i="14"/>
  <c r="M74" i="14"/>
  <c r="K74" i="14"/>
  <c r="B74" i="14"/>
  <c r="M73" i="14"/>
  <c r="K73" i="14"/>
  <c r="B73" i="14"/>
  <c r="M72" i="14"/>
  <c r="K72" i="14"/>
  <c r="B72" i="14"/>
  <c r="M71" i="14"/>
  <c r="K71" i="14"/>
  <c r="B71" i="14"/>
  <c r="M70" i="14"/>
  <c r="K70" i="14"/>
  <c r="B70" i="14"/>
  <c r="M69" i="14"/>
  <c r="K69" i="14"/>
  <c r="B69" i="14"/>
  <c r="M68" i="14"/>
  <c r="K68" i="14"/>
  <c r="B68" i="14"/>
  <c r="M67" i="14"/>
  <c r="K67" i="14"/>
  <c r="B67" i="14"/>
  <c r="M66" i="14"/>
  <c r="K66" i="14"/>
  <c r="B66" i="14"/>
  <c r="M65" i="14"/>
  <c r="K65" i="14"/>
  <c r="B65" i="14"/>
  <c r="M64" i="14"/>
  <c r="K64" i="14"/>
  <c r="B64" i="14"/>
  <c r="M63" i="14"/>
  <c r="K63" i="14"/>
  <c r="B63" i="14"/>
  <c r="M62" i="14"/>
  <c r="K62" i="14"/>
  <c r="B62" i="14"/>
  <c r="M61" i="14"/>
  <c r="K61" i="14"/>
  <c r="B61" i="14"/>
  <c r="M60" i="14"/>
  <c r="K60" i="14"/>
  <c r="B60" i="14"/>
  <c r="M59" i="14"/>
  <c r="K59" i="14"/>
  <c r="B59" i="14"/>
  <c r="M58" i="14"/>
  <c r="K58" i="14"/>
  <c r="B58" i="14"/>
  <c r="M57" i="14"/>
  <c r="K57" i="14"/>
  <c r="B57" i="14"/>
  <c r="M56" i="14"/>
  <c r="K56" i="14"/>
  <c r="B56" i="14"/>
  <c r="M55" i="14"/>
  <c r="K55" i="14"/>
  <c r="B55" i="14"/>
  <c r="M54" i="14"/>
  <c r="K54" i="14"/>
  <c r="B54" i="14"/>
  <c r="M53" i="14"/>
  <c r="K53" i="14"/>
  <c r="B53" i="14"/>
  <c r="M52" i="14"/>
  <c r="K52" i="14"/>
  <c r="B52" i="14"/>
  <c r="M51" i="14"/>
  <c r="K51" i="14"/>
  <c r="B51" i="14"/>
  <c r="M50" i="14"/>
  <c r="K50" i="14"/>
  <c r="B50" i="14"/>
  <c r="M49" i="14"/>
  <c r="K49" i="14"/>
  <c r="B49" i="14"/>
  <c r="M48" i="14"/>
  <c r="K48" i="14"/>
  <c r="B48" i="14"/>
  <c r="M47" i="14"/>
  <c r="K47" i="14"/>
  <c r="B47" i="14"/>
  <c r="M46" i="14"/>
  <c r="K46" i="14"/>
  <c r="B46" i="14"/>
  <c r="M45" i="14"/>
  <c r="K45" i="14"/>
  <c r="B45" i="14"/>
  <c r="M44" i="14"/>
  <c r="K44" i="14"/>
  <c r="B44" i="14"/>
  <c r="M43" i="14"/>
  <c r="K43" i="14"/>
  <c r="B43" i="14"/>
  <c r="M42" i="14"/>
  <c r="K42" i="14"/>
  <c r="B42" i="14"/>
  <c r="M41" i="14"/>
  <c r="K41" i="14"/>
  <c r="B41" i="14"/>
  <c r="M40" i="14"/>
  <c r="K40" i="14"/>
  <c r="B40" i="14"/>
  <c r="M39" i="14"/>
  <c r="K39" i="14"/>
  <c r="B39" i="14"/>
  <c r="M38" i="14"/>
  <c r="K38" i="14"/>
  <c r="B38" i="14"/>
  <c r="M37" i="14"/>
  <c r="K37" i="14"/>
  <c r="B37" i="14"/>
  <c r="M36" i="14"/>
  <c r="K36" i="14"/>
  <c r="B36" i="14"/>
  <c r="M35" i="14"/>
  <c r="K35" i="14"/>
  <c r="B35" i="14"/>
  <c r="M34" i="14"/>
  <c r="K34" i="14"/>
  <c r="B34" i="14"/>
  <c r="M33" i="14"/>
  <c r="K33" i="14"/>
  <c r="B33" i="14"/>
  <c r="M32" i="14"/>
  <c r="K32" i="14"/>
  <c r="B32" i="14"/>
  <c r="M31" i="14"/>
  <c r="K31" i="14"/>
  <c r="B31" i="14"/>
  <c r="M30" i="14"/>
  <c r="K30" i="14"/>
  <c r="B30" i="14"/>
  <c r="M29" i="14"/>
  <c r="K29" i="14"/>
  <c r="B29" i="14"/>
  <c r="M28" i="14"/>
  <c r="K28" i="14"/>
  <c r="B28" i="14"/>
  <c r="M27" i="14"/>
  <c r="K27" i="14"/>
  <c r="B27" i="14"/>
  <c r="M26" i="14"/>
  <c r="K26" i="14"/>
  <c r="B26" i="14"/>
  <c r="M25" i="14"/>
  <c r="K25" i="14"/>
  <c r="B25" i="14"/>
  <c r="M24" i="14"/>
  <c r="K24" i="14"/>
  <c r="B24" i="14"/>
  <c r="M23" i="14"/>
  <c r="K23" i="14"/>
  <c r="B23" i="14"/>
  <c r="M22" i="14"/>
  <c r="K22" i="14"/>
  <c r="B22" i="14"/>
  <c r="M21" i="14"/>
  <c r="K21" i="14"/>
  <c r="B21" i="14"/>
  <c r="M20" i="14"/>
  <c r="K20" i="14"/>
  <c r="B20" i="14"/>
  <c r="M19" i="14"/>
  <c r="K19" i="14"/>
  <c r="B19" i="14"/>
  <c r="M18" i="14"/>
  <c r="K18" i="14"/>
  <c r="B18" i="14"/>
  <c r="M17" i="14"/>
  <c r="K17" i="14"/>
  <c r="B17" i="14"/>
  <c r="M16" i="14"/>
  <c r="K16" i="14"/>
  <c r="B16" i="14"/>
  <c r="M15" i="14"/>
  <c r="K15" i="14"/>
  <c r="B15" i="14"/>
  <c r="M14" i="14"/>
  <c r="K14" i="14"/>
  <c r="B14" i="14"/>
  <c r="M13" i="14"/>
  <c r="K13" i="14"/>
  <c r="B13" i="14"/>
  <c r="M12" i="14"/>
  <c r="K12" i="14"/>
  <c r="B12" i="14"/>
  <c r="M11" i="14"/>
  <c r="K11" i="14"/>
  <c r="B11" i="14"/>
  <c r="M10" i="14"/>
  <c r="K10" i="14"/>
  <c r="B10" i="14"/>
  <c r="M9" i="14"/>
  <c r="K9" i="14"/>
  <c r="B9" i="14"/>
  <c r="M8" i="14"/>
  <c r="K8" i="14"/>
  <c r="B8" i="14"/>
  <c r="M7" i="14"/>
  <c r="K7" i="14"/>
  <c r="B7" i="14"/>
  <c r="M6" i="14"/>
  <c r="K6" i="14"/>
  <c r="B6" i="14"/>
  <c r="M5" i="14"/>
  <c r="K5" i="14"/>
  <c r="B5" i="14"/>
  <c r="M4" i="14"/>
  <c r="K4" i="14"/>
  <c r="B4" i="14"/>
  <c r="M3" i="14"/>
  <c r="K3" i="14"/>
  <c r="B3" i="14"/>
  <c r="M2" i="14"/>
  <c r="K2" i="14"/>
  <c r="B2" i="14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2" i="13"/>
  <c r="F527" i="13"/>
  <c r="F526" i="13"/>
  <c r="F525" i="13"/>
  <c r="F524" i="13"/>
  <c r="F523" i="13"/>
  <c r="F522" i="13"/>
  <c r="F521" i="13"/>
  <c r="F520" i="13"/>
  <c r="F519" i="13"/>
  <c r="F518" i="13"/>
  <c r="F517" i="13"/>
  <c r="F516" i="13"/>
  <c r="F515" i="13"/>
  <c r="F514" i="13"/>
  <c r="F513" i="13"/>
  <c r="F512" i="13"/>
  <c r="F511" i="13"/>
  <c r="F510" i="13"/>
  <c r="F509" i="13"/>
  <c r="F508" i="13"/>
  <c r="F507" i="13"/>
  <c r="F506" i="13"/>
  <c r="F505" i="13"/>
  <c r="F504" i="13"/>
  <c r="F503" i="13"/>
  <c r="F502" i="13"/>
  <c r="F501" i="13"/>
  <c r="F500" i="13"/>
  <c r="F499" i="13"/>
  <c r="F498" i="13"/>
  <c r="F497" i="13"/>
  <c r="F496" i="13"/>
  <c r="F495" i="13"/>
  <c r="F494" i="13"/>
  <c r="F493" i="13"/>
  <c r="F492" i="13"/>
  <c r="F491" i="13"/>
  <c r="F490" i="13"/>
  <c r="F489" i="13"/>
  <c r="F488" i="13"/>
  <c r="F487" i="13"/>
  <c r="F486" i="13"/>
  <c r="F485" i="13"/>
  <c r="F484" i="13"/>
  <c r="F483" i="13"/>
  <c r="F482" i="13"/>
  <c r="F481" i="13"/>
  <c r="F480" i="13"/>
  <c r="F479" i="13"/>
  <c r="F478" i="13"/>
  <c r="F477" i="13"/>
  <c r="F476" i="13"/>
  <c r="F475" i="13"/>
  <c r="F474" i="13"/>
  <c r="F473" i="13"/>
  <c r="F472" i="13"/>
  <c r="F471" i="13"/>
  <c r="F470" i="13"/>
  <c r="F469" i="13"/>
  <c r="F468" i="13"/>
  <c r="F467" i="13"/>
  <c r="F466" i="13"/>
  <c r="F465" i="13"/>
  <c r="F464" i="13"/>
  <c r="F463" i="13"/>
  <c r="F462" i="13"/>
  <c r="F461" i="13"/>
  <c r="F460" i="13"/>
  <c r="F459" i="13"/>
  <c r="F458" i="13"/>
  <c r="F457" i="13"/>
  <c r="F456" i="13"/>
  <c r="F455" i="13"/>
  <c r="F454" i="13"/>
  <c r="F453" i="13"/>
  <c r="F452" i="13"/>
  <c r="F451" i="13"/>
  <c r="F450" i="13"/>
  <c r="F449" i="13"/>
  <c r="F448" i="13"/>
  <c r="F447" i="13"/>
  <c r="F446" i="13"/>
  <c r="F445" i="13"/>
  <c r="F444" i="13"/>
  <c r="F443" i="13"/>
  <c r="F442" i="13"/>
  <c r="F441" i="13"/>
  <c r="F440" i="13"/>
  <c r="F439" i="13"/>
  <c r="F438" i="13"/>
  <c r="F437" i="13"/>
  <c r="F436" i="13"/>
  <c r="F435" i="13"/>
  <c r="F434" i="13"/>
  <c r="F433" i="13"/>
  <c r="F432" i="13"/>
  <c r="F431" i="13"/>
  <c r="F430" i="13"/>
  <c r="F429" i="13"/>
  <c r="F428" i="13"/>
  <c r="F427" i="13"/>
  <c r="F426" i="13"/>
  <c r="F425" i="13"/>
  <c r="F424" i="13"/>
  <c r="F423" i="13"/>
  <c r="F422" i="13"/>
  <c r="F421" i="13"/>
  <c r="F420" i="13"/>
  <c r="F419" i="13"/>
  <c r="F418" i="13"/>
  <c r="F417" i="13"/>
  <c r="F416" i="13"/>
  <c r="F415" i="13"/>
  <c r="F414" i="13"/>
  <c r="F413" i="13"/>
  <c r="F412" i="13"/>
  <c r="F411" i="13"/>
  <c r="F410" i="13"/>
  <c r="F409" i="13"/>
  <c r="F408" i="13"/>
  <c r="F407" i="13"/>
  <c r="F406" i="13"/>
  <c r="F405" i="13"/>
  <c r="F404" i="13"/>
  <c r="F403" i="13"/>
  <c r="F402" i="13"/>
  <c r="F401" i="13"/>
  <c r="F400" i="13"/>
  <c r="F399" i="13"/>
  <c r="F398" i="13"/>
  <c r="F397" i="13"/>
  <c r="F396" i="13"/>
  <c r="F395" i="13"/>
  <c r="F394" i="13"/>
  <c r="F393" i="13"/>
  <c r="F392" i="13"/>
  <c r="F391" i="13"/>
  <c r="F390" i="13"/>
  <c r="F389" i="13"/>
  <c r="F388" i="13"/>
  <c r="F387" i="13"/>
  <c r="F386" i="13"/>
  <c r="F385" i="13"/>
  <c r="F384" i="13"/>
  <c r="F383" i="13"/>
  <c r="F382" i="13"/>
  <c r="F381" i="13"/>
  <c r="F380" i="13"/>
  <c r="F379" i="13"/>
  <c r="F378" i="13"/>
  <c r="F377" i="13"/>
  <c r="F376" i="13"/>
  <c r="F375" i="13"/>
  <c r="F374" i="13"/>
  <c r="F373" i="13"/>
  <c r="F372" i="13"/>
  <c r="F371" i="13"/>
  <c r="F370" i="13"/>
  <c r="F369" i="13"/>
  <c r="F368" i="13"/>
  <c r="F367" i="13"/>
  <c r="F366" i="13"/>
  <c r="F365" i="13"/>
  <c r="F364" i="13"/>
  <c r="F363" i="13"/>
  <c r="F362" i="13"/>
  <c r="F361" i="13"/>
  <c r="F360" i="13"/>
  <c r="F359" i="13"/>
  <c r="F358" i="13"/>
  <c r="F357" i="13"/>
  <c r="F356" i="13"/>
  <c r="F355" i="13"/>
  <c r="F354" i="13"/>
  <c r="F353" i="13"/>
  <c r="F352" i="13"/>
  <c r="F351" i="13"/>
  <c r="F350" i="13"/>
  <c r="F349" i="13"/>
  <c r="F348" i="13"/>
  <c r="F347" i="13"/>
  <c r="F346" i="13"/>
  <c r="F345" i="13"/>
  <c r="F344" i="13"/>
  <c r="F343" i="13"/>
  <c r="F342" i="13"/>
  <c r="F341" i="13"/>
  <c r="F340" i="13"/>
  <c r="F339" i="13"/>
  <c r="F338" i="13"/>
  <c r="F337" i="13"/>
  <c r="F336" i="13"/>
  <c r="F335" i="13"/>
  <c r="F334" i="13"/>
  <c r="F333" i="13"/>
  <c r="F332" i="13"/>
  <c r="F331" i="13"/>
  <c r="F330" i="13"/>
  <c r="F329" i="13"/>
  <c r="F328" i="13"/>
  <c r="F327" i="13"/>
  <c r="F326" i="13"/>
  <c r="F325" i="13"/>
  <c r="F324" i="13"/>
  <c r="F323" i="13"/>
  <c r="F322" i="13"/>
  <c r="F321" i="13"/>
  <c r="F320" i="13"/>
  <c r="F319" i="13"/>
  <c r="F318" i="13"/>
  <c r="F317" i="13"/>
  <c r="F316" i="13"/>
  <c r="F315" i="13"/>
  <c r="F314" i="13"/>
  <c r="F313" i="13"/>
  <c r="F312" i="13"/>
  <c r="F311" i="13"/>
  <c r="F310" i="13"/>
  <c r="F309" i="13"/>
  <c r="F308" i="13"/>
  <c r="F307" i="13"/>
  <c r="F306" i="13"/>
  <c r="F305" i="13"/>
  <c r="F304" i="13"/>
  <c r="F303" i="13"/>
  <c r="F302" i="13"/>
  <c r="F301" i="13"/>
  <c r="F300" i="13"/>
  <c r="F299" i="13"/>
  <c r="F298" i="13"/>
  <c r="F297" i="13"/>
  <c r="F296" i="13"/>
  <c r="F295" i="13"/>
  <c r="F294" i="13"/>
  <c r="F293" i="13"/>
  <c r="F292" i="13"/>
  <c r="F291" i="13"/>
  <c r="F290" i="13"/>
  <c r="F289" i="13"/>
  <c r="F288" i="13"/>
  <c r="F287" i="13"/>
  <c r="F286" i="13"/>
  <c r="F285" i="13"/>
  <c r="F284" i="13"/>
  <c r="F283" i="13"/>
  <c r="F282" i="13"/>
  <c r="F281" i="13"/>
  <c r="F280" i="13"/>
  <c r="F279" i="13"/>
  <c r="F278" i="13"/>
  <c r="F277" i="13"/>
  <c r="F276" i="13"/>
  <c r="F275" i="13"/>
  <c r="F274" i="13"/>
  <c r="F273" i="13"/>
  <c r="F272" i="13"/>
  <c r="F271" i="13"/>
  <c r="F270" i="13"/>
  <c r="F269" i="13"/>
  <c r="F268" i="13"/>
  <c r="F267" i="13"/>
  <c r="F266" i="13"/>
  <c r="F265" i="13"/>
  <c r="F264" i="13"/>
  <c r="F263" i="13"/>
  <c r="F262" i="13"/>
  <c r="F261" i="13"/>
  <c r="F260" i="13"/>
  <c r="F259" i="13"/>
  <c r="F258" i="13"/>
  <c r="F257" i="13"/>
  <c r="F256" i="13"/>
  <c r="F255" i="13"/>
  <c r="F254" i="13"/>
  <c r="F253" i="13"/>
  <c r="F252" i="13"/>
  <c r="F251" i="13"/>
  <c r="F250" i="13"/>
  <c r="F249" i="13"/>
  <c r="F248" i="13"/>
  <c r="F247" i="13"/>
  <c r="F246" i="13"/>
  <c r="F245" i="13"/>
  <c r="F244" i="13"/>
  <c r="F243" i="13"/>
  <c r="F242" i="13"/>
  <c r="F241" i="13"/>
  <c r="F240" i="13"/>
  <c r="F239" i="13"/>
  <c r="F238" i="13"/>
  <c r="F237" i="13"/>
  <c r="F236" i="13"/>
  <c r="F235" i="13"/>
  <c r="F234" i="13"/>
  <c r="F233" i="13"/>
  <c r="F232" i="13"/>
  <c r="F231" i="13"/>
  <c r="F230" i="13"/>
  <c r="F229" i="13"/>
  <c r="F228" i="13"/>
  <c r="F227" i="13"/>
  <c r="F226" i="13"/>
  <c r="F225" i="13"/>
  <c r="F224" i="13"/>
  <c r="F223" i="13"/>
  <c r="F222" i="13"/>
  <c r="F221" i="13"/>
  <c r="F220" i="13"/>
  <c r="F219" i="13"/>
  <c r="F218" i="13"/>
  <c r="F217" i="13"/>
  <c r="F216" i="13"/>
  <c r="F215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F188" i="13"/>
  <c r="F187" i="13"/>
  <c r="F186" i="13"/>
  <c r="F185" i="13"/>
  <c r="F184" i="13"/>
  <c r="F183" i="13"/>
  <c r="F182" i="13"/>
  <c r="F181" i="13"/>
  <c r="F180" i="13"/>
  <c r="F179" i="13"/>
  <c r="F178" i="13"/>
  <c r="F177" i="13"/>
  <c r="F176" i="13"/>
  <c r="F175" i="13"/>
  <c r="F174" i="13"/>
  <c r="F173" i="13"/>
  <c r="F172" i="13"/>
  <c r="F171" i="13"/>
  <c r="F170" i="13"/>
  <c r="F169" i="13"/>
  <c r="F168" i="13"/>
  <c r="F167" i="13"/>
  <c r="F166" i="13"/>
  <c r="F165" i="13"/>
  <c r="F164" i="13"/>
  <c r="F163" i="13"/>
  <c r="F162" i="13"/>
  <c r="F161" i="13"/>
  <c r="F160" i="13"/>
  <c r="F159" i="13"/>
  <c r="F158" i="13"/>
  <c r="F157" i="13"/>
  <c r="F156" i="13"/>
  <c r="F155" i="13"/>
  <c r="F154" i="13"/>
  <c r="F153" i="13"/>
  <c r="F152" i="13"/>
  <c r="F151" i="13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2" i="13"/>
  <c r="D3" i="11"/>
  <c r="E3" i="11"/>
  <c r="F3" i="11"/>
  <c r="D4" i="11"/>
  <c r="E4" i="11"/>
  <c r="F4" i="11"/>
  <c r="D5" i="11"/>
  <c r="E5" i="11"/>
  <c r="F5" i="11"/>
  <c r="D6" i="11"/>
  <c r="E6" i="11"/>
  <c r="F6" i="11"/>
  <c r="D7" i="11"/>
  <c r="E7" i="11"/>
  <c r="F7" i="11"/>
  <c r="D8" i="11"/>
  <c r="E8" i="11"/>
  <c r="F8" i="11"/>
  <c r="D9" i="11"/>
  <c r="E9" i="11"/>
  <c r="F9" i="11"/>
  <c r="D10" i="11"/>
  <c r="E10" i="11"/>
  <c r="F10" i="11"/>
  <c r="D11" i="11"/>
  <c r="E11" i="11"/>
  <c r="F11" i="11"/>
  <c r="D12" i="11"/>
  <c r="E12" i="11"/>
  <c r="F12" i="11"/>
  <c r="D13" i="11"/>
  <c r="E13" i="11"/>
  <c r="F13" i="11"/>
  <c r="D14" i="11"/>
  <c r="E14" i="11"/>
  <c r="F14" i="11"/>
  <c r="D15" i="11"/>
  <c r="E15" i="11"/>
  <c r="F15" i="11"/>
  <c r="D16" i="11"/>
  <c r="E16" i="11"/>
  <c r="F16" i="11"/>
  <c r="D17" i="11"/>
  <c r="E17" i="11"/>
  <c r="F17" i="11"/>
  <c r="D18" i="11"/>
  <c r="E18" i="11"/>
  <c r="F18" i="11"/>
  <c r="D19" i="11"/>
  <c r="E19" i="11"/>
  <c r="F19" i="11"/>
  <c r="D20" i="11"/>
  <c r="E20" i="11"/>
  <c r="F20" i="11"/>
  <c r="D21" i="11"/>
  <c r="E21" i="11"/>
  <c r="F21" i="11"/>
  <c r="D22" i="11"/>
  <c r="E22" i="11"/>
  <c r="F22" i="11"/>
  <c r="D23" i="11"/>
  <c r="E23" i="11"/>
  <c r="F23" i="11"/>
  <c r="D24" i="11"/>
  <c r="E24" i="11"/>
  <c r="F24" i="11"/>
  <c r="D25" i="11"/>
  <c r="E25" i="11"/>
  <c r="F25" i="11"/>
  <c r="D26" i="11"/>
  <c r="E26" i="11"/>
  <c r="F26" i="11"/>
  <c r="D27" i="11"/>
  <c r="E27" i="11"/>
  <c r="F27" i="11"/>
  <c r="D28" i="11"/>
  <c r="E28" i="11"/>
  <c r="F28" i="11"/>
  <c r="D29" i="11"/>
  <c r="E29" i="11"/>
  <c r="F29" i="11"/>
  <c r="D30" i="11"/>
  <c r="E30" i="11"/>
  <c r="F30" i="11"/>
  <c r="D31" i="11"/>
  <c r="E31" i="11"/>
  <c r="F31" i="11"/>
  <c r="D32" i="11"/>
  <c r="E32" i="11"/>
  <c r="F32" i="11"/>
  <c r="D33" i="11"/>
  <c r="E33" i="11"/>
  <c r="F33" i="11"/>
  <c r="D34" i="11"/>
  <c r="E34" i="11"/>
  <c r="F34" i="11"/>
  <c r="D35" i="11"/>
  <c r="E35" i="11"/>
  <c r="F35" i="11"/>
  <c r="D36" i="11"/>
  <c r="E36" i="11"/>
  <c r="F36" i="11"/>
  <c r="D37" i="11"/>
  <c r="E37" i="11"/>
  <c r="F37" i="11"/>
  <c r="D38" i="11"/>
  <c r="E38" i="11"/>
  <c r="F38" i="11"/>
  <c r="D39" i="11"/>
  <c r="E39" i="11"/>
  <c r="F39" i="11"/>
  <c r="D40" i="11"/>
  <c r="E40" i="11"/>
  <c r="F40" i="11"/>
  <c r="D41" i="11"/>
  <c r="E41" i="11"/>
  <c r="F41" i="11"/>
  <c r="D42" i="11"/>
  <c r="E42" i="11"/>
  <c r="F42" i="11"/>
  <c r="D43" i="11"/>
  <c r="E43" i="11"/>
  <c r="F43" i="11"/>
  <c r="D44" i="11"/>
  <c r="E44" i="11"/>
  <c r="F44" i="11"/>
  <c r="D45" i="11"/>
  <c r="E45" i="11"/>
  <c r="F45" i="11"/>
  <c r="D46" i="11"/>
  <c r="E46" i="11"/>
  <c r="F46" i="11"/>
  <c r="D47" i="11"/>
  <c r="E47" i="11"/>
  <c r="F47" i="11"/>
  <c r="D48" i="11"/>
  <c r="E48" i="11"/>
  <c r="F48" i="11"/>
  <c r="D49" i="11"/>
  <c r="E49" i="11"/>
  <c r="F49" i="11"/>
  <c r="D50" i="11"/>
  <c r="E50" i="11"/>
  <c r="F50" i="11"/>
  <c r="D51" i="11"/>
  <c r="E51" i="11"/>
  <c r="F51" i="11"/>
  <c r="D52" i="11"/>
  <c r="E52" i="11"/>
  <c r="F52" i="11"/>
  <c r="D53" i="11"/>
  <c r="E53" i="11"/>
  <c r="F53" i="11"/>
  <c r="D54" i="11"/>
  <c r="E54" i="11"/>
  <c r="F54" i="11"/>
  <c r="D55" i="11"/>
  <c r="E55" i="11"/>
  <c r="F55" i="11"/>
  <c r="D56" i="11"/>
  <c r="E56" i="11"/>
  <c r="F56" i="11"/>
  <c r="D57" i="11"/>
  <c r="E57" i="11"/>
  <c r="F57" i="11"/>
  <c r="D58" i="11"/>
  <c r="E58" i="11"/>
  <c r="F58" i="11"/>
  <c r="D59" i="11"/>
  <c r="E59" i="11"/>
  <c r="F59" i="11"/>
  <c r="D60" i="11"/>
  <c r="E60" i="11"/>
  <c r="F60" i="11"/>
  <c r="D61" i="11"/>
  <c r="E61" i="11"/>
  <c r="F61" i="11"/>
  <c r="D62" i="11"/>
  <c r="E62" i="11"/>
  <c r="F62" i="11"/>
  <c r="D63" i="11"/>
  <c r="E63" i="11"/>
  <c r="F63" i="11"/>
  <c r="D64" i="11"/>
  <c r="E64" i="11"/>
  <c r="F64" i="11"/>
  <c r="D65" i="11"/>
  <c r="E65" i="11"/>
  <c r="F65" i="11"/>
  <c r="D66" i="11"/>
  <c r="E66" i="11"/>
  <c r="F66" i="11"/>
  <c r="D67" i="11"/>
  <c r="E67" i="11"/>
  <c r="F67" i="11"/>
  <c r="D68" i="11"/>
  <c r="E68" i="11"/>
  <c r="F68" i="11"/>
  <c r="D69" i="11"/>
  <c r="E69" i="11"/>
  <c r="F69" i="11"/>
  <c r="D70" i="11"/>
  <c r="E70" i="11"/>
  <c r="F70" i="11"/>
  <c r="D71" i="11"/>
  <c r="E71" i="11"/>
  <c r="F71" i="11"/>
  <c r="D72" i="11"/>
  <c r="E72" i="11"/>
  <c r="F72" i="11"/>
  <c r="D73" i="11"/>
  <c r="E73" i="11"/>
  <c r="F73" i="11"/>
  <c r="D74" i="11"/>
  <c r="E74" i="11"/>
  <c r="F74" i="11"/>
  <c r="D75" i="11"/>
  <c r="E75" i="11"/>
  <c r="F75" i="11"/>
  <c r="D76" i="11"/>
  <c r="E76" i="11"/>
  <c r="F76" i="11"/>
  <c r="D77" i="11"/>
  <c r="E77" i="11"/>
  <c r="F77" i="11"/>
  <c r="D78" i="11"/>
  <c r="E78" i="11"/>
  <c r="F78" i="11"/>
  <c r="D79" i="11"/>
  <c r="E79" i="11"/>
  <c r="F79" i="11"/>
  <c r="D80" i="11"/>
  <c r="E80" i="11"/>
  <c r="F80" i="11"/>
  <c r="D81" i="11"/>
  <c r="E81" i="11"/>
  <c r="F81" i="11"/>
  <c r="D82" i="11"/>
  <c r="E82" i="11"/>
  <c r="F82" i="11"/>
  <c r="D83" i="11"/>
  <c r="E83" i="11"/>
  <c r="F83" i="11"/>
  <c r="D84" i="11"/>
  <c r="E84" i="11"/>
  <c r="F84" i="11"/>
  <c r="D85" i="11"/>
  <c r="E85" i="11"/>
  <c r="F85" i="11"/>
  <c r="D86" i="11"/>
  <c r="E86" i="11"/>
  <c r="F86" i="11"/>
  <c r="D87" i="11"/>
  <c r="E87" i="11"/>
  <c r="F87" i="11"/>
  <c r="D88" i="11"/>
  <c r="E88" i="11"/>
  <c r="F88" i="11"/>
  <c r="D89" i="11"/>
  <c r="E89" i="11"/>
  <c r="F89" i="11"/>
  <c r="E2" i="11"/>
  <c r="F2" i="11"/>
  <c r="D2" i="11"/>
  <c r="H472" i="8" l="1"/>
  <c r="G472" i="8"/>
  <c r="F472" i="8"/>
  <c r="H471" i="8"/>
  <c r="G471" i="8"/>
  <c r="F471" i="8"/>
  <c r="I471" i="8" s="1"/>
  <c r="H470" i="8"/>
  <c r="J470" i="8" s="1"/>
  <c r="G470" i="8"/>
  <c r="F470" i="8"/>
  <c r="I470" i="8" s="1"/>
  <c r="H469" i="8"/>
  <c r="G469" i="8"/>
  <c r="F469" i="8"/>
  <c r="I469" i="8" s="1"/>
  <c r="J469" i="8" s="1"/>
  <c r="H468" i="8"/>
  <c r="G468" i="8"/>
  <c r="F468" i="8"/>
  <c r="I468" i="8" s="1"/>
  <c r="H467" i="8"/>
  <c r="G467" i="8"/>
  <c r="F467" i="8"/>
  <c r="I466" i="8"/>
  <c r="H466" i="8"/>
  <c r="G466" i="8"/>
  <c r="F466" i="8"/>
  <c r="H465" i="8"/>
  <c r="G465" i="8"/>
  <c r="F465" i="8"/>
  <c r="I465" i="8" s="1"/>
  <c r="I464" i="8"/>
  <c r="H464" i="8"/>
  <c r="J464" i="8" s="1"/>
  <c r="G464" i="8"/>
  <c r="F464" i="8"/>
  <c r="I463" i="8"/>
  <c r="H463" i="8"/>
  <c r="G463" i="8"/>
  <c r="F463" i="8"/>
  <c r="H462" i="8"/>
  <c r="G462" i="8"/>
  <c r="F462" i="8"/>
  <c r="I461" i="8"/>
  <c r="H461" i="8"/>
  <c r="J461" i="8" s="1"/>
  <c r="G461" i="8"/>
  <c r="F461" i="8"/>
  <c r="I460" i="8"/>
  <c r="H460" i="8"/>
  <c r="J460" i="8" s="1"/>
  <c r="G460" i="8"/>
  <c r="F460" i="8"/>
  <c r="I459" i="8"/>
  <c r="H459" i="8"/>
  <c r="G459" i="8"/>
  <c r="F459" i="8"/>
  <c r="I458" i="8"/>
  <c r="H458" i="8"/>
  <c r="G458" i="8"/>
  <c r="F458" i="8"/>
  <c r="J457" i="8"/>
  <c r="I457" i="8"/>
  <c r="H457" i="8"/>
  <c r="G457" i="8"/>
  <c r="F457" i="8"/>
  <c r="I456" i="8"/>
  <c r="H456" i="8"/>
  <c r="G456" i="8"/>
  <c r="F456" i="8"/>
  <c r="I455" i="8"/>
  <c r="H455" i="8"/>
  <c r="G455" i="8"/>
  <c r="F455" i="8"/>
  <c r="I454" i="8"/>
  <c r="H454" i="8"/>
  <c r="G454" i="8"/>
  <c r="F454" i="8"/>
  <c r="H453" i="8"/>
  <c r="G453" i="8"/>
  <c r="F453" i="8"/>
  <c r="I453" i="8" s="1"/>
  <c r="J453" i="8" s="1"/>
  <c r="H452" i="8"/>
  <c r="G452" i="8"/>
  <c r="F452" i="8"/>
  <c r="I451" i="8"/>
  <c r="H451" i="8"/>
  <c r="J451" i="8" s="1"/>
  <c r="G451" i="8"/>
  <c r="F451" i="8"/>
  <c r="I450" i="8"/>
  <c r="J450" i="8" s="1"/>
  <c r="H450" i="8"/>
  <c r="G450" i="8"/>
  <c r="F450" i="8"/>
  <c r="I449" i="8"/>
  <c r="J449" i="8" s="1"/>
  <c r="H449" i="8"/>
  <c r="G449" i="8"/>
  <c r="F449" i="8"/>
  <c r="H448" i="8"/>
  <c r="G448" i="8"/>
  <c r="F448" i="8"/>
  <c r="I447" i="8"/>
  <c r="H447" i="8"/>
  <c r="J447" i="8" s="1"/>
  <c r="G447" i="8"/>
  <c r="F447" i="8"/>
  <c r="H446" i="8"/>
  <c r="G446" i="8"/>
  <c r="F446" i="8"/>
  <c r="I446" i="8" s="1"/>
  <c r="H445" i="8"/>
  <c r="G445" i="8"/>
  <c r="F445" i="8"/>
  <c r="I445" i="8" s="1"/>
  <c r="H444" i="8"/>
  <c r="G444" i="8"/>
  <c r="F444" i="8"/>
  <c r="H443" i="8"/>
  <c r="G443" i="8"/>
  <c r="F443" i="8"/>
  <c r="I442" i="8"/>
  <c r="J442" i="8" s="1"/>
  <c r="H442" i="8"/>
  <c r="G442" i="8"/>
  <c r="F442" i="8"/>
  <c r="H441" i="8"/>
  <c r="G441" i="8"/>
  <c r="F441" i="8"/>
  <c r="I441" i="8" s="1"/>
  <c r="H440" i="8"/>
  <c r="J440" i="8" s="1"/>
  <c r="G440" i="8"/>
  <c r="F440" i="8"/>
  <c r="I440" i="8" s="1"/>
  <c r="H439" i="8"/>
  <c r="G439" i="8"/>
  <c r="I439" i="8" s="1"/>
  <c r="F439" i="8"/>
  <c r="H438" i="8"/>
  <c r="G438" i="8"/>
  <c r="F438" i="8"/>
  <c r="H437" i="8"/>
  <c r="G437" i="8"/>
  <c r="F437" i="8"/>
  <c r="H436" i="8"/>
  <c r="G436" i="8"/>
  <c r="F436" i="8"/>
  <c r="I436" i="8" s="1"/>
  <c r="H435" i="8"/>
  <c r="J435" i="8" s="1"/>
  <c r="G435" i="8"/>
  <c r="F435" i="8"/>
  <c r="I435" i="8" s="1"/>
  <c r="H434" i="8"/>
  <c r="G434" i="8"/>
  <c r="I434" i="8" s="1"/>
  <c r="J434" i="8" s="1"/>
  <c r="F434" i="8"/>
  <c r="I433" i="8"/>
  <c r="J433" i="8" s="1"/>
  <c r="H433" i="8"/>
  <c r="G433" i="8"/>
  <c r="F433" i="8"/>
  <c r="I432" i="8"/>
  <c r="J432" i="8" s="1"/>
  <c r="H432" i="8"/>
  <c r="G432" i="8"/>
  <c r="F432" i="8"/>
  <c r="I431" i="8"/>
  <c r="H431" i="8"/>
  <c r="J431" i="8" s="1"/>
  <c r="G431" i="8"/>
  <c r="F431" i="8"/>
  <c r="H430" i="8"/>
  <c r="G430" i="8"/>
  <c r="F430" i="8"/>
  <c r="I430" i="8" s="1"/>
  <c r="J429" i="8"/>
  <c r="I429" i="8"/>
  <c r="H429" i="8"/>
  <c r="G429" i="8"/>
  <c r="F429" i="8"/>
  <c r="H428" i="8"/>
  <c r="G428" i="8"/>
  <c r="F428" i="8"/>
  <c r="I427" i="8"/>
  <c r="H427" i="8"/>
  <c r="G427" i="8"/>
  <c r="F427" i="8"/>
  <c r="I426" i="8"/>
  <c r="H426" i="8"/>
  <c r="G426" i="8"/>
  <c r="F426" i="8"/>
  <c r="J425" i="8"/>
  <c r="I425" i="8"/>
  <c r="H425" i="8"/>
  <c r="G425" i="8"/>
  <c r="F425" i="8"/>
  <c r="H424" i="8"/>
  <c r="G424" i="8"/>
  <c r="F424" i="8"/>
  <c r="I424" i="8" s="1"/>
  <c r="H423" i="8"/>
  <c r="G423" i="8"/>
  <c r="F423" i="8"/>
  <c r="I423" i="8" s="1"/>
  <c r="H422" i="8"/>
  <c r="G422" i="8"/>
  <c r="F422" i="8"/>
  <c r="I421" i="8"/>
  <c r="J421" i="8" s="1"/>
  <c r="H421" i="8"/>
  <c r="G421" i="8"/>
  <c r="F421" i="8"/>
  <c r="I420" i="8"/>
  <c r="H420" i="8"/>
  <c r="J420" i="8" s="1"/>
  <c r="G420" i="8"/>
  <c r="F420" i="8"/>
  <c r="I419" i="8"/>
  <c r="H419" i="8"/>
  <c r="G419" i="8"/>
  <c r="F419" i="8"/>
  <c r="H418" i="8"/>
  <c r="G418" i="8"/>
  <c r="F418" i="8"/>
  <c r="I418" i="8" s="1"/>
  <c r="J418" i="8" s="1"/>
  <c r="H417" i="8"/>
  <c r="G417" i="8"/>
  <c r="F417" i="8"/>
  <c r="H416" i="8"/>
  <c r="G416" i="8"/>
  <c r="F416" i="8"/>
  <c r="I416" i="8" s="1"/>
  <c r="J416" i="8" s="1"/>
  <c r="H415" i="8"/>
  <c r="G415" i="8"/>
  <c r="F415" i="8"/>
  <c r="I415" i="8" s="1"/>
  <c r="H414" i="8"/>
  <c r="G414" i="8"/>
  <c r="F414" i="8"/>
  <c r="H413" i="8"/>
  <c r="J413" i="8" s="1"/>
  <c r="G413" i="8"/>
  <c r="F413" i="8"/>
  <c r="I413" i="8" s="1"/>
  <c r="I412" i="8"/>
  <c r="H412" i="8"/>
  <c r="G412" i="8"/>
  <c r="F412" i="8"/>
  <c r="I411" i="8"/>
  <c r="H411" i="8"/>
  <c r="J411" i="8" s="1"/>
  <c r="G411" i="8"/>
  <c r="F411" i="8"/>
  <c r="I410" i="8"/>
  <c r="H410" i="8"/>
  <c r="G410" i="8"/>
  <c r="F410" i="8"/>
  <c r="H409" i="8"/>
  <c r="G409" i="8"/>
  <c r="F409" i="8"/>
  <c r="I409" i="8" s="1"/>
  <c r="J409" i="8" s="1"/>
  <c r="H408" i="8"/>
  <c r="G408" i="8"/>
  <c r="F408" i="8"/>
  <c r="H407" i="8"/>
  <c r="G407" i="8"/>
  <c r="F407" i="8"/>
  <c r="I407" i="8" s="1"/>
  <c r="I406" i="8"/>
  <c r="H406" i="8"/>
  <c r="G406" i="8"/>
  <c r="F406" i="8"/>
  <c r="I405" i="8"/>
  <c r="J405" i="8" s="1"/>
  <c r="H405" i="8"/>
  <c r="G405" i="8"/>
  <c r="F405" i="8"/>
  <c r="I404" i="8"/>
  <c r="H404" i="8"/>
  <c r="G404" i="8"/>
  <c r="F404" i="8"/>
  <c r="H403" i="8"/>
  <c r="G403" i="8"/>
  <c r="F403" i="8"/>
  <c r="I403" i="8" s="1"/>
  <c r="H402" i="8"/>
  <c r="G402" i="8"/>
  <c r="F402" i="8"/>
  <c r="I402" i="8" s="1"/>
  <c r="J402" i="8" s="1"/>
  <c r="H401" i="8"/>
  <c r="G401" i="8"/>
  <c r="F401" i="8"/>
  <c r="H400" i="8"/>
  <c r="G400" i="8"/>
  <c r="F400" i="8"/>
  <c r="H399" i="8"/>
  <c r="G399" i="8"/>
  <c r="F399" i="8"/>
  <c r="I399" i="8" s="1"/>
  <c r="H398" i="8"/>
  <c r="G398" i="8"/>
  <c r="F398" i="8"/>
  <c r="I398" i="8" s="1"/>
  <c r="J398" i="8" s="1"/>
  <c r="I397" i="8"/>
  <c r="H397" i="8"/>
  <c r="J397" i="8" s="1"/>
  <c r="G397" i="8"/>
  <c r="F397" i="8"/>
  <c r="I396" i="8"/>
  <c r="H396" i="8"/>
  <c r="J396" i="8" s="1"/>
  <c r="G396" i="8"/>
  <c r="F396" i="8"/>
  <c r="I395" i="8"/>
  <c r="H395" i="8"/>
  <c r="G395" i="8"/>
  <c r="F395" i="8"/>
  <c r="H394" i="8"/>
  <c r="G394" i="8"/>
  <c r="F394" i="8"/>
  <c r="I394" i="8" s="1"/>
  <c r="J394" i="8" s="1"/>
  <c r="H393" i="8"/>
  <c r="G393" i="8"/>
  <c r="F393" i="8"/>
  <c r="H392" i="8"/>
  <c r="G392" i="8"/>
  <c r="F392" i="8"/>
  <c r="I392" i="8" s="1"/>
  <c r="I391" i="8"/>
  <c r="H391" i="8"/>
  <c r="G391" i="8"/>
  <c r="F391" i="8"/>
  <c r="H390" i="8"/>
  <c r="G390" i="8"/>
  <c r="F390" i="8"/>
  <c r="H389" i="8"/>
  <c r="G389" i="8"/>
  <c r="F389" i="8"/>
  <c r="I388" i="8"/>
  <c r="H388" i="8"/>
  <c r="J388" i="8" s="1"/>
  <c r="G388" i="8"/>
  <c r="F388" i="8"/>
  <c r="I387" i="8"/>
  <c r="H387" i="8"/>
  <c r="J387" i="8" s="1"/>
  <c r="G387" i="8"/>
  <c r="F387" i="8"/>
  <c r="I386" i="8"/>
  <c r="J386" i="8" s="1"/>
  <c r="H386" i="8"/>
  <c r="G386" i="8"/>
  <c r="F386" i="8"/>
  <c r="H385" i="8"/>
  <c r="G385" i="8"/>
  <c r="F385" i="8"/>
  <c r="I385" i="8" s="1"/>
  <c r="J385" i="8" s="1"/>
  <c r="H384" i="8"/>
  <c r="G384" i="8"/>
  <c r="F384" i="8"/>
  <c r="I384" i="8" s="1"/>
  <c r="J384" i="8" s="1"/>
  <c r="H383" i="8"/>
  <c r="G383" i="8"/>
  <c r="F383" i="8"/>
  <c r="I383" i="8" s="1"/>
  <c r="I382" i="8"/>
  <c r="J382" i="8" s="1"/>
  <c r="H382" i="8"/>
  <c r="G382" i="8"/>
  <c r="F382" i="8"/>
  <c r="I381" i="8"/>
  <c r="H381" i="8"/>
  <c r="J381" i="8" s="1"/>
  <c r="G381" i="8"/>
  <c r="F381" i="8"/>
  <c r="I380" i="8"/>
  <c r="H380" i="8"/>
  <c r="J380" i="8" s="1"/>
  <c r="G380" i="8"/>
  <c r="F380" i="8"/>
  <c r="I379" i="8"/>
  <c r="H379" i="8"/>
  <c r="G379" i="8"/>
  <c r="F379" i="8"/>
  <c r="I378" i="8"/>
  <c r="H378" i="8"/>
  <c r="G378" i="8"/>
  <c r="F378" i="8"/>
  <c r="J377" i="8"/>
  <c r="I377" i="8"/>
  <c r="H377" i="8"/>
  <c r="G377" i="8"/>
  <c r="F377" i="8"/>
  <c r="H376" i="8"/>
  <c r="G376" i="8"/>
  <c r="F376" i="8"/>
  <c r="I375" i="8"/>
  <c r="H375" i="8"/>
  <c r="G375" i="8"/>
  <c r="F375" i="8"/>
  <c r="I374" i="8"/>
  <c r="H374" i="8"/>
  <c r="J374" i="8" s="1"/>
  <c r="G374" i="8"/>
  <c r="F374" i="8"/>
  <c r="H373" i="8"/>
  <c r="G373" i="8"/>
  <c r="F373" i="8"/>
  <c r="I373" i="8" s="1"/>
  <c r="H372" i="8"/>
  <c r="J372" i="8" s="1"/>
  <c r="G372" i="8"/>
  <c r="F372" i="8"/>
  <c r="I372" i="8" s="1"/>
  <c r="H371" i="8"/>
  <c r="G371" i="8"/>
  <c r="F371" i="8"/>
  <c r="I371" i="8" s="1"/>
  <c r="H370" i="8"/>
  <c r="G370" i="8"/>
  <c r="F370" i="8"/>
  <c r="I370" i="8" s="1"/>
  <c r="J370" i="8" s="1"/>
  <c r="H369" i="8"/>
  <c r="G369" i="8"/>
  <c r="F369" i="8"/>
  <c r="H368" i="8"/>
  <c r="G368" i="8"/>
  <c r="F368" i="8"/>
  <c r="I368" i="8" s="1"/>
  <c r="H367" i="8"/>
  <c r="G367" i="8"/>
  <c r="F367" i="8"/>
  <c r="I367" i="8" s="1"/>
  <c r="H366" i="8"/>
  <c r="G366" i="8"/>
  <c r="F366" i="8"/>
  <c r="I365" i="8"/>
  <c r="J365" i="8" s="1"/>
  <c r="H365" i="8"/>
  <c r="G365" i="8"/>
  <c r="F365" i="8"/>
  <c r="H364" i="8"/>
  <c r="G364" i="8"/>
  <c r="F364" i="8"/>
  <c r="I363" i="8"/>
  <c r="H363" i="8"/>
  <c r="J363" i="8" s="1"/>
  <c r="G363" i="8"/>
  <c r="F363" i="8"/>
  <c r="H362" i="8"/>
  <c r="G362" i="8"/>
  <c r="I362" i="8" s="1"/>
  <c r="J362" i="8" s="1"/>
  <c r="F362" i="8"/>
  <c r="I361" i="8"/>
  <c r="J361" i="8" s="1"/>
  <c r="H361" i="8"/>
  <c r="G361" i="8"/>
  <c r="F361" i="8"/>
  <c r="I360" i="8"/>
  <c r="H360" i="8"/>
  <c r="J360" i="8" s="1"/>
  <c r="G360" i="8"/>
  <c r="F360" i="8"/>
  <c r="I359" i="8"/>
  <c r="H359" i="8"/>
  <c r="G359" i="8"/>
  <c r="F359" i="8"/>
  <c r="I358" i="8"/>
  <c r="H358" i="8"/>
  <c r="J358" i="8" s="1"/>
  <c r="G358" i="8"/>
  <c r="F358" i="8"/>
  <c r="J357" i="8"/>
  <c r="I357" i="8"/>
  <c r="H357" i="8"/>
  <c r="G357" i="8"/>
  <c r="F357" i="8"/>
  <c r="I356" i="8"/>
  <c r="H356" i="8"/>
  <c r="G356" i="8"/>
  <c r="F356" i="8"/>
  <c r="H355" i="8"/>
  <c r="G355" i="8"/>
  <c r="F355" i="8"/>
  <c r="I355" i="8" s="1"/>
  <c r="H354" i="8"/>
  <c r="G354" i="8"/>
  <c r="F354" i="8"/>
  <c r="I354" i="8" s="1"/>
  <c r="J354" i="8" s="1"/>
  <c r="H353" i="8"/>
  <c r="G353" i="8"/>
  <c r="F353" i="8"/>
  <c r="I353" i="8" s="1"/>
  <c r="H352" i="8"/>
  <c r="G352" i="8"/>
  <c r="F352" i="8"/>
  <c r="I352" i="8" s="1"/>
  <c r="J352" i="8" s="1"/>
  <c r="H351" i="8"/>
  <c r="G351" i="8"/>
  <c r="F351" i="8"/>
  <c r="I351" i="8" s="1"/>
  <c r="H350" i="8"/>
  <c r="G350" i="8"/>
  <c r="F350" i="8"/>
  <c r="I349" i="8"/>
  <c r="H349" i="8"/>
  <c r="J349" i="8" s="1"/>
  <c r="G349" i="8"/>
  <c r="F349" i="8"/>
  <c r="I348" i="8"/>
  <c r="H348" i="8"/>
  <c r="G348" i="8"/>
  <c r="F348" i="8"/>
  <c r="I347" i="8"/>
  <c r="H347" i="8"/>
  <c r="J347" i="8" s="1"/>
  <c r="G347" i="8"/>
  <c r="F347" i="8"/>
  <c r="H346" i="8"/>
  <c r="G346" i="8"/>
  <c r="F346" i="8"/>
  <c r="I346" i="8" s="1"/>
  <c r="J346" i="8" s="1"/>
  <c r="H345" i="8"/>
  <c r="G345" i="8"/>
  <c r="F345" i="8"/>
  <c r="I345" i="8" s="1"/>
  <c r="J345" i="8" s="1"/>
  <c r="H344" i="8"/>
  <c r="G344" i="8"/>
  <c r="I344" i="8" s="1"/>
  <c r="F344" i="8"/>
  <c r="I343" i="8"/>
  <c r="H343" i="8"/>
  <c r="J343" i="8" s="1"/>
  <c r="G343" i="8"/>
  <c r="F343" i="8"/>
  <c r="I342" i="8"/>
  <c r="H342" i="8"/>
  <c r="G342" i="8"/>
  <c r="F342" i="8"/>
  <c r="I341" i="8"/>
  <c r="J341" i="8" s="1"/>
  <c r="H341" i="8"/>
  <c r="G341" i="8"/>
  <c r="F341" i="8"/>
  <c r="H340" i="8"/>
  <c r="G340" i="8"/>
  <c r="F340" i="8"/>
  <c r="H339" i="8"/>
  <c r="G339" i="8"/>
  <c r="F339" i="8"/>
  <c r="I338" i="8"/>
  <c r="H338" i="8"/>
  <c r="G338" i="8"/>
  <c r="F338" i="8"/>
  <c r="H337" i="8"/>
  <c r="G337" i="8"/>
  <c r="F337" i="8"/>
  <c r="I337" i="8" s="1"/>
  <c r="J337" i="8" s="1"/>
  <c r="H336" i="8"/>
  <c r="G336" i="8"/>
  <c r="F336" i="8"/>
  <c r="I336" i="8" s="1"/>
  <c r="J336" i="8" s="1"/>
  <c r="I335" i="8"/>
  <c r="H335" i="8"/>
  <c r="J335" i="8" s="1"/>
  <c r="G335" i="8"/>
  <c r="F335" i="8"/>
  <c r="H334" i="8"/>
  <c r="G334" i="8"/>
  <c r="F334" i="8"/>
  <c r="I334" i="8" s="1"/>
  <c r="H333" i="8"/>
  <c r="G333" i="8"/>
  <c r="I333" i="8" s="1"/>
  <c r="J333" i="8" s="1"/>
  <c r="F333" i="8"/>
  <c r="H332" i="8"/>
  <c r="G332" i="8"/>
  <c r="F332" i="8"/>
  <c r="I332" i="8" s="1"/>
  <c r="I331" i="8"/>
  <c r="H331" i="8"/>
  <c r="G331" i="8"/>
  <c r="F331" i="8"/>
  <c r="I330" i="8"/>
  <c r="H330" i="8"/>
  <c r="G330" i="8"/>
  <c r="F330" i="8"/>
  <c r="J329" i="8"/>
  <c r="I329" i="8"/>
  <c r="H329" i="8"/>
  <c r="G329" i="8"/>
  <c r="F329" i="8"/>
  <c r="H328" i="8"/>
  <c r="G328" i="8"/>
  <c r="F328" i="8"/>
  <c r="I328" i="8" s="1"/>
  <c r="I327" i="8"/>
  <c r="H327" i="8"/>
  <c r="G327" i="8"/>
  <c r="F327" i="8"/>
  <c r="H326" i="8"/>
  <c r="G326" i="8"/>
  <c r="F326" i="8"/>
  <c r="H325" i="8"/>
  <c r="G325" i="8"/>
  <c r="F325" i="8"/>
  <c r="H324" i="8"/>
  <c r="G324" i="8"/>
  <c r="F324" i="8"/>
  <c r="H323" i="8"/>
  <c r="G323" i="8"/>
  <c r="F323" i="8"/>
  <c r="I323" i="8" s="1"/>
  <c r="I322" i="8"/>
  <c r="J322" i="8" s="1"/>
  <c r="H322" i="8"/>
  <c r="G322" i="8"/>
  <c r="F322" i="8"/>
  <c r="H321" i="8"/>
  <c r="G321" i="8"/>
  <c r="F321" i="8"/>
  <c r="H320" i="8"/>
  <c r="G320" i="8"/>
  <c r="F320" i="8"/>
  <c r="H319" i="8"/>
  <c r="G319" i="8"/>
  <c r="F319" i="8"/>
  <c r="I319" i="8" s="1"/>
  <c r="H318" i="8"/>
  <c r="G318" i="8"/>
  <c r="F318" i="8"/>
  <c r="I318" i="8" s="1"/>
  <c r="J318" i="8" s="1"/>
  <c r="H317" i="8"/>
  <c r="G317" i="8"/>
  <c r="F317" i="8"/>
  <c r="I317" i="8" s="1"/>
  <c r="J317" i="8" s="1"/>
  <c r="H316" i="8"/>
  <c r="G316" i="8"/>
  <c r="F316" i="8"/>
  <c r="H315" i="8"/>
  <c r="G315" i="8"/>
  <c r="I315" i="8" s="1"/>
  <c r="F315" i="8"/>
  <c r="H314" i="8"/>
  <c r="G314" i="8"/>
  <c r="F314" i="8"/>
  <c r="I314" i="8" s="1"/>
  <c r="J314" i="8" s="1"/>
  <c r="H313" i="8"/>
  <c r="G313" i="8"/>
  <c r="F313" i="8"/>
  <c r="H312" i="8"/>
  <c r="G312" i="8"/>
  <c r="F312" i="8"/>
  <c r="I311" i="8"/>
  <c r="H311" i="8"/>
  <c r="J311" i="8" s="1"/>
  <c r="G311" i="8"/>
  <c r="F311" i="8"/>
  <c r="H310" i="8"/>
  <c r="G310" i="8"/>
  <c r="F310" i="8"/>
  <c r="I310" i="8" s="1"/>
  <c r="H309" i="8"/>
  <c r="G309" i="8"/>
  <c r="F309" i="8"/>
  <c r="I309" i="8" s="1"/>
  <c r="J309" i="8" s="1"/>
  <c r="H308" i="8"/>
  <c r="G308" i="8"/>
  <c r="F308" i="8"/>
  <c r="I307" i="8"/>
  <c r="H307" i="8"/>
  <c r="J307" i="8" s="1"/>
  <c r="G307" i="8"/>
  <c r="F307" i="8"/>
  <c r="I306" i="8"/>
  <c r="J306" i="8" s="1"/>
  <c r="H306" i="8"/>
  <c r="G306" i="8"/>
  <c r="F306" i="8"/>
  <c r="I305" i="8"/>
  <c r="J305" i="8" s="1"/>
  <c r="H305" i="8"/>
  <c r="G305" i="8"/>
  <c r="F305" i="8"/>
  <c r="H304" i="8"/>
  <c r="G304" i="8"/>
  <c r="I304" i="8" s="1"/>
  <c r="J304" i="8" s="1"/>
  <c r="F304" i="8"/>
  <c r="H303" i="8"/>
  <c r="G303" i="8"/>
  <c r="F303" i="8"/>
  <c r="I303" i="8" s="1"/>
  <c r="H302" i="8"/>
  <c r="G302" i="8"/>
  <c r="F302" i="8"/>
  <c r="H301" i="8"/>
  <c r="G301" i="8"/>
  <c r="F301" i="8"/>
  <c r="I301" i="8" s="1"/>
  <c r="H300" i="8"/>
  <c r="G300" i="8"/>
  <c r="F300" i="8"/>
  <c r="H299" i="8"/>
  <c r="G299" i="8"/>
  <c r="F299" i="8"/>
  <c r="H298" i="8"/>
  <c r="G298" i="8"/>
  <c r="F298" i="8"/>
  <c r="I298" i="8" s="1"/>
  <c r="J298" i="8" s="1"/>
  <c r="H297" i="8"/>
  <c r="G297" i="8"/>
  <c r="F297" i="8"/>
  <c r="H296" i="8"/>
  <c r="G296" i="8"/>
  <c r="F296" i="8"/>
  <c r="I296" i="8" s="1"/>
  <c r="I295" i="8"/>
  <c r="H295" i="8"/>
  <c r="G295" i="8"/>
  <c r="F295" i="8"/>
  <c r="H294" i="8"/>
  <c r="G294" i="8"/>
  <c r="F294" i="8"/>
  <c r="H293" i="8"/>
  <c r="G293" i="8"/>
  <c r="F293" i="8"/>
  <c r="H292" i="8"/>
  <c r="G292" i="8"/>
  <c r="F292" i="8"/>
  <c r="H291" i="8"/>
  <c r="G291" i="8"/>
  <c r="F291" i="8"/>
  <c r="I291" i="8" s="1"/>
  <c r="I290" i="8"/>
  <c r="J290" i="8" s="1"/>
  <c r="H290" i="8"/>
  <c r="G290" i="8"/>
  <c r="F290" i="8"/>
  <c r="H289" i="8"/>
  <c r="G289" i="8"/>
  <c r="F289" i="8"/>
  <c r="I288" i="8"/>
  <c r="J288" i="8" s="1"/>
  <c r="H288" i="8"/>
  <c r="G288" i="8"/>
  <c r="F288" i="8"/>
  <c r="H287" i="8"/>
  <c r="G287" i="8"/>
  <c r="F287" i="8"/>
  <c r="I287" i="8" s="1"/>
  <c r="I286" i="8"/>
  <c r="H286" i="8"/>
  <c r="G286" i="8"/>
  <c r="F286" i="8"/>
  <c r="I285" i="8"/>
  <c r="J285" i="8" s="1"/>
  <c r="H285" i="8"/>
  <c r="G285" i="8"/>
  <c r="F285" i="8"/>
  <c r="I284" i="8"/>
  <c r="H284" i="8"/>
  <c r="G284" i="8"/>
  <c r="F284" i="8"/>
  <c r="I283" i="8"/>
  <c r="H283" i="8"/>
  <c r="G283" i="8"/>
  <c r="F283" i="8"/>
  <c r="I282" i="8"/>
  <c r="H282" i="8"/>
  <c r="G282" i="8"/>
  <c r="F282" i="8"/>
  <c r="J281" i="8"/>
  <c r="I281" i="8"/>
  <c r="H281" i="8"/>
  <c r="G281" i="8"/>
  <c r="F281" i="8"/>
  <c r="H280" i="8"/>
  <c r="G280" i="8"/>
  <c r="F280" i="8"/>
  <c r="H279" i="8"/>
  <c r="G279" i="8"/>
  <c r="F279" i="8"/>
  <c r="I279" i="8" s="1"/>
  <c r="H278" i="8"/>
  <c r="G278" i="8"/>
  <c r="F278" i="8"/>
  <c r="H277" i="8"/>
  <c r="G277" i="8"/>
  <c r="F277" i="8"/>
  <c r="H276" i="8"/>
  <c r="G276" i="8"/>
  <c r="F276" i="8"/>
  <c r="H275" i="8"/>
  <c r="G275" i="8"/>
  <c r="F275" i="8"/>
  <c r="H274" i="8"/>
  <c r="G274" i="8"/>
  <c r="F274" i="8"/>
  <c r="I274" i="8" s="1"/>
  <c r="J274" i="8" s="1"/>
  <c r="H273" i="8"/>
  <c r="G273" i="8"/>
  <c r="F273" i="8"/>
  <c r="H272" i="8"/>
  <c r="G272" i="8"/>
  <c r="F272" i="8"/>
  <c r="I271" i="8"/>
  <c r="H271" i="8"/>
  <c r="J271" i="8" s="1"/>
  <c r="G271" i="8"/>
  <c r="F271" i="8"/>
  <c r="H270" i="8"/>
  <c r="G270" i="8"/>
  <c r="F270" i="8"/>
  <c r="I270" i="8" s="1"/>
  <c r="I269" i="8"/>
  <c r="H269" i="8"/>
  <c r="J269" i="8" s="1"/>
  <c r="G269" i="8"/>
  <c r="F269" i="8"/>
  <c r="I268" i="8"/>
  <c r="H268" i="8"/>
  <c r="J268" i="8" s="1"/>
  <c r="G268" i="8"/>
  <c r="F268" i="8"/>
  <c r="I267" i="8"/>
  <c r="H267" i="8"/>
  <c r="J267" i="8" s="1"/>
  <c r="G267" i="8"/>
  <c r="F267" i="8"/>
  <c r="I266" i="8"/>
  <c r="J266" i="8" s="1"/>
  <c r="H266" i="8"/>
  <c r="G266" i="8"/>
  <c r="F266" i="8"/>
  <c r="H265" i="8"/>
  <c r="G265" i="8"/>
  <c r="F265" i="8"/>
  <c r="H264" i="8"/>
  <c r="G264" i="8"/>
  <c r="F264" i="8"/>
  <c r="I264" i="8" s="1"/>
  <c r="I263" i="8"/>
  <c r="H263" i="8"/>
  <c r="G263" i="8"/>
  <c r="F263" i="8"/>
  <c r="H262" i="8"/>
  <c r="G262" i="8"/>
  <c r="F262" i="8"/>
  <c r="I262" i="8" s="1"/>
  <c r="H261" i="8"/>
  <c r="G261" i="8"/>
  <c r="F261" i="8"/>
  <c r="H260" i="8"/>
  <c r="G260" i="8"/>
  <c r="F260" i="8"/>
  <c r="H259" i="8"/>
  <c r="G259" i="8"/>
  <c r="F259" i="8"/>
  <c r="I259" i="8" s="1"/>
  <c r="I258" i="8"/>
  <c r="J258" i="8" s="1"/>
  <c r="H258" i="8"/>
  <c r="G258" i="8"/>
  <c r="F258" i="8"/>
  <c r="H257" i="8"/>
  <c r="G257" i="8"/>
  <c r="F257" i="8"/>
  <c r="I257" i="8" s="1"/>
  <c r="J257" i="8" s="1"/>
  <c r="H256" i="8"/>
  <c r="G256" i="8"/>
  <c r="F256" i="8"/>
  <c r="I255" i="8"/>
  <c r="H255" i="8"/>
  <c r="J255" i="8" s="1"/>
  <c r="G255" i="8"/>
  <c r="F255" i="8"/>
  <c r="H254" i="8"/>
  <c r="G254" i="8"/>
  <c r="F254" i="8"/>
  <c r="I254" i="8" s="1"/>
  <c r="I253" i="8"/>
  <c r="H253" i="8"/>
  <c r="J253" i="8" s="1"/>
  <c r="G253" i="8"/>
  <c r="F253" i="8"/>
  <c r="H252" i="8"/>
  <c r="G252" i="8"/>
  <c r="F252" i="8"/>
  <c r="I252" i="8" s="1"/>
  <c r="H251" i="8"/>
  <c r="G251" i="8"/>
  <c r="F251" i="8"/>
  <c r="I251" i="8" s="1"/>
  <c r="I250" i="8"/>
  <c r="J250" i="8" s="1"/>
  <c r="H250" i="8"/>
  <c r="G250" i="8"/>
  <c r="F250" i="8"/>
  <c r="H249" i="8"/>
  <c r="G249" i="8"/>
  <c r="F249" i="8"/>
  <c r="I249" i="8" s="1"/>
  <c r="H248" i="8"/>
  <c r="G248" i="8"/>
  <c r="F248" i="8"/>
  <c r="I247" i="8"/>
  <c r="H247" i="8"/>
  <c r="G247" i="8"/>
  <c r="F247" i="8"/>
  <c r="I246" i="8"/>
  <c r="H246" i="8"/>
  <c r="J246" i="8" s="1"/>
  <c r="G246" i="8"/>
  <c r="F246" i="8"/>
  <c r="I245" i="8"/>
  <c r="H245" i="8"/>
  <c r="J245" i="8" s="1"/>
  <c r="G245" i="8"/>
  <c r="F245" i="8"/>
  <c r="H244" i="8"/>
  <c r="G244" i="8"/>
  <c r="F244" i="8"/>
  <c r="H243" i="8"/>
  <c r="G243" i="8"/>
  <c r="F243" i="8"/>
  <c r="H242" i="8"/>
  <c r="G242" i="8"/>
  <c r="F242" i="8"/>
  <c r="I242" i="8" s="1"/>
  <c r="J242" i="8" s="1"/>
  <c r="H241" i="8"/>
  <c r="G241" i="8"/>
  <c r="F241" i="8"/>
  <c r="I241" i="8" s="1"/>
  <c r="H240" i="8"/>
  <c r="G240" i="8"/>
  <c r="F240" i="8"/>
  <c r="I240" i="8" s="1"/>
  <c r="H239" i="8"/>
  <c r="G239" i="8"/>
  <c r="F239" i="8"/>
  <c r="I239" i="8" s="1"/>
  <c r="H238" i="8"/>
  <c r="G238" i="8"/>
  <c r="F238" i="8"/>
  <c r="I237" i="8"/>
  <c r="J237" i="8" s="1"/>
  <c r="H237" i="8"/>
  <c r="G237" i="8"/>
  <c r="F237" i="8"/>
  <c r="H236" i="8"/>
  <c r="G236" i="8"/>
  <c r="F236" i="8"/>
  <c r="H235" i="8"/>
  <c r="G235" i="8"/>
  <c r="F235" i="8"/>
  <c r="I234" i="8"/>
  <c r="H234" i="8"/>
  <c r="G234" i="8"/>
  <c r="F234" i="8"/>
  <c r="H233" i="8"/>
  <c r="G233" i="8"/>
  <c r="F233" i="8"/>
  <c r="I233" i="8" s="1"/>
  <c r="J233" i="8" s="1"/>
  <c r="H232" i="8"/>
  <c r="G232" i="8"/>
  <c r="F232" i="8"/>
  <c r="H231" i="8"/>
  <c r="G231" i="8"/>
  <c r="F231" i="8"/>
  <c r="I231" i="8" s="1"/>
  <c r="H230" i="8"/>
  <c r="G230" i="8"/>
  <c r="F230" i="8"/>
  <c r="I229" i="8"/>
  <c r="H229" i="8"/>
  <c r="J229" i="8" s="1"/>
  <c r="G229" i="8"/>
  <c r="F229" i="8"/>
  <c r="I228" i="8"/>
  <c r="H228" i="8"/>
  <c r="G228" i="8"/>
  <c r="F228" i="8"/>
  <c r="I227" i="8"/>
  <c r="H227" i="8"/>
  <c r="J227" i="8" s="1"/>
  <c r="G227" i="8"/>
  <c r="F227" i="8"/>
  <c r="H226" i="8"/>
  <c r="G226" i="8"/>
  <c r="F226" i="8"/>
  <c r="I226" i="8" s="1"/>
  <c r="J226" i="8" s="1"/>
  <c r="H225" i="8"/>
  <c r="G225" i="8"/>
  <c r="F225" i="8"/>
  <c r="H224" i="8"/>
  <c r="G224" i="8"/>
  <c r="F224" i="8"/>
  <c r="H223" i="8"/>
  <c r="G223" i="8"/>
  <c r="F223" i="8"/>
  <c r="I223" i="8" s="1"/>
  <c r="H222" i="8"/>
  <c r="G222" i="8"/>
  <c r="F222" i="8"/>
  <c r="I222" i="8" s="1"/>
  <c r="H221" i="8"/>
  <c r="G221" i="8"/>
  <c r="F221" i="8"/>
  <c r="I221" i="8" s="1"/>
  <c r="H220" i="8"/>
  <c r="G220" i="8"/>
  <c r="F220" i="8"/>
  <c r="I220" i="8" s="1"/>
  <c r="H219" i="8"/>
  <c r="G219" i="8"/>
  <c r="F219" i="8"/>
  <c r="H218" i="8"/>
  <c r="G218" i="8"/>
  <c r="F218" i="8"/>
  <c r="I218" i="8" s="1"/>
  <c r="J218" i="8" s="1"/>
  <c r="J217" i="8"/>
  <c r="I217" i="8"/>
  <c r="H217" i="8"/>
  <c r="G217" i="8"/>
  <c r="F217" i="8"/>
  <c r="I216" i="8"/>
  <c r="H216" i="8"/>
  <c r="G216" i="8"/>
  <c r="F216" i="8"/>
  <c r="I215" i="8"/>
  <c r="H215" i="8"/>
  <c r="G215" i="8"/>
  <c r="F215" i="8"/>
  <c r="I214" i="8"/>
  <c r="H214" i="8"/>
  <c r="G214" i="8"/>
  <c r="F214" i="8"/>
  <c r="I213" i="8"/>
  <c r="H213" i="8"/>
  <c r="J213" i="8" s="1"/>
  <c r="G213" i="8"/>
  <c r="F213" i="8"/>
  <c r="I212" i="8"/>
  <c r="H212" i="8"/>
  <c r="J212" i="8" s="1"/>
  <c r="G212" i="8"/>
  <c r="F212" i="8"/>
  <c r="H211" i="8"/>
  <c r="G211" i="8"/>
  <c r="F211" i="8"/>
  <c r="I210" i="8"/>
  <c r="J210" i="8" s="1"/>
  <c r="H210" i="8"/>
  <c r="G210" i="8"/>
  <c r="F210" i="8"/>
  <c r="H209" i="8"/>
  <c r="G209" i="8"/>
  <c r="F209" i="8"/>
  <c r="I209" i="8" s="1"/>
  <c r="J209" i="8" s="1"/>
  <c r="I208" i="8"/>
  <c r="H208" i="8"/>
  <c r="J208" i="8" s="1"/>
  <c r="G208" i="8"/>
  <c r="F208" i="8"/>
  <c r="I207" i="8"/>
  <c r="H207" i="8"/>
  <c r="G207" i="8"/>
  <c r="F207" i="8"/>
  <c r="I206" i="8"/>
  <c r="H206" i="8"/>
  <c r="G206" i="8"/>
  <c r="F206" i="8"/>
  <c r="H205" i="8"/>
  <c r="J205" i="8" s="1"/>
  <c r="G205" i="8"/>
  <c r="F205" i="8"/>
  <c r="I205" i="8" s="1"/>
  <c r="H204" i="8"/>
  <c r="G204" i="8"/>
  <c r="F204" i="8"/>
  <c r="I204" i="8" s="1"/>
  <c r="H203" i="8"/>
  <c r="G203" i="8"/>
  <c r="F203" i="8"/>
  <c r="H202" i="8"/>
  <c r="G202" i="8"/>
  <c r="F202" i="8"/>
  <c r="I202" i="8" s="1"/>
  <c r="J202" i="8" s="1"/>
  <c r="H201" i="8"/>
  <c r="G201" i="8"/>
  <c r="F201" i="8"/>
  <c r="H200" i="8"/>
  <c r="G200" i="8"/>
  <c r="F200" i="8"/>
  <c r="I200" i="8" s="1"/>
  <c r="J200" i="8" s="1"/>
  <c r="H199" i="8"/>
  <c r="G199" i="8"/>
  <c r="F199" i="8"/>
  <c r="I199" i="8" s="1"/>
  <c r="H198" i="8"/>
  <c r="G198" i="8"/>
  <c r="F198" i="8"/>
  <c r="I198" i="8" s="1"/>
  <c r="H197" i="8"/>
  <c r="G197" i="8"/>
  <c r="F197" i="8"/>
  <c r="I197" i="8" s="1"/>
  <c r="H196" i="8"/>
  <c r="G196" i="8"/>
  <c r="F196" i="8"/>
  <c r="H195" i="8"/>
  <c r="G195" i="8"/>
  <c r="F195" i="8"/>
  <c r="I195" i="8" s="1"/>
  <c r="H194" i="8"/>
  <c r="G194" i="8"/>
  <c r="F194" i="8"/>
  <c r="I194" i="8" s="1"/>
  <c r="J194" i="8" s="1"/>
  <c r="H193" i="8"/>
  <c r="G193" i="8"/>
  <c r="F193" i="8"/>
  <c r="I193" i="8" s="1"/>
  <c r="H192" i="8"/>
  <c r="G192" i="8"/>
  <c r="F192" i="8"/>
  <c r="H191" i="8"/>
  <c r="G191" i="8"/>
  <c r="F191" i="8"/>
  <c r="I191" i="8" s="1"/>
  <c r="H190" i="8"/>
  <c r="G190" i="8"/>
  <c r="F190" i="8"/>
  <c r="I189" i="8"/>
  <c r="J189" i="8" s="1"/>
  <c r="H189" i="8"/>
  <c r="G189" i="8"/>
  <c r="F189" i="8"/>
  <c r="H188" i="8"/>
  <c r="G188" i="8"/>
  <c r="F188" i="8"/>
  <c r="H187" i="8"/>
  <c r="G187" i="8"/>
  <c r="F187" i="8"/>
  <c r="H186" i="8"/>
  <c r="G186" i="8"/>
  <c r="F186" i="8"/>
  <c r="I186" i="8" s="1"/>
  <c r="J186" i="8" s="1"/>
  <c r="H185" i="8"/>
  <c r="G185" i="8"/>
  <c r="F185" i="8"/>
  <c r="I185" i="8" s="1"/>
  <c r="J185" i="8" s="1"/>
  <c r="J184" i="8"/>
  <c r="I184" i="8"/>
  <c r="H184" i="8"/>
  <c r="G184" i="8"/>
  <c r="F184" i="8"/>
  <c r="I183" i="8"/>
  <c r="H183" i="8"/>
  <c r="J183" i="8" s="1"/>
  <c r="G183" i="8"/>
  <c r="F183" i="8"/>
  <c r="I182" i="8"/>
  <c r="H182" i="8"/>
  <c r="G182" i="8"/>
  <c r="F182" i="8"/>
  <c r="I181" i="8"/>
  <c r="H181" i="8"/>
  <c r="J181" i="8" s="1"/>
  <c r="G181" i="8"/>
  <c r="F181" i="8"/>
  <c r="I180" i="8"/>
  <c r="H180" i="8"/>
  <c r="J180" i="8" s="1"/>
  <c r="G180" i="8"/>
  <c r="F180" i="8"/>
  <c r="I179" i="8"/>
  <c r="H179" i="8"/>
  <c r="J179" i="8" s="1"/>
  <c r="G179" i="8"/>
  <c r="F179" i="8"/>
  <c r="H178" i="8"/>
  <c r="G178" i="8"/>
  <c r="I178" i="8" s="1"/>
  <c r="J178" i="8" s="1"/>
  <c r="F178" i="8"/>
  <c r="H177" i="8"/>
  <c r="G177" i="8"/>
  <c r="F177" i="8"/>
  <c r="H176" i="8"/>
  <c r="G176" i="8"/>
  <c r="F176" i="8"/>
  <c r="I175" i="8"/>
  <c r="H175" i="8"/>
  <c r="G175" i="8"/>
  <c r="F175" i="8"/>
  <c r="I174" i="8"/>
  <c r="H174" i="8"/>
  <c r="G174" i="8"/>
  <c r="F174" i="8"/>
  <c r="I173" i="8"/>
  <c r="H173" i="8"/>
  <c r="J173" i="8" s="1"/>
  <c r="G173" i="8"/>
  <c r="F173" i="8"/>
  <c r="H172" i="8"/>
  <c r="G172" i="8"/>
  <c r="F172" i="8"/>
  <c r="I172" i="8" s="1"/>
  <c r="H171" i="8"/>
  <c r="G171" i="8"/>
  <c r="F171" i="8"/>
  <c r="I171" i="8" s="1"/>
  <c r="H170" i="8"/>
  <c r="G170" i="8"/>
  <c r="F170" i="8"/>
  <c r="I170" i="8" s="1"/>
  <c r="J170" i="8" s="1"/>
  <c r="I169" i="8"/>
  <c r="H169" i="8"/>
  <c r="J169" i="8" s="1"/>
  <c r="G169" i="8"/>
  <c r="F169" i="8"/>
  <c r="J168" i="8"/>
  <c r="I168" i="8"/>
  <c r="H168" i="8"/>
  <c r="G168" i="8"/>
  <c r="F168" i="8"/>
  <c r="I167" i="8"/>
  <c r="H167" i="8"/>
  <c r="G167" i="8"/>
  <c r="F167" i="8"/>
  <c r="H166" i="8"/>
  <c r="G166" i="8"/>
  <c r="F166" i="8"/>
  <c r="I166" i="8" s="1"/>
  <c r="J166" i="8" s="1"/>
  <c r="H165" i="8"/>
  <c r="G165" i="8"/>
  <c r="F165" i="8"/>
  <c r="I164" i="8"/>
  <c r="H164" i="8"/>
  <c r="J164" i="8" s="1"/>
  <c r="G164" i="8"/>
  <c r="F164" i="8"/>
  <c r="I163" i="8"/>
  <c r="H163" i="8"/>
  <c r="J163" i="8" s="1"/>
  <c r="G163" i="8"/>
  <c r="F163" i="8"/>
  <c r="I162" i="8"/>
  <c r="H162" i="8"/>
  <c r="G162" i="8"/>
  <c r="F162" i="8"/>
  <c r="I161" i="8"/>
  <c r="H161" i="8"/>
  <c r="J161" i="8" s="1"/>
  <c r="G161" i="8"/>
  <c r="F161" i="8"/>
  <c r="I160" i="8"/>
  <c r="H160" i="8"/>
  <c r="G160" i="8"/>
  <c r="F160" i="8"/>
  <c r="I159" i="8"/>
  <c r="H159" i="8"/>
  <c r="J159" i="8" s="1"/>
  <c r="G159" i="8"/>
  <c r="F159" i="8"/>
  <c r="I158" i="8"/>
  <c r="H158" i="8"/>
  <c r="G158" i="8"/>
  <c r="F158" i="8"/>
  <c r="I157" i="8"/>
  <c r="H157" i="8"/>
  <c r="J157" i="8" s="1"/>
  <c r="G157" i="8"/>
  <c r="F157" i="8"/>
  <c r="I156" i="8"/>
  <c r="H156" i="8"/>
  <c r="G156" i="8"/>
  <c r="F156" i="8"/>
  <c r="I155" i="8"/>
  <c r="H155" i="8"/>
  <c r="G155" i="8"/>
  <c r="F155" i="8"/>
  <c r="I154" i="8"/>
  <c r="J154" i="8" s="1"/>
  <c r="H154" i="8"/>
  <c r="G154" i="8"/>
  <c r="F154" i="8"/>
  <c r="I153" i="8"/>
  <c r="H153" i="8"/>
  <c r="G153" i="8"/>
  <c r="F153" i="8"/>
  <c r="J152" i="8"/>
  <c r="I152" i="8"/>
  <c r="H152" i="8"/>
  <c r="G152" i="8"/>
  <c r="F152" i="8"/>
  <c r="H151" i="8"/>
  <c r="G151" i="8"/>
  <c r="F151" i="8"/>
  <c r="I151" i="8" s="1"/>
  <c r="H150" i="8"/>
  <c r="G150" i="8"/>
  <c r="F150" i="8"/>
  <c r="H149" i="8"/>
  <c r="G149" i="8"/>
  <c r="F149" i="8"/>
  <c r="I149" i="8" s="1"/>
  <c r="J149" i="8" s="1"/>
  <c r="H148" i="8"/>
  <c r="G148" i="8"/>
  <c r="F148" i="8"/>
  <c r="H147" i="8"/>
  <c r="G147" i="8"/>
  <c r="F147" i="8"/>
  <c r="I147" i="8" s="1"/>
  <c r="I146" i="8"/>
  <c r="H146" i="8"/>
  <c r="J146" i="8" s="1"/>
  <c r="G146" i="8"/>
  <c r="F146" i="8"/>
  <c r="I145" i="8"/>
  <c r="H145" i="8"/>
  <c r="J145" i="8" s="1"/>
  <c r="G145" i="8"/>
  <c r="F145" i="8"/>
  <c r="I144" i="8"/>
  <c r="H144" i="8"/>
  <c r="G144" i="8"/>
  <c r="F144" i="8"/>
  <c r="I143" i="8"/>
  <c r="H143" i="8"/>
  <c r="J143" i="8" s="1"/>
  <c r="G143" i="8"/>
  <c r="F143" i="8"/>
  <c r="H142" i="8"/>
  <c r="G142" i="8"/>
  <c r="F142" i="8"/>
  <c r="H141" i="8"/>
  <c r="G141" i="8"/>
  <c r="F141" i="8"/>
  <c r="I141" i="8" s="1"/>
  <c r="J141" i="8" s="1"/>
  <c r="H140" i="8"/>
  <c r="G140" i="8"/>
  <c r="F140" i="8"/>
  <c r="I140" i="8" s="1"/>
  <c r="I139" i="8"/>
  <c r="H139" i="8"/>
  <c r="G139" i="8"/>
  <c r="F139" i="8"/>
  <c r="I138" i="8"/>
  <c r="J138" i="8" s="1"/>
  <c r="H138" i="8"/>
  <c r="G138" i="8"/>
  <c r="F138" i="8"/>
  <c r="I137" i="8"/>
  <c r="H137" i="8"/>
  <c r="G137" i="8"/>
  <c r="F137" i="8"/>
  <c r="I136" i="8"/>
  <c r="H136" i="8"/>
  <c r="J136" i="8" s="1"/>
  <c r="G136" i="8"/>
  <c r="F136" i="8"/>
  <c r="I135" i="8"/>
  <c r="H135" i="8"/>
  <c r="G135" i="8"/>
  <c r="F135" i="8"/>
  <c r="I134" i="8"/>
  <c r="H134" i="8"/>
  <c r="J134" i="8" s="1"/>
  <c r="G134" i="8"/>
  <c r="F134" i="8"/>
  <c r="H133" i="8"/>
  <c r="G133" i="8"/>
  <c r="F133" i="8"/>
  <c r="I133" i="8" s="1"/>
  <c r="J133" i="8" s="1"/>
  <c r="H132" i="8"/>
  <c r="G132" i="8"/>
  <c r="F132" i="8"/>
  <c r="I132" i="8" s="1"/>
  <c r="I131" i="8"/>
  <c r="H131" i="8"/>
  <c r="G131" i="8"/>
  <c r="F131" i="8"/>
  <c r="I130" i="8"/>
  <c r="J130" i="8" s="1"/>
  <c r="H130" i="8"/>
  <c r="G130" i="8"/>
  <c r="F130" i="8"/>
  <c r="H129" i="8"/>
  <c r="G129" i="8"/>
  <c r="F129" i="8"/>
  <c r="I129" i="8" s="1"/>
  <c r="J129" i="8" s="1"/>
  <c r="H128" i="8"/>
  <c r="G128" i="8"/>
  <c r="I128" i="8" s="1"/>
  <c r="F128" i="8"/>
  <c r="I127" i="8"/>
  <c r="H127" i="8"/>
  <c r="J127" i="8" s="1"/>
  <c r="G127" i="8"/>
  <c r="F127" i="8"/>
  <c r="H126" i="8"/>
  <c r="G126" i="8"/>
  <c r="F126" i="8"/>
  <c r="I126" i="8" s="1"/>
  <c r="H125" i="8"/>
  <c r="G125" i="8"/>
  <c r="F125" i="8"/>
  <c r="I125" i="8" s="1"/>
  <c r="J125" i="8" s="1"/>
  <c r="H124" i="8"/>
  <c r="G124" i="8"/>
  <c r="F124" i="8"/>
  <c r="I124" i="8" s="1"/>
  <c r="H123" i="8"/>
  <c r="G123" i="8"/>
  <c r="F123" i="8"/>
  <c r="I122" i="8"/>
  <c r="H122" i="8"/>
  <c r="G122" i="8"/>
  <c r="F122" i="8"/>
  <c r="I121" i="8"/>
  <c r="H121" i="8"/>
  <c r="J121" i="8" s="1"/>
  <c r="G121" i="8"/>
  <c r="F121" i="8"/>
  <c r="I120" i="8"/>
  <c r="J120" i="8" s="1"/>
  <c r="H120" i="8"/>
  <c r="G120" i="8"/>
  <c r="F120" i="8"/>
  <c r="I119" i="8"/>
  <c r="H119" i="8"/>
  <c r="J119" i="8" s="1"/>
  <c r="G119" i="8"/>
  <c r="F119" i="8"/>
  <c r="J118" i="8"/>
  <c r="I118" i="8"/>
  <c r="H118" i="8"/>
  <c r="G118" i="8"/>
  <c r="F118" i="8"/>
  <c r="H117" i="8"/>
  <c r="G117" i="8"/>
  <c r="F117" i="8"/>
  <c r="I117" i="8" s="1"/>
  <c r="J117" i="8" s="1"/>
  <c r="H116" i="8"/>
  <c r="G116" i="8"/>
  <c r="F116" i="8"/>
  <c r="H115" i="8"/>
  <c r="G115" i="8"/>
  <c r="F115" i="8"/>
  <c r="I115" i="8" s="1"/>
  <c r="I114" i="8"/>
  <c r="J114" i="8" s="1"/>
  <c r="H114" i="8"/>
  <c r="G114" i="8"/>
  <c r="F114" i="8"/>
  <c r="H113" i="8"/>
  <c r="G113" i="8"/>
  <c r="F113" i="8"/>
  <c r="I113" i="8" s="1"/>
  <c r="H112" i="8"/>
  <c r="G112" i="8"/>
  <c r="F112" i="8"/>
  <c r="H111" i="8"/>
  <c r="G111" i="8"/>
  <c r="I111" i="8" s="1"/>
  <c r="F111" i="8"/>
  <c r="H110" i="8"/>
  <c r="G110" i="8"/>
  <c r="F110" i="8"/>
  <c r="J109" i="8"/>
  <c r="I109" i="8"/>
  <c r="H109" i="8"/>
  <c r="G109" i="8"/>
  <c r="F109" i="8"/>
  <c r="I108" i="8"/>
  <c r="H108" i="8"/>
  <c r="J108" i="8" s="1"/>
  <c r="G108" i="8"/>
  <c r="F108" i="8"/>
  <c r="I107" i="8"/>
  <c r="H107" i="8"/>
  <c r="G107" i="8"/>
  <c r="F107" i="8"/>
  <c r="I106" i="8"/>
  <c r="H106" i="8"/>
  <c r="G106" i="8"/>
  <c r="F106" i="8"/>
  <c r="I105" i="8"/>
  <c r="H105" i="8"/>
  <c r="J105" i="8" s="1"/>
  <c r="G105" i="8"/>
  <c r="F105" i="8"/>
  <c r="J104" i="8"/>
  <c r="I104" i="8"/>
  <c r="H104" i="8"/>
  <c r="G104" i="8"/>
  <c r="F104" i="8"/>
  <c r="H103" i="8"/>
  <c r="G103" i="8"/>
  <c r="F103" i="8"/>
  <c r="I103" i="8" s="1"/>
  <c r="H102" i="8"/>
  <c r="G102" i="8"/>
  <c r="F102" i="8"/>
  <c r="I101" i="8"/>
  <c r="J101" i="8" s="1"/>
  <c r="H101" i="8"/>
  <c r="G101" i="8"/>
  <c r="F101" i="8"/>
  <c r="H100" i="8"/>
  <c r="G100" i="8"/>
  <c r="F100" i="8"/>
  <c r="I100" i="8" s="1"/>
  <c r="H99" i="8"/>
  <c r="G99" i="8"/>
  <c r="F99" i="8"/>
  <c r="I99" i="8" s="1"/>
  <c r="I98" i="8"/>
  <c r="J98" i="8" s="1"/>
  <c r="H98" i="8"/>
  <c r="G98" i="8"/>
  <c r="F98" i="8"/>
  <c r="H97" i="8"/>
  <c r="G97" i="8"/>
  <c r="F97" i="8"/>
  <c r="H96" i="8"/>
  <c r="G96" i="8"/>
  <c r="F96" i="8"/>
  <c r="H95" i="8"/>
  <c r="G95" i="8"/>
  <c r="F95" i="8"/>
  <c r="I95" i="8" s="1"/>
  <c r="I94" i="8"/>
  <c r="H94" i="8"/>
  <c r="J94" i="8" s="1"/>
  <c r="G94" i="8"/>
  <c r="F94" i="8"/>
  <c r="J93" i="8"/>
  <c r="I93" i="8"/>
  <c r="H93" i="8"/>
  <c r="G93" i="8"/>
  <c r="F93" i="8"/>
  <c r="I92" i="8"/>
  <c r="H92" i="8"/>
  <c r="J92" i="8" s="1"/>
  <c r="G92" i="8"/>
  <c r="F92" i="8"/>
  <c r="H91" i="8"/>
  <c r="G91" i="8"/>
  <c r="F91" i="8"/>
  <c r="I91" i="8" s="1"/>
  <c r="H90" i="8"/>
  <c r="G90" i="8"/>
  <c r="F90" i="8"/>
  <c r="I90" i="8" s="1"/>
  <c r="J90" i="8" s="1"/>
  <c r="H89" i="8"/>
  <c r="G89" i="8"/>
  <c r="F89" i="8"/>
  <c r="I89" i="8" s="1"/>
  <c r="H88" i="8"/>
  <c r="G88" i="8"/>
  <c r="F88" i="8"/>
  <c r="I88" i="8" s="1"/>
  <c r="H87" i="8"/>
  <c r="G87" i="8"/>
  <c r="F87" i="8"/>
  <c r="I87" i="8" s="1"/>
  <c r="H86" i="8"/>
  <c r="G86" i="8"/>
  <c r="F86" i="8"/>
  <c r="I85" i="8"/>
  <c r="J85" i="8" s="1"/>
  <c r="H85" i="8"/>
  <c r="G85" i="8"/>
  <c r="F85" i="8"/>
  <c r="H84" i="8"/>
  <c r="G84" i="8"/>
  <c r="F84" i="8"/>
  <c r="I83" i="8"/>
  <c r="H83" i="8"/>
  <c r="J83" i="8" s="1"/>
  <c r="G83" i="8"/>
  <c r="F83" i="8"/>
  <c r="I82" i="8"/>
  <c r="J82" i="8" s="1"/>
  <c r="H82" i="8"/>
  <c r="G82" i="8"/>
  <c r="F82" i="8"/>
  <c r="I81" i="8"/>
  <c r="H81" i="8"/>
  <c r="G81" i="8"/>
  <c r="F81" i="8"/>
  <c r="I80" i="8"/>
  <c r="H80" i="8"/>
  <c r="J80" i="8" s="1"/>
  <c r="G80" i="8"/>
  <c r="F80" i="8"/>
  <c r="I79" i="8"/>
  <c r="H79" i="8"/>
  <c r="J79" i="8" s="1"/>
  <c r="G79" i="8"/>
  <c r="F79" i="8"/>
  <c r="H78" i="8"/>
  <c r="G78" i="8"/>
  <c r="F78" i="8"/>
  <c r="I78" i="8" s="1"/>
  <c r="H77" i="8"/>
  <c r="G77" i="8"/>
  <c r="F77" i="8"/>
  <c r="I77" i="8" s="1"/>
  <c r="J77" i="8" s="1"/>
  <c r="H76" i="8"/>
  <c r="G76" i="8"/>
  <c r="F76" i="8"/>
  <c r="H75" i="8"/>
  <c r="G75" i="8"/>
  <c r="I75" i="8" s="1"/>
  <c r="F75" i="8"/>
  <c r="I74" i="8"/>
  <c r="H74" i="8"/>
  <c r="G74" i="8"/>
  <c r="F74" i="8"/>
  <c r="H73" i="8"/>
  <c r="G73" i="8"/>
  <c r="F73" i="8"/>
  <c r="I73" i="8" s="1"/>
  <c r="J73" i="8" s="1"/>
  <c r="H72" i="8"/>
  <c r="G72" i="8"/>
  <c r="F72" i="8"/>
  <c r="I72" i="8" s="1"/>
  <c r="J72" i="8" s="1"/>
  <c r="I71" i="8"/>
  <c r="H71" i="8"/>
  <c r="G71" i="8"/>
  <c r="F71" i="8"/>
  <c r="H70" i="8"/>
  <c r="G70" i="8"/>
  <c r="F70" i="8"/>
  <c r="I70" i="8" s="1"/>
  <c r="H69" i="8"/>
  <c r="G69" i="8"/>
  <c r="I69" i="8" s="1"/>
  <c r="J69" i="8" s="1"/>
  <c r="F69" i="8"/>
  <c r="H68" i="8"/>
  <c r="G68" i="8"/>
  <c r="F68" i="8"/>
  <c r="I68" i="8" s="1"/>
  <c r="I67" i="8"/>
  <c r="H67" i="8"/>
  <c r="G67" i="8"/>
  <c r="F67" i="8"/>
  <c r="I66" i="8"/>
  <c r="H66" i="8"/>
  <c r="G66" i="8"/>
  <c r="F66" i="8"/>
  <c r="I65" i="8"/>
  <c r="J65" i="8" s="1"/>
  <c r="H65" i="8"/>
  <c r="G65" i="8"/>
  <c r="F65" i="8"/>
  <c r="H64" i="8"/>
  <c r="G64" i="8"/>
  <c r="F64" i="8"/>
  <c r="I63" i="8"/>
  <c r="H63" i="8"/>
  <c r="J63" i="8" s="1"/>
  <c r="G63" i="8"/>
  <c r="F63" i="8"/>
  <c r="H62" i="8"/>
  <c r="G62" i="8"/>
  <c r="F62" i="8"/>
  <c r="I62" i="8" s="1"/>
  <c r="H61" i="8"/>
  <c r="G61" i="8"/>
  <c r="F61" i="8"/>
  <c r="I61" i="8" s="1"/>
  <c r="J61" i="8" s="1"/>
  <c r="H60" i="8"/>
  <c r="G60" i="8"/>
  <c r="F60" i="8"/>
  <c r="I60" i="8" s="1"/>
  <c r="H59" i="8"/>
  <c r="G59" i="8"/>
  <c r="F59" i="8"/>
  <c r="I58" i="8"/>
  <c r="H58" i="8"/>
  <c r="G58" i="8"/>
  <c r="F58" i="8"/>
  <c r="I57" i="8"/>
  <c r="H57" i="8"/>
  <c r="J57" i="8" s="1"/>
  <c r="G57" i="8"/>
  <c r="F57" i="8"/>
  <c r="J56" i="8"/>
  <c r="I56" i="8"/>
  <c r="H56" i="8"/>
  <c r="G56" i="8"/>
  <c r="F56" i="8"/>
  <c r="H55" i="8"/>
  <c r="G55" i="8"/>
  <c r="F55" i="8"/>
  <c r="I55" i="8" s="1"/>
  <c r="H54" i="8"/>
  <c r="G54" i="8"/>
  <c r="F54" i="8"/>
  <c r="I53" i="8"/>
  <c r="J53" i="8" s="1"/>
  <c r="H53" i="8"/>
  <c r="G53" i="8"/>
  <c r="F53" i="8"/>
  <c r="H52" i="8"/>
  <c r="G52" i="8"/>
  <c r="F52" i="8"/>
  <c r="I52" i="8" s="1"/>
  <c r="I51" i="8"/>
  <c r="H51" i="8"/>
  <c r="J51" i="8" s="1"/>
  <c r="G51" i="8"/>
  <c r="F51" i="8"/>
  <c r="I50" i="8"/>
  <c r="J50" i="8" s="1"/>
  <c r="H50" i="8"/>
  <c r="G50" i="8"/>
  <c r="F50" i="8"/>
  <c r="H49" i="8"/>
  <c r="G49" i="8"/>
  <c r="F49" i="8"/>
  <c r="H48" i="8"/>
  <c r="G48" i="8"/>
  <c r="F48" i="8"/>
  <c r="H47" i="8"/>
  <c r="G47" i="8"/>
  <c r="F47" i="8"/>
  <c r="I47" i="8" s="1"/>
  <c r="H46" i="8"/>
  <c r="G46" i="8"/>
  <c r="F46" i="8"/>
  <c r="I46" i="8" s="1"/>
  <c r="H45" i="8"/>
  <c r="G45" i="8"/>
  <c r="F45" i="8"/>
  <c r="H44" i="8"/>
  <c r="G44" i="8"/>
  <c r="F44" i="8"/>
  <c r="H43" i="8"/>
  <c r="G43" i="8"/>
  <c r="F43" i="8"/>
  <c r="H42" i="8"/>
  <c r="G42" i="8"/>
  <c r="F42" i="8"/>
  <c r="I42" i="8" s="1"/>
  <c r="J42" i="8" s="1"/>
  <c r="H41" i="8"/>
  <c r="G41" i="8"/>
  <c r="F41" i="8"/>
  <c r="I41" i="8" s="1"/>
  <c r="J41" i="8" s="1"/>
  <c r="H40" i="8"/>
  <c r="G40" i="8"/>
  <c r="F40" i="8"/>
  <c r="H39" i="8"/>
  <c r="G39" i="8"/>
  <c r="F39" i="8"/>
  <c r="I39" i="8" s="1"/>
  <c r="H38" i="8"/>
  <c r="G38" i="8"/>
  <c r="F38" i="8"/>
  <c r="H37" i="8"/>
  <c r="G37" i="8"/>
  <c r="F37" i="8"/>
  <c r="I37" i="8" s="1"/>
  <c r="H36" i="8"/>
  <c r="G36" i="8"/>
  <c r="F36" i="8"/>
  <c r="H35" i="8"/>
  <c r="G35" i="8"/>
  <c r="I35" i="8" s="1"/>
  <c r="F35" i="8"/>
  <c r="I34" i="8"/>
  <c r="H34" i="8"/>
  <c r="G34" i="8"/>
  <c r="F34" i="8"/>
  <c r="H33" i="8"/>
  <c r="G33" i="8"/>
  <c r="F33" i="8"/>
  <c r="I33" i="8" s="1"/>
  <c r="J33" i="8" s="1"/>
  <c r="H32" i="8"/>
  <c r="G32" i="8"/>
  <c r="F32" i="8"/>
  <c r="I32" i="8" s="1"/>
  <c r="I31" i="8"/>
  <c r="H31" i="8"/>
  <c r="G31" i="8"/>
  <c r="F31" i="8"/>
  <c r="H30" i="8"/>
  <c r="G30" i="8"/>
  <c r="F30" i="8"/>
  <c r="I30" i="8" s="1"/>
  <c r="H29" i="8"/>
  <c r="G29" i="8"/>
  <c r="F29" i="8"/>
  <c r="H28" i="8"/>
  <c r="G28" i="8"/>
  <c r="F28" i="8"/>
  <c r="I28" i="8" s="1"/>
  <c r="H27" i="8"/>
  <c r="G27" i="8"/>
  <c r="F27" i="8"/>
  <c r="I27" i="8" s="1"/>
  <c r="I26" i="8"/>
  <c r="J26" i="8" s="1"/>
  <c r="H26" i="8"/>
  <c r="G26" i="8"/>
  <c r="F26" i="8"/>
  <c r="J25" i="8"/>
  <c r="I25" i="8"/>
  <c r="H25" i="8"/>
  <c r="G25" i="8"/>
  <c r="F25" i="8"/>
  <c r="I24" i="8"/>
  <c r="H24" i="8"/>
  <c r="J24" i="8" s="1"/>
  <c r="G24" i="8"/>
  <c r="F24" i="8"/>
  <c r="I23" i="8"/>
  <c r="H23" i="8"/>
  <c r="J23" i="8" s="1"/>
  <c r="G23" i="8"/>
  <c r="F23" i="8"/>
  <c r="H22" i="8"/>
  <c r="G22" i="8"/>
  <c r="F22" i="8"/>
  <c r="I22" i="8" s="1"/>
  <c r="J22" i="8" s="1"/>
  <c r="I21" i="8"/>
  <c r="H21" i="8"/>
  <c r="J21" i="8" s="1"/>
  <c r="G21" i="8"/>
  <c r="F21" i="8"/>
  <c r="H20" i="8"/>
  <c r="G20" i="8"/>
  <c r="F20" i="8"/>
  <c r="I20" i="8" s="1"/>
  <c r="H19" i="8"/>
  <c r="G19" i="8"/>
  <c r="F19" i="8"/>
  <c r="I19" i="8" s="1"/>
  <c r="I18" i="8"/>
  <c r="J18" i="8" s="1"/>
  <c r="H18" i="8"/>
  <c r="G18" i="8"/>
  <c r="F18" i="8"/>
  <c r="I17" i="8"/>
  <c r="H17" i="8"/>
  <c r="J17" i="8" s="1"/>
  <c r="G17" i="8"/>
  <c r="F17" i="8"/>
  <c r="I16" i="8"/>
  <c r="H16" i="8"/>
  <c r="G16" i="8"/>
  <c r="F16" i="8"/>
  <c r="I15" i="8"/>
  <c r="H15" i="8"/>
  <c r="J15" i="8" s="1"/>
  <c r="G15" i="8"/>
  <c r="F15" i="8"/>
  <c r="I14" i="8"/>
  <c r="H14" i="8"/>
  <c r="J14" i="8" s="1"/>
  <c r="G14" i="8"/>
  <c r="F14" i="8"/>
  <c r="H13" i="8"/>
  <c r="G13" i="8"/>
  <c r="F13" i="8"/>
  <c r="H12" i="8"/>
  <c r="G12" i="8"/>
  <c r="F12" i="8"/>
  <c r="H11" i="8"/>
  <c r="G11" i="8"/>
  <c r="F11" i="8"/>
  <c r="I11" i="8" s="1"/>
  <c r="I10" i="8"/>
  <c r="J10" i="8" s="1"/>
  <c r="H10" i="8"/>
  <c r="G10" i="8"/>
  <c r="F10" i="8"/>
  <c r="H9" i="8"/>
  <c r="G9" i="8"/>
  <c r="F9" i="8"/>
  <c r="H8" i="8"/>
  <c r="G8" i="8"/>
  <c r="F8" i="8"/>
  <c r="H7" i="8"/>
  <c r="G7" i="8"/>
  <c r="F7" i="8"/>
  <c r="I7" i="8" s="1"/>
  <c r="H6" i="8"/>
  <c r="G6" i="8"/>
  <c r="F6" i="8"/>
  <c r="I6" i="8" s="1"/>
  <c r="J6" i="8" s="1"/>
  <c r="H5" i="8"/>
  <c r="G5" i="8"/>
  <c r="F5" i="8"/>
  <c r="I5" i="8" s="1"/>
  <c r="J5" i="8" s="1"/>
  <c r="H4" i="8"/>
  <c r="G4" i="8"/>
  <c r="F4" i="8"/>
  <c r="I4" i="8" s="1"/>
  <c r="H3" i="8"/>
  <c r="G3" i="8"/>
  <c r="I3" i="8" s="1"/>
  <c r="F3" i="8"/>
  <c r="H2" i="8"/>
  <c r="G2" i="8"/>
  <c r="F2" i="8"/>
  <c r="I2" i="8" s="1"/>
  <c r="J2" i="8" s="1"/>
  <c r="J37" i="8" l="1"/>
  <c r="J301" i="8"/>
  <c r="J221" i="8"/>
  <c r="J445" i="8"/>
  <c r="J81" i="8"/>
  <c r="J122" i="8"/>
  <c r="J438" i="8"/>
  <c r="I443" i="8"/>
  <c r="J55" i="8"/>
  <c r="I59" i="8"/>
  <c r="I64" i="8"/>
  <c r="I86" i="8"/>
  <c r="J86" i="8" s="1"/>
  <c r="J103" i="8"/>
  <c r="J115" i="8"/>
  <c r="I123" i="8"/>
  <c r="J153" i="8"/>
  <c r="I165" i="8"/>
  <c r="J165" i="8" s="1"/>
  <c r="I190" i="8"/>
  <c r="J190" i="8" s="1"/>
  <c r="J216" i="8"/>
  <c r="I225" i="8"/>
  <c r="J225" i="8" s="1"/>
  <c r="I238" i="8"/>
  <c r="J238" i="8" s="1"/>
  <c r="I256" i="8"/>
  <c r="J256" i="8" s="1"/>
  <c r="I261" i="8"/>
  <c r="J261" i="8" s="1"/>
  <c r="J279" i="8"/>
  <c r="J283" i="8"/>
  <c r="I366" i="8"/>
  <c r="J366" i="8" s="1"/>
  <c r="J375" i="8"/>
  <c r="J379" i="8"/>
  <c r="I401" i="8"/>
  <c r="J401" i="8" s="1"/>
  <c r="I422" i="8"/>
  <c r="J422" i="8" s="1"/>
  <c r="I448" i="8"/>
  <c r="J448" i="8" s="1"/>
  <c r="I452" i="8"/>
  <c r="J452" i="8" s="1"/>
  <c r="J456" i="8"/>
  <c r="J287" i="8"/>
  <c r="I12" i="8"/>
  <c r="J12" i="8" s="1"/>
  <c r="J16" i="8"/>
  <c r="J107" i="8"/>
  <c r="J111" i="8"/>
  <c r="I116" i="8"/>
  <c r="J116" i="8" s="1"/>
  <c r="I150" i="8"/>
  <c r="J150" i="8" s="1"/>
  <c r="I243" i="8"/>
  <c r="J247" i="8"/>
  <c r="I275" i="8"/>
  <c r="I280" i="8"/>
  <c r="I292" i="8"/>
  <c r="I297" i="8"/>
  <c r="J297" i="8" s="1"/>
  <c r="I324" i="8"/>
  <c r="I350" i="8"/>
  <c r="J350" i="8" s="1"/>
  <c r="I376" i="8"/>
  <c r="I393" i="8"/>
  <c r="J393" i="8" s="1"/>
  <c r="I414" i="8"/>
  <c r="J426" i="8"/>
  <c r="J439" i="8"/>
  <c r="I444" i="8"/>
  <c r="J444" i="8" s="1"/>
  <c r="J199" i="8"/>
  <c r="J7" i="8"/>
  <c r="J47" i="8"/>
  <c r="J95" i="8"/>
  <c r="J319" i="8"/>
  <c r="J99" i="8"/>
  <c r="I29" i="8"/>
  <c r="J29" i="8" s="1"/>
  <c r="I38" i="8"/>
  <c r="J38" i="8" s="1"/>
  <c r="I112" i="8"/>
  <c r="J112" i="8" s="1"/>
  <c r="J137" i="8"/>
  <c r="I142" i="8"/>
  <c r="J142" i="8" s="1"/>
  <c r="J174" i="8"/>
  <c r="J182" i="8"/>
  <c r="I196" i="8"/>
  <c r="J196" i="8" s="1"/>
  <c r="I201" i="8"/>
  <c r="J201" i="8" s="1"/>
  <c r="I230" i="8"/>
  <c r="J230" i="8" s="1"/>
  <c r="J234" i="8"/>
  <c r="I244" i="8"/>
  <c r="I248" i="8"/>
  <c r="J284" i="8"/>
  <c r="I302" i="8"/>
  <c r="J315" i="8"/>
  <c r="J410" i="8"/>
  <c r="J465" i="8"/>
  <c r="I8" i="8"/>
  <c r="J8" i="8" s="1"/>
  <c r="I13" i="8"/>
  <c r="J13" i="8" s="1"/>
  <c r="I43" i="8"/>
  <c r="I48" i="8"/>
  <c r="J87" i="8"/>
  <c r="I96" i="8"/>
  <c r="J96" i="8" s="1"/>
  <c r="J158" i="8"/>
  <c r="I187" i="8"/>
  <c r="J187" i="8" s="1"/>
  <c r="J191" i="8"/>
  <c r="I235" i="8"/>
  <c r="J239" i="8"/>
  <c r="I276" i="8"/>
  <c r="I293" i="8"/>
  <c r="J293" i="8" s="1"/>
  <c r="I320" i="8"/>
  <c r="J320" i="8" s="1"/>
  <c r="I325" i="8"/>
  <c r="J325" i="8" s="1"/>
  <c r="J342" i="8"/>
  <c r="J359" i="8"/>
  <c r="J367" i="8"/>
  <c r="I389" i="8"/>
  <c r="J389" i="8" s="1"/>
  <c r="J406" i="8"/>
  <c r="J419" i="8"/>
  <c r="J423" i="8"/>
  <c r="J427" i="8"/>
  <c r="J19" i="8"/>
  <c r="J244" i="8"/>
  <c r="J248" i="8"/>
  <c r="J302" i="8"/>
  <c r="J58" i="8"/>
  <c r="J34" i="8"/>
  <c r="J43" i="8"/>
  <c r="J48" i="8"/>
  <c r="J70" i="8"/>
  <c r="J74" i="8"/>
  <c r="J88" i="8"/>
  <c r="J113" i="8"/>
  <c r="J151" i="8"/>
  <c r="J162" i="8"/>
  <c r="J197" i="8"/>
  <c r="J235" i="8"/>
  <c r="J240" i="8"/>
  <c r="J249" i="8"/>
  <c r="J276" i="8"/>
  <c r="I316" i="8"/>
  <c r="J316" i="8" s="1"/>
  <c r="J338" i="8"/>
  <c r="J351" i="8"/>
  <c r="J368" i="8"/>
  <c r="J373" i="8"/>
  <c r="J415" i="8"/>
  <c r="J441" i="8"/>
  <c r="I9" i="8"/>
  <c r="J9" i="8" s="1"/>
  <c r="I44" i="8"/>
  <c r="I49" i="8"/>
  <c r="J49" i="8" s="1"/>
  <c r="I84" i="8"/>
  <c r="I97" i="8"/>
  <c r="J97" i="8" s="1"/>
  <c r="J155" i="8"/>
  <c r="J167" i="8"/>
  <c r="J175" i="8"/>
  <c r="I188" i="8"/>
  <c r="I192" i="8"/>
  <c r="J192" i="8" s="1"/>
  <c r="J206" i="8"/>
  <c r="J214" i="8"/>
  <c r="I236" i="8"/>
  <c r="J263" i="8"/>
  <c r="I272" i="8"/>
  <c r="J272" i="8" s="1"/>
  <c r="I277" i="8"/>
  <c r="J277" i="8" s="1"/>
  <c r="I289" i="8"/>
  <c r="J289" i="8" s="1"/>
  <c r="I294" i="8"/>
  <c r="I312" i="8"/>
  <c r="I321" i="8"/>
  <c r="J321" i="8" s="1"/>
  <c r="I326" i="8"/>
  <c r="J326" i="8" s="1"/>
  <c r="I339" i="8"/>
  <c r="J339" i="8" s="1"/>
  <c r="J356" i="8"/>
  <c r="I364" i="8"/>
  <c r="J364" i="8" s="1"/>
  <c r="I390" i="8"/>
  <c r="J390" i="8" s="1"/>
  <c r="I428" i="8"/>
  <c r="J454" i="8"/>
  <c r="I462" i="8"/>
  <c r="J110" i="8"/>
  <c r="J39" i="8"/>
  <c r="J231" i="8"/>
  <c r="J303" i="8"/>
  <c r="J407" i="8"/>
  <c r="J471" i="8"/>
  <c r="J106" i="8"/>
  <c r="J35" i="8"/>
  <c r="J44" i="8"/>
  <c r="J66" i="8"/>
  <c r="J75" i="8"/>
  <c r="J84" i="8"/>
  <c r="J89" i="8"/>
  <c r="J188" i="8"/>
  <c r="J193" i="8"/>
  <c r="J198" i="8"/>
  <c r="J236" i="8"/>
  <c r="J241" i="8"/>
  <c r="J294" i="8"/>
  <c r="I299" i="8"/>
  <c r="J299" i="8" s="1"/>
  <c r="J312" i="8"/>
  <c r="J330" i="8"/>
  <c r="I369" i="8"/>
  <c r="J369" i="8" s="1"/>
  <c r="I437" i="8"/>
  <c r="J437" i="8" s="1"/>
  <c r="J458" i="8"/>
  <c r="J462" i="8"/>
  <c r="J466" i="8"/>
  <c r="I40" i="8"/>
  <c r="J40" i="8" s="1"/>
  <c r="I45" i="8"/>
  <c r="J45" i="8" s="1"/>
  <c r="I54" i="8"/>
  <c r="J54" i="8" s="1"/>
  <c r="I76" i="8"/>
  <c r="J76" i="8" s="1"/>
  <c r="I102" i="8"/>
  <c r="J102" i="8" s="1"/>
  <c r="J135" i="8"/>
  <c r="I176" i="8"/>
  <c r="J176" i="8" s="1"/>
  <c r="I203" i="8"/>
  <c r="I211" i="8"/>
  <c r="I219" i="8"/>
  <c r="J223" i="8"/>
  <c r="I232" i="8"/>
  <c r="J232" i="8" s="1"/>
  <c r="I273" i="8"/>
  <c r="J273" i="8" s="1"/>
  <c r="I278" i="8"/>
  <c r="I308" i="8"/>
  <c r="J308" i="8" s="1"/>
  <c r="I313" i="8"/>
  <c r="J313" i="8" s="1"/>
  <c r="I340" i="8"/>
  <c r="J340" i="8" s="1"/>
  <c r="J348" i="8"/>
  <c r="J395" i="8"/>
  <c r="J399" i="8"/>
  <c r="I408" i="8"/>
  <c r="J412" i="8"/>
  <c r="I467" i="8"/>
  <c r="I472" i="8"/>
  <c r="J300" i="8"/>
  <c r="J31" i="8"/>
  <c r="I36" i="8"/>
  <c r="J36" i="8" s="1"/>
  <c r="J71" i="8"/>
  <c r="J131" i="8"/>
  <c r="J139" i="8"/>
  <c r="I148" i="8"/>
  <c r="J148" i="8" s="1"/>
  <c r="J156" i="8"/>
  <c r="J207" i="8"/>
  <c r="J215" i="8"/>
  <c r="J353" i="8"/>
  <c r="J404" i="8"/>
  <c r="I417" i="8"/>
  <c r="J417" i="8" s="1"/>
  <c r="J455" i="8"/>
  <c r="J383" i="8"/>
  <c r="J67" i="8"/>
  <c r="I110" i="8"/>
  <c r="J144" i="8"/>
  <c r="J160" i="8"/>
  <c r="I177" i="8"/>
  <c r="J177" i="8" s="1"/>
  <c r="J203" i="8"/>
  <c r="J219" i="8"/>
  <c r="I224" i="8"/>
  <c r="J224" i="8" s="1"/>
  <c r="J228" i="8"/>
  <c r="I260" i="8"/>
  <c r="J260" i="8" s="1"/>
  <c r="I265" i="8"/>
  <c r="J265" i="8" s="1"/>
  <c r="J278" i="8"/>
  <c r="J282" i="8"/>
  <c r="J286" i="8"/>
  <c r="J295" i="8"/>
  <c r="I300" i="8"/>
  <c r="J327" i="8"/>
  <c r="J331" i="8"/>
  <c r="J344" i="8"/>
  <c r="J378" i="8"/>
  <c r="J391" i="8"/>
  <c r="I400" i="8"/>
  <c r="J400" i="8" s="1"/>
  <c r="J408" i="8"/>
  <c r="I438" i="8"/>
  <c r="J459" i="8"/>
  <c r="J463" i="8"/>
  <c r="J140" i="8"/>
  <c r="J11" i="8"/>
  <c r="J68" i="8"/>
  <c r="J291" i="8"/>
  <c r="J296" i="8"/>
  <c r="J323" i="8"/>
  <c r="J328" i="8"/>
  <c r="J332" i="8"/>
  <c r="J392" i="8"/>
  <c r="J430" i="8"/>
  <c r="J132" i="8"/>
  <c r="J251" i="8"/>
  <c r="J443" i="8"/>
  <c r="J59" i="8"/>
  <c r="J64" i="8"/>
  <c r="J123" i="8"/>
  <c r="J128" i="8"/>
  <c r="J32" i="8"/>
  <c r="J46" i="8"/>
  <c r="J468" i="8"/>
  <c r="J20" i="8"/>
  <c r="J28" i="8"/>
  <c r="J78" i="8"/>
  <c r="J91" i="8"/>
  <c r="J195" i="8"/>
  <c r="J243" i="8"/>
  <c r="J252" i="8"/>
  <c r="J270" i="8"/>
  <c r="J310" i="8"/>
  <c r="J371" i="8"/>
  <c r="J27" i="8"/>
  <c r="J275" i="8"/>
  <c r="J280" i="8"/>
  <c r="J292" i="8"/>
  <c r="J324" i="8"/>
  <c r="J376" i="8"/>
  <c r="J414" i="8"/>
  <c r="J220" i="8"/>
  <c r="J52" i="8"/>
  <c r="J60" i="8"/>
  <c r="J100" i="8"/>
  <c r="J124" i="8"/>
  <c r="J262" i="8"/>
  <c r="J355" i="8"/>
  <c r="J204" i="8"/>
  <c r="J222" i="8"/>
  <c r="J4" i="8"/>
  <c r="J30" i="8"/>
  <c r="J171" i="8"/>
  <c r="J334" i="8"/>
  <c r="J403" i="8"/>
  <c r="J424" i="8"/>
  <c r="J428" i="8"/>
  <c r="J436" i="8"/>
  <c r="J62" i="8"/>
  <c r="J126" i="8"/>
  <c r="J147" i="8"/>
  <c r="J254" i="8"/>
  <c r="J446" i="8"/>
  <c r="J172" i="8"/>
  <c r="J211" i="8"/>
  <c r="J259" i="8"/>
  <c r="J264" i="8"/>
  <c r="J467" i="8"/>
  <c r="J472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<sst xmlns="http://schemas.openxmlformats.org/spreadsheetml/2006/main" count="438" uniqueCount="226">
  <si>
    <t>age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</si>
  <si>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</si>
  <si>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</si>
  <si>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</si>
  <si>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</si>
  <si>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</si>
  <si>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</si>
  <si>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</si>
  <si>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</si>
  <si>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colGPA</t>
  </si>
  <si>
    <t>hsGPA</t>
  </si>
  <si>
    <t>ACT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</si>
  <si>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</si>
  <si>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</si>
  <si>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</si>
  <si>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</si>
  <si>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</si>
  <si>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</si>
  <si>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</si>
  <si>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</si>
  <si>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</si>
  <si>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</si>
  <si>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</si>
  <si>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</si>
  <si>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</si>
  <si>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</si>
  <si>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</si>
  <si>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</si>
  <si>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</si>
  <si>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Filtro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</si>
  <si>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</si>
  <si>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</si>
  <si>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</si>
  <si>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</si>
  <si>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</si>
  <si>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</si>
  <si>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</si>
  <si>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</si>
  <si>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</si>
  <si>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</si>
  <si>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</si>
  <si>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[11] Modelo estimado con formato original de R</t>
  </si>
  <si>
    <t>year</t>
  </si>
  <si>
    <t>fcode</t>
  </si>
  <si>
    <t>employ</t>
  </si>
  <si>
    <t>sales</t>
  </si>
  <si>
    <t>avgsal</t>
  </si>
  <si>
    <t>scrap</t>
  </si>
  <si>
    <t>rework</t>
  </si>
  <si>
    <t>tothrs</t>
  </si>
  <si>
    <t>union</t>
  </si>
  <si>
    <t>grant</t>
  </si>
  <si>
    <t>d89</t>
  </si>
  <si>
    <t>d88</t>
  </si>
  <si>
    <t>totrain</t>
  </si>
  <si>
    <t>hrsemp</t>
  </si>
  <si>
    <t>lscrap</t>
  </si>
  <si>
    <t>lemploy</t>
  </si>
  <si>
    <t>lsales</t>
  </si>
  <si>
    <t>lrework</t>
  </si>
  <si>
    <t>lhrsemp</t>
  </si>
  <si>
    <t>lscrap_1</t>
  </si>
  <si>
    <t>grant_1</t>
  </si>
  <si>
    <t>clscrap</t>
  </si>
  <si>
    <t>cgrant</t>
  </si>
  <si>
    <t>clemploy</t>
  </si>
  <si>
    <t>clsales</t>
  </si>
  <si>
    <t>lavgsal</t>
  </si>
  <si>
    <t>clavgsal</t>
  </si>
  <si>
    <t>cgrant_1</t>
  </si>
  <si>
    <t>chrsemp</t>
  </si>
  <si>
    <t>clhrsemp</t>
  </si>
  <si>
    <t>Log_Sales</t>
  </si>
  <si>
    <t>Log_employ</t>
  </si>
  <si>
    <t>F_1987</t>
  </si>
  <si>
    <t>F_NON_NA</t>
  </si>
  <si>
    <t xml:space="preserve">FILTRO </t>
  </si>
  <si>
    <t>AÑO</t>
  </si>
  <si>
    <t>wage</t>
  </si>
  <si>
    <t>educ</t>
  </si>
  <si>
    <t>exper</t>
  </si>
  <si>
    <t>tenure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</si>
  <si>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</si>
  <si>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</si>
  <si>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</si>
  <si>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</si>
  <si>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</si>
  <si>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</si>
  <si>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</si>
  <si>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</si>
  <si>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</si>
  <si>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</si>
  <si>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</si>
  <si>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</si>
  <si>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</si>
  <si>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</si>
  <si>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</si>
  <si>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</si>
  <si>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</si>
  <si>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</si>
  <si>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</si>
  <si>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</si>
  <si>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price</t>
  </si>
  <si>
    <t>assess</t>
  </si>
  <si>
    <t>bdrms</t>
  </si>
  <si>
    <t>lotsize</t>
  </si>
  <si>
    <t>sqrft</t>
  </si>
  <si>
    <t>colonial</t>
  </si>
  <si>
    <t>lprice</t>
  </si>
  <si>
    <t>lassess</t>
  </si>
  <si>
    <t>llotsize</t>
  </si>
  <si>
    <t>lsqrft</t>
  </si>
  <si>
    <t>log_price</t>
  </si>
  <si>
    <t>log_lotsize</t>
  </si>
  <si>
    <t>log_sqrtf</t>
  </si>
  <si>
    <t>exper_2</t>
  </si>
  <si>
    <t>log_wage</t>
  </si>
  <si>
    <t>tenure_2</t>
  </si>
  <si>
    <t>marrmale</t>
  </si>
  <si>
    <t>marrfem</t>
  </si>
  <si>
    <t>singfem</t>
  </si>
  <si>
    <t>belavg</t>
  </si>
  <si>
    <t>abvavg</t>
  </si>
  <si>
    <t>looks</t>
  </si>
  <si>
    <t>goodhlth</t>
  </si>
  <si>
    <t>black</t>
  </si>
  <si>
    <t>bigcity</t>
  </si>
  <si>
    <t>smllcity</t>
  </si>
  <si>
    <t>service</t>
  </si>
  <si>
    <t>Log_wage</t>
  </si>
  <si>
    <t>educ_2</t>
  </si>
  <si>
    <t>FILTRO _H</t>
  </si>
  <si>
    <t>FILTRO _M</t>
  </si>
  <si>
    <t>rank</t>
  </si>
  <si>
    <t>salary</t>
  </si>
  <si>
    <t>cost</t>
  </si>
  <si>
    <t>LSAT</t>
  </si>
  <si>
    <t>GPA</t>
  </si>
  <si>
    <t>libvol</t>
  </si>
  <si>
    <t>faculty</t>
  </si>
  <si>
    <t>clsize</t>
  </si>
  <si>
    <t>north</t>
  </si>
  <si>
    <t>east</t>
  </si>
  <si>
    <t>lsalary</t>
  </si>
  <si>
    <t>studfac</t>
  </si>
  <si>
    <t>top10</t>
  </si>
  <si>
    <t>r11_25</t>
  </si>
  <si>
    <t>r26_40</t>
  </si>
  <si>
    <t>r41_60</t>
  </si>
  <si>
    <t>llibvol</t>
  </si>
  <si>
    <t>lcost</t>
  </si>
  <si>
    <t>R01</t>
  </si>
  <si>
    <t>R02</t>
  </si>
  <si>
    <t>R03</t>
  </si>
  <si>
    <t>R04</t>
  </si>
  <si>
    <t>R05</t>
  </si>
  <si>
    <t>rank_calc</t>
  </si>
  <si>
    <t>Log_salary</t>
  </si>
  <si>
    <t>Log_cost</t>
  </si>
  <si>
    <t>Log_libvol</t>
  </si>
  <si>
    <t>R06</t>
  </si>
  <si>
    <t>FILTRO_NA</t>
  </si>
  <si>
    <t>female_educ</t>
  </si>
  <si>
    <t>teamsal</t>
  </si>
  <si>
    <t>nl</t>
  </si>
  <si>
    <t>years</t>
  </si>
  <si>
    <t>games</t>
  </si>
  <si>
    <t>atbats</t>
  </si>
  <si>
    <t>runs</t>
  </si>
  <si>
    <t>hits</t>
  </si>
  <si>
    <t>doubles</t>
  </si>
  <si>
    <t>triples</t>
  </si>
  <si>
    <t>hruns</t>
  </si>
  <si>
    <t>rbis</t>
  </si>
  <si>
    <t>bavg</t>
  </si>
  <si>
    <t>bb</t>
  </si>
  <si>
    <t>so</t>
  </si>
  <si>
    <t>sbases</t>
  </si>
  <si>
    <t>fldperc</t>
  </si>
  <si>
    <t>frstbase</t>
  </si>
  <si>
    <t>scndbase</t>
  </si>
  <si>
    <t>shrtstop</t>
  </si>
  <si>
    <t>thrdbase</t>
  </si>
  <si>
    <t>outfield</t>
  </si>
  <si>
    <t>catcher</t>
  </si>
  <si>
    <t>yrsallst</t>
  </si>
  <si>
    <t>hispan</t>
  </si>
  <si>
    <t>whitepop</t>
  </si>
  <si>
    <t>blackpop</t>
  </si>
  <si>
    <t>hisppop</t>
  </si>
  <si>
    <t>pcinc</t>
  </si>
  <si>
    <t>gamesyr</t>
  </si>
  <si>
    <t>hrunsyr</t>
  </si>
  <si>
    <t>atbatsyr</t>
  </si>
  <si>
    <t>allstar</t>
  </si>
  <si>
    <t>slugavg</t>
  </si>
  <si>
    <t>rbisyr</t>
  </si>
  <si>
    <t>sbasesyr</t>
  </si>
  <si>
    <t>runsyr</t>
  </si>
  <si>
    <t>percwhte</t>
  </si>
  <si>
    <t>percblck</t>
  </si>
  <si>
    <t>perchisp</t>
  </si>
  <si>
    <t>blckpb</t>
  </si>
  <si>
    <t>hispph</t>
  </si>
  <si>
    <t>whtepw</t>
  </si>
  <si>
    <t>blckph</t>
  </si>
  <si>
    <t>hisppb</t>
  </si>
  <si>
    <t>games_yr</t>
  </si>
  <si>
    <t>runs_yr</t>
  </si>
  <si>
    <t>hruns_yr</t>
  </si>
  <si>
    <t>rbis_yr</t>
  </si>
  <si>
    <t>narr86</t>
  </si>
  <si>
    <t>pcnv</t>
  </si>
  <si>
    <t>avgsen</t>
  </si>
  <si>
    <t>tottime</t>
  </si>
  <si>
    <t>ptime86</t>
  </si>
  <si>
    <t>qemp86</t>
  </si>
  <si>
    <t>narr86_bin</t>
  </si>
  <si>
    <t>nfarr86</t>
  </si>
  <si>
    <t>nparr86</t>
  </si>
  <si>
    <t>inc86</t>
  </si>
  <si>
    <t>durat</t>
  </si>
  <si>
    <t>born60</t>
  </si>
  <si>
    <t>pcnvsq</t>
  </si>
  <si>
    <t>pt86sq</t>
  </si>
  <si>
    <t>inc86sq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</si>
</sst>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00000"/>
  </numFmts>
  <fonts count="9" x14ac:knownFonts="1"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1"/>
      <color theme="9" tint="0.39997558519241921"/>
      <name val="Symbol"/>
      <family val="1"/>
      <charset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18">
    <xf numFmtId="0" fontId="0" fillId="0" borderId="0" xfId="0"/>
    <xf numFmtId="0" fontId="1" fillId="2" borderId="0" xfId="0" applyFont="1" applyFill="1" applyAlignment="1">
      <alignment horizontal="right"/>
    </xf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2" borderId="0" xfId="0" applyFont="1" applyFill="1" applyAlignment="1">
      <alignment horizontal="center"/>
    </xf>
    <xf numFmtId="0" fontId="5" fillId="3" borderId="0" xfId="0" applyFont="1" applyFill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1" fillId="2" borderId="0" xfId="0" applyFont="1" applyFill="1" applyAlignment="1">
      <alignment horizontal="centerContinuous"/>
    </xf>
    <xf numFmtId="0" fontId="8" fillId="4" borderId="0" xfId="0" applyFont="1" applyFill="1" applyAlignment="1">
      <alignment horizontal="center"/>
    </xf>
    <xf numFmtId="164" fontId="8" fillId="4" borderId="0" xfId="1" applyFont="1" applyFill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674114</xdr:colOff>
      <xdr:row>1048576</xdr:row>
      <xdr:rowOff>32244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68E75F-A9F2-4AF0-B9C4-C6871631A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24114" cy="96080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Z52"/>
  <sheetViews>
    <sheetView showGridLines="0" showRowColHeaders="0" zoomScale="40" zoomScaleNormal="40" workbookViewId="0">
      <selection activeCell="A53" sqref="A53:XFD1048576"/>
    </sheetView>
  </sheetViews>
  <sheetFormatPr baseColWidth="10" defaultColWidth="0" defaultRowHeight="14.5" zeroHeight="1" x14ac:dyDescent="0.35"/>
  <cols>
    <col min="1" max="26" width="10.90625" customWidth="1"/>
    <col min="27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39F77-6DA8-4365-B6A3-29FBCC694A02}">
  <sheetPr>
    <tabColor theme="4" tint="-0.249977111117893"/>
  </sheetPr>
  <dimension ref="A1:X527"/>
  <sheetViews>
    <sheetView workbookViewId="0">
      <selection activeCell="G1" sqref="G1:G1048576"/>
    </sheetView>
  </sheetViews>
  <sheetFormatPr baseColWidth="10" defaultRowHeight="14.5" x14ac:dyDescent="0.35"/>
  <sheetData>
    <row r="1" spans="1:24" s="1" customFormat="1" x14ac:dyDescent="0.35">
      <c r="A1" s="1" t="s">
        <v>78</v>
      </c>
      <c r="B1" s="1" t="s">
        <v>79</v>
      </c>
      <c r="C1" s="1" t="s">
        <v>80</v>
      </c>
      <c r="D1" s="1" t="s">
        <v>81</v>
      </c>
      <c r="E1" s="1" t="s">
        <v>82</v>
      </c>
      <c r="F1" s="1" t="s">
        <v>83</v>
      </c>
      <c r="G1" s="1" t="s">
        <v>84</v>
      </c>
      <c r="H1" s="1" t="s">
        <v>85</v>
      </c>
      <c r="I1" s="1" t="s">
        <v>86</v>
      </c>
      <c r="J1" s="1" t="s">
        <v>87</v>
      </c>
      <c r="K1" s="1" t="s">
        <v>88</v>
      </c>
      <c r="L1" s="1" t="s">
        <v>89</v>
      </c>
      <c r="M1" s="1" t="s">
        <v>90</v>
      </c>
      <c r="N1" s="1" t="s">
        <v>91</v>
      </c>
      <c r="O1" s="1" t="s">
        <v>92</v>
      </c>
      <c r="P1" s="1" t="s">
        <v>93</v>
      </c>
      <c r="Q1" s="1" t="s">
        <v>94</v>
      </c>
      <c r="R1" s="1" t="s">
        <v>95</v>
      </c>
      <c r="S1" s="1" t="s">
        <v>96</v>
      </c>
      <c r="T1" s="1" t="s">
        <v>97</v>
      </c>
      <c r="U1" s="1" t="s">
        <v>98</v>
      </c>
      <c r="V1" s="1" t="s">
        <v>99</v>
      </c>
      <c r="W1" s="1" t="s">
        <v>100</v>
      </c>
      <c r="X1" s="1" t="s">
        <v>101</v>
      </c>
    </row>
    <row r="2" spans="1:24" x14ac:dyDescent="0.35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35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35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35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35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35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35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35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35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35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35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35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35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35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35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35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35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35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35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35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35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35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35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35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35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35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35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35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35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35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35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35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35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35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35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35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35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35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35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35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35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35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35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35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35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35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35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35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35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35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35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35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35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35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35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35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35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35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35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35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35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35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35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35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35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35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35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35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35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35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35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35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35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35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35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35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35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35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35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35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35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35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35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35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35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35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35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35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35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35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35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35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35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35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35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35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35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35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35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35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35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35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35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35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35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35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35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35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35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35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35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35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35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35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35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35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35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35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35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35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35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35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35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35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35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35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35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35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35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35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35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35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35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35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35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35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35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35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35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35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35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35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35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35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35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35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35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35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35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35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35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35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35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35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35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35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35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35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35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35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35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35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35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35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35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35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35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35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35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35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35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35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35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35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35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35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35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35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35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35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35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35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35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35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35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35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35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35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35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35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35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35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35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35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35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35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35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35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35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35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35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35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35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35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35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35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35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35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35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35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35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35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35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35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35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35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35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35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35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35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35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35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35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35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35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35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35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35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35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35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35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35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35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35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35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35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35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35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35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35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35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35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35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35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35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35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35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35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35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35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35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35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35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35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35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35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35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35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35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35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35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35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35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35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35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35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35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35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35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35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35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35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35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35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35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35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35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35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35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35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35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35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35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35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35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35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35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35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35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35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35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35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35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35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35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35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35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35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35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35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35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35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35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35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35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35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35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35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35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35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35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35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35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35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35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35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35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35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35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35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35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35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35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35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35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35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35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35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35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35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35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35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35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35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35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35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35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35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35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35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35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35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35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35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35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35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35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35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35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35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35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35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35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35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35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35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35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35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35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35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35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35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35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35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35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35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35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35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35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35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35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35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35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35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35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35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35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35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35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35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35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35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35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35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35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35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35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35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35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35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35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35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35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35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35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35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35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35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35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35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35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35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35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35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35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35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35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35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35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35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35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35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35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35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35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35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35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35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35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35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35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35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35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35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35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35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35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35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35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35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35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35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35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35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35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35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35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35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35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35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35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35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35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35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35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35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35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35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35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35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35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35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35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35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35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35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35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35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35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35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35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35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35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35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35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35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35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35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35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35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35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35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35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35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35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35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35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35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35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35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35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35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35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35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35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35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35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35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35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35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35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35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35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35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35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35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35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35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35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35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35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35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35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35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35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35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35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35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35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35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35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35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35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35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35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35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35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35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35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35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35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35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35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35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35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35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D9CE9-297A-4FC4-842C-DFD190EEBA09}">
  <dimension ref="A1:L527"/>
  <sheetViews>
    <sheetView topLeftCell="E1" workbookViewId="0">
      <selection activeCell="L2" sqref="L2"/>
    </sheetView>
  </sheetViews>
  <sheetFormatPr baseColWidth="10" defaultRowHeight="14.5" x14ac:dyDescent="0.35"/>
  <cols>
    <col min="6" max="7" width="10.90625" style="6"/>
    <col min="8" max="8" width="47.90625" bestFit="1" customWidth="1"/>
    <col min="10" max="10" width="48.453125" style="5" bestFit="1" customWidth="1"/>
    <col min="12" max="12" width="48.453125" style="5" bestFit="1" customWidth="1"/>
  </cols>
  <sheetData>
    <row r="1" spans="1:12" s="1" customFormat="1" x14ac:dyDescent="0.35">
      <c r="A1" s="1" t="s">
        <v>78</v>
      </c>
      <c r="B1" s="1" t="s">
        <v>83</v>
      </c>
      <c r="C1" s="1" t="s">
        <v>79</v>
      </c>
      <c r="D1" s="1" t="s">
        <v>80</v>
      </c>
      <c r="E1" s="1" t="s">
        <v>81</v>
      </c>
      <c r="F1" s="1" t="s">
        <v>29</v>
      </c>
      <c r="H1" s="3" t="s">
        <v>30</v>
      </c>
      <c r="J1" s="4" t="str" cm="1">
        <f t="array" ref="J1:J20">_xll.R.MR_Lineal(A1:A527,B1:E527,,,F1:F527,,,$H$2)</f>
        <v>R4XCL_ModeloEstimado</v>
      </c>
      <c r="L1" s="4" t="str" cm="1">
        <f t="array" ref="L1:L17">_xll.R.MR_Lineal(D1:D142,B1:B142,,,F1:F142,,,$H$2)</f>
        <v>R4XCL_ModeloEstimado</v>
      </c>
    </row>
    <row r="2" spans="1:12" x14ac:dyDescent="0.35">
      <c r="A2">
        <v>3.0999999046325684</v>
      </c>
      <c r="B2">
        <v>1</v>
      </c>
      <c r="C2">
        <v>11</v>
      </c>
      <c r="D2">
        <v>2</v>
      </c>
      <c r="E2">
        <v>0</v>
      </c>
      <c r="F2" s="6">
        <v>0</v>
      </c>
      <c r="H2" s="7">
        <v>1</v>
      </c>
      <c r="J2" s="5" t="str">
        <v/>
      </c>
      <c r="L2" s="5" t="str">
        <v/>
      </c>
    </row>
    <row r="3" spans="1:12" x14ac:dyDescent="0.35">
      <c r="A3">
        <v>3.2400000095367432</v>
      </c>
      <c r="B3">
        <v>1</v>
      </c>
      <c r="C3">
        <v>12</v>
      </c>
      <c r="D3">
        <v>22</v>
      </c>
      <c r="E3">
        <v>2</v>
      </c>
      <c r="F3" s="6">
        <v>0</v>
      </c>
      <c r="H3" s="8"/>
      <c r="J3" s="5" t="str">
        <v>===============================================</v>
      </c>
      <c r="L3" s="5" t="str">
        <v>===============================================</v>
      </c>
    </row>
    <row r="4" spans="1:12" x14ac:dyDescent="0.35">
      <c r="A4">
        <v>3</v>
      </c>
      <c r="B4">
        <v>0</v>
      </c>
      <c r="C4">
        <v>11</v>
      </c>
      <c r="D4">
        <v>2</v>
      </c>
      <c r="E4">
        <v>0</v>
      </c>
      <c r="F4" s="6">
        <v>0</v>
      </c>
      <c r="H4" s="8" t="s">
        <v>31</v>
      </c>
      <c r="J4" s="5" t="str">
        <v xml:space="preserve">                        Dependent variable:    </v>
      </c>
      <c r="L4" s="5" t="str">
        <v xml:space="preserve">                        Dependent variable:    </v>
      </c>
    </row>
    <row r="5" spans="1:12" x14ac:dyDescent="0.35">
      <c r="A5">
        <v>6</v>
      </c>
      <c r="B5">
        <v>0</v>
      </c>
      <c r="C5">
        <v>8</v>
      </c>
      <c r="D5">
        <v>44</v>
      </c>
      <c r="E5">
        <v>28</v>
      </c>
      <c r="F5" s="6">
        <v>0</v>
      </c>
      <c r="H5" s="8" t="s">
        <v>32</v>
      </c>
      <c r="J5" s="5" t="str">
        <v xml:space="preserve">                    ---------------------------</v>
      </c>
      <c r="L5" s="5" t="str">
        <v xml:space="preserve">                    ---------------------------</v>
      </c>
    </row>
    <row r="6" spans="1:12" x14ac:dyDescent="0.35">
      <c r="A6">
        <v>5.3000001907348633</v>
      </c>
      <c r="B6">
        <v>0</v>
      </c>
      <c r="C6">
        <v>12</v>
      </c>
      <c r="D6">
        <v>7</v>
      </c>
      <c r="E6">
        <v>2</v>
      </c>
      <c r="F6" s="6">
        <v>0</v>
      </c>
      <c r="H6" s="8" t="s">
        <v>33</v>
      </c>
      <c r="J6" s="5" t="str">
        <v xml:space="preserve">                               wage            </v>
      </c>
      <c r="L6" s="5" t="str">
        <v xml:space="preserve">                               exper           </v>
      </c>
    </row>
    <row r="7" spans="1:12" x14ac:dyDescent="0.35">
      <c r="A7">
        <v>8.75</v>
      </c>
      <c r="B7">
        <v>0</v>
      </c>
      <c r="C7">
        <v>16</v>
      </c>
      <c r="D7">
        <v>9</v>
      </c>
      <c r="E7">
        <v>8</v>
      </c>
      <c r="F7" s="6">
        <v>0</v>
      </c>
      <c r="H7" s="8" t="s">
        <v>34</v>
      </c>
      <c r="J7" s="5" t="str">
        <v>-----------------------------------------------</v>
      </c>
      <c r="L7" s="5" t="str">
        <v>-----------------------------------------------</v>
      </c>
    </row>
    <row r="8" spans="1:12" x14ac:dyDescent="0.35">
      <c r="A8">
        <v>11.25</v>
      </c>
      <c r="B8">
        <v>0</v>
      </c>
      <c r="C8">
        <v>18</v>
      </c>
      <c r="D8">
        <v>15</v>
      </c>
      <c r="E8">
        <v>7</v>
      </c>
      <c r="F8" s="6">
        <v>0</v>
      </c>
      <c r="H8" s="8" t="s">
        <v>35</v>
      </c>
      <c r="J8" s="5" t="str">
        <v xml:space="preserve">female              -1.811*** (-2.330, -1.292) </v>
      </c>
      <c r="L8" s="5" t="str">
        <v xml:space="preserve">female                -3.291 (-7.373, 0.792)   </v>
      </c>
    </row>
    <row r="9" spans="1:12" x14ac:dyDescent="0.35">
      <c r="A9">
        <v>5</v>
      </c>
      <c r="B9">
        <v>1</v>
      </c>
      <c r="C9">
        <v>12</v>
      </c>
      <c r="D9">
        <v>5</v>
      </c>
      <c r="E9">
        <v>3</v>
      </c>
      <c r="F9" s="6">
        <v>0</v>
      </c>
      <c r="H9" s="8" t="s">
        <v>36</v>
      </c>
      <c r="J9" s="5" t="str">
        <v xml:space="preserve">educ                  0.572*** (0.475, 0.668)  </v>
      </c>
      <c r="L9" s="5" t="str">
        <v xml:space="preserve">Constant            17.662*** (14.786, 20.538) </v>
      </c>
    </row>
    <row r="10" spans="1:12" x14ac:dyDescent="0.35">
      <c r="A10">
        <v>3.5999999046325684</v>
      </c>
      <c r="B10">
        <v>1</v>
      </c>
      <c r="C10">
        <v>12</v>
      </c>
      <c r="D10">
        <v>26</v>
      </c>
      <c r="E10">
        <v>4</v>
      </c>
      <c r="F10" s="6">
        <v>0</v>
      </c>
      <c r="H10" s="8" t="s">
        <v>37</v>
      </c>
      <c r="J10" s="5" t="str">
        <v xml:space="preserve">exper                 0.025** (0.003, 0.048)   </v>
      </c>
      <c r="L10" s="5" t="str">
        <v>-----------------------------------------------</v>
      </c>
    </row>
    <row r="11" spans="1:12" x14ac:dyDescent="0.35">
      <c r="A11">
        <v>18.180000305175781</v>
      </c>
      <c r="B11">
        <v>0</v>
      </c>
      <c r="C11">
        <v>17</v>
      </c>
      <c r="D11">
        <v>22</v>
      </c>
      <c r="E11">
        <v>21</v>
      </c>
      <c r="F11" s="6">
        <v>0</v>
      </c>
      <c r="H11" s="8" t="s">
        <v>38</v>
      </c>
      <c r="J11" s="5" t="str">
        <v xml:space="preserve">tenure                0.141*** (0.100, 0.182)  </v>
      </c>
      <c r="L11" s="5" t="str">
        <v xml:space="preserve">Observations                    141            </v>
      </c>
    </row>
    <row r="12" spans="1:12" x14ac:dyDescent="0.35">
      <c r="A12">
        <v>6.25</v>
      </c>
      <c r="B12">
        <v>1</v>
      </c>
      <c r="C12">
        <v>16</v>
      </c>
      <c r="D12">
        <v>8</v>
      </c>
      <c r="E12">
        <v>2</v>
      </c>
      <c r="F12" s="6">
        <v>0</v>
      </c>
      <c r="H12" s="8" t="s">
        <v>39</v>
      </c>
      <c r="J12" s="5" t="str">
        <v xml:space="preserve">Constant             -1.568** (-2.988, -0.148) </v>
      </c>
      <c r="L12" s="5" t="str">
        <v xml:space="preserve">R2                             0.018           </v>
      </c>
    </row>
    <row r="13" spans="1:12" x14ac:dyDescent="0.35">
      <c r="A13">
        <v>8.130000114440918</v>
      </c>
      <c r="B13">
        <v>1</v>
      </c>
      <c r="C13">
        <v>13</v>
      </c>
      <c r="D13">
        <v>3</v>
      </c>
      <c r="E13">
        <v>0</v>
      </c>
      <c r="F13" s="6">
        <v>0</v>
      </c>
      <c r="H13" s="8" t="s">
        <v>40</v>
      </c>
      <c r="J13" s="5" t="str">
        <v>-----------------------------------------------</v>
      </c>
      <c r="L13" s="5" t="str">
        <v xml:space="preserve">Adjusted R2                    0.011           </v>
      </c>
    </row>
    <row r="14" spans="1:12" x14ac:dyDescent="0.35">
      <c r="A14">
        <v>8.7700004577636719</v>
      </c>
      <c r="B14">
        <v>0</v>
      </c>
      <c r="C14">
        <v>12</v>
      </c>
      <c r="D14">
        <v>15</v>
      </c>
      <c r="E14">
        <v>0</v>
      </c>
      <c r="F14" s="6">
        <v>0</v>
      </c>
      <c r="H14" s="8" t="s">
        <v>41</v>
      </c>
      <c r="J14" s="5" t="str">
        <v xml:space="preserve">Observations                    526            </v>
      </c>
      <c r="L14" s="5" t="str">
        <v xml:space="preserve">Residual Std. Error      12.366 (df = 139)     </v>
      </c>
    </row>
    <row r="15" spans="1:12" x14ac:dyDescent="0.35">
      <c r="A15">
        <v>5.5</v>
      </c>
      <c r="B15">
        <v>0</v>
      </c>
      <c r="C15">
        <v>12</v>
      </c>
      <c r="D15">
        <v>18</v>
      </c>
      <c r="E15">
        <v>3</v>
      </c>
      <c r="F15" s="6">
        <v>0</v>
      </c>
      <c r="J15" s="5" t="str">
        <v xml:space="preserve">R2                             0.364           </v>
      </c>
      <c r="L15" s="5" t="str">
        <v xml:space="preserve">F Statistic             2.496 (df = 1; 139)    </v>
      </c>
    </row>
    <row r="16" spans="1:12" x14ac:dyDescent="0.35">
      <c r="A16">
        <v>22.200000762939453</v>
      </c>
      <c r="B16">
        <v>0</v>
      </c>
      <c r="C16">
        <v>12</v>
      </c>
      <c r="D16">
        <v>31</v>
      </c>
      <c r="E16">
        <v>15</v>
      </c>
      <c r="F16" s="6">
        <v>0</v>
      </c>
      <c r="J16" s="5" t="str">
        <v xml:space="preserve">Adjusted R2                    0.359           </v>
      </c>
      <c r="L16" s="5" t="str">
        <v>===============================================</v>
      </c>
    </row>
    <row r="17" spans="1:12" x14ac:dyDescent="0.35">
      <c r="A17">
        <v>17.329999923706055</v>
      </c>
      <c r="B17">
        <v>0</v>
      </c>
      <c r="C17">
        <v>16</v>
      </c>
      <c r="D17">
        <v>14</v>
      </c>
      <c r="E17">
        <v>0</v>
      </c>
      <c r="F17" s="6">
        <v>0</v>
      </c>
      <c r="J17" s="5" t="str">
        <v xml:space="preserve">Residual Std. Error      2.958 (df = 521)      </v>
      </c>
      <c r="L17" s="5" t="str">
        <v>Note:               *p&lt;0.1; **p&lt;0.05; ***p&lt;0.01</v>
      </c>
    </row>
    <row r="18" spans="1:12" x14ac:dyDescent="0.35">
      <c r="A18">
        <v>7.5</v>
      </c>
      <c r="B18">
        <v>1</v>
      </c>
      <c r="C18">
        <v>12</v>
      </c>
      <c r="D18">
        <v>10</v>
      </c>
      <c r="E18">
        <v>0</v>
      </c>
      <c r="F18" s="6">
        <v>0</v>
      </c>
      <c r="J18" s="5" t="str">
        <v xml:space="preserve">F Statistic           74.398*** (df = 4; 521)  </v>
      </c>
    </row>
    <row r="19" spans="1:12" x14ac:dyDescent="0.35">
      <c r="A19">
        <v>10.630000114440918</v>
      </c>
      <c r="B19">
        <v>1</v>
      </c>
      <c r="C19">
        <v>13</v>
      </c>
      <c r="D19">
        <v>16</v>
      </c>
      <c r="E19">
        <v>10</v>
      </c>
      <c r="F19" s="6">
        <v>0</v>
      </c>
      <c r="J19" s="5" t="str">
        <v>===============================================</v>
      </c>
    </row>
    <row r="20" spans="1:12" x14ac:dyDescent="0.35">
      <c r="A20">
        <v>3.5999999046325684</v>
      </c>
      <c r="B20">
        <v>1</v>
      </c>
      <c r="C20">
        <v>12</v>
      </c>
      <c r="D20">
        <v>13</v>
      </c>
      <c r="E20">
        <v>0</v>
      </c>
      <c r="F20" s="6">
        <v>0</v>
      </c>
      <c r="J20" s="5" t="str">
        <v>Note:               *p&lt;0.1; **p&lt;0.05; ***p&lt;0.01</v>
      </c>
    </row>
    <row r="21" spans="1:12" x14ac:dyDescent="0.35">
      <c r="A21">
        <v>4.5</v>
      </c>
      <c r="B21">
        <v>1</v>
      </c>
      <c r="C21">
        <v>12</v>
      </c>
      <c r="D21">
        <v>36</v>
      </c>
      <c r="E21">
        <v>6</v>
      </c>
      <c r="F21" s="6">
        <v>0</v>
      </c>
    </row>
    <row r="22" spans="1:12" x14ac:dyDescent="0.35">
      <c r="A22">
        <v>6.880000114440918</v>
      </c>
      <c r="B22">
        <v>1</v>
      </c>
      <c r="C22">
        <v>12</v>
      </c>
      <c r="D22">
        <v>11</v>
      </c>
      <c r="E22">
        <v>4</v>
      </c>
      <c r="F22" s="6">
        <v>0</v>
      </c>
    </row>
    <row r="23" spans="1:12" x14ac:dyDescent="0.35">
      <c r="A23">
        <v>8.4799995422363281</v>
      </c>
      <c r="B23">
        <v>0</v>
      </c>
      <c r="C23">
        <v>12</v>
      </c>
      <c r="D23">
        <v>29</v>
      </c>
      <c r="E23">
        <v>13</v>
      </c>
      <c r="F23" s="6">
        <v>0</v>
      </c>
    </row>
    <row r="24" spans="1:12" x14ac:dyDescent="0.35">
      <c r="A24">
        <v>6.3299999237060547</v>
      </c>
      <c r="B24">
        <v>1</v>
      </c>
      <c r="C24">
        <v>16</v>
      </c>
      <c r="D24">
        <v>9</v>
      </c>
      <c r="E24">
        <v>9</v>
      </c>
      <c r="F24" s="6">
        <v>0</v>
      </c>
    </row>
    <row r="25" spans="1:12" x14ac:dyDescent="0.35">
      <c r="A25">
        <v>0.52999997138977051</v>
      </c>
      <c r="B25">
        <v>1</v>
      </c>
      <c r="C25">
        <v>12</v>
      </c>
      <c r="D25">
        <v>3</v>
      </c>
      <c r="E25">
        <v>1</v>
      </c>
      <c r="F25" s="6">
        <v>0</v>
      </c>
    </row>
    <row r="26" spans="1:12" x14ac:dyDescent="0.35">
      <c r="A26">
        <v>6</v>
      </c>
      <c r="B26">
        <v>1</v>
      </c>
      <c r="C26">
        <v>11</v>
      </c>
      <c r="D26">
        <v>37</v>
      </c>
      <c r="E26">
        <v>8</v>
      </c>
      <c r="F26" s="6">
        <v>0</v>
      </c>
    </row>
    <row r="27" spans="1:12" x14ac:dyDescent="0.35">
      <c r="A27">
        <v>9.5600004196166992</v>
      </c>
      <c r="B27">
        <v>0</v>
      </c>
      <c r="C27">
        <v>16</v>
      </c>
      <c r="D27">
        <v>3</v>
      </c>
      <c r="E27">
        <v>3</v>
      </c>
      <c r="F27" s="6">
        <v>0</v>
      </c>
    </row>
    <row r="28" spans="1:12" x14ac:dyDescent="0.35">
      <c r="A28">
        <v>7.7800002098083496</v>
      </c>
      <c r="B28">
        <v>0</v>
      </c>
      <c r="C28">
        <v>16</v>
      </c>
      <c r="D28">
        <v>11</v>
      </c>
      <c r="E28">
        <v>10</v>
      </c>
      <c r="F28" s="6">
        <v>0</v>
      </c>
    </row>
    <row r="29" spans="1:12" x14ac:dyDescent="0.35">
      <c r="A29">
        <v>12.5</v>
      </c>
      <c r="B29">
        <v>0</v>
      </c>
      <c r="C29">
        <v>16</v>
      </c>
      <c r="D29">
        <v>31</v>
      </c>
      <c r="E29">
        <v>0</v>
      </c>
      <c r="F29" s="6">
        <v>0</v>
      </c>
    </row>
    <row r="30" spans="1:12" x14ac:dyDescent="0.35">
      <c r="A30">
        <v>12.5</v>
      </c>
      <c r="B30">
        <v>0</v>
      </c>
      <c r="C30">
        <v>15</v>
      </c>
      <c r="D30">
        <v>30</v>
      </c>
      <c r="E30">
        <v>0</v>
      </c>
      <c r="F30" s="6">
        <v>0</v>
      </c>
    </row>
    <row r="31" spans="1:12" x14ac:dyDescent="0.35">
      <c r="A31">
        <v>3.25</v>
      </c>
      <c r="B31">
        <v>1</v>
      </c>
      <c r="C31">
        <v>8</v>
      </c>
      <c r="D31">
        <v>9</v>
      </c>
      <c r="E31">
        <v>1</v>
      </c>
      <c r="F31" s="6">
        <v>0</v>
      </c>
    </row>
    <row r="32" spans="1:12" x14ac:dyDescent="0.35">
      <c r="A32">
        <v>13</v>
      </c>
      <c r="B32">
        <v>0</v>
      </c>
      <c r="C32">
        <v>14</v>
      </c>
      <c r="D32">
        <v>23</v>
      </c>
      <c r="E32">
        <v>5</v>
      </c>
      <c r="F32" s="6">
        <v>0</v>
      </c>
    </row>
    <row r="33" spans="1:6" x14ac:dyDescent="0.35">
      <c r="A33">
        <v>4.5</v>
      </c>
      <c r="B33">
        <v>1</v>
      </c>
      <c r="C33">
        <v>14</v>
      </c>
      <c r="D33">
        <v>2</v>
      </c>
      <c r="E33">
        <v>5</v>
      </c>
      <c r="F33" s="6">
        <v>0</v>
      </c>
    </row>
    <row r="34" spans="1:6" x14ac:dyDescent="0.35">
      <c r="A34">
        <v>9.6800003051757813</v>
      </c>
      <c r="B34">
        <v>1</v>
      </c>
      <c r="C34">
        <v>13</v>
      </c>
      <c r="D34">
        <v>16</v>
      </c>
      <c r="E34">
        <v>16</v>
      </c>
      <c r="F34" s="6">
        <v>0</v>
      </c>
    </row>
    <row r="35" spans="1:6" x14ac:dyDescent="0.35">
      <c r="A35">
        <v>5</v>
      </c>
      <c r="B35">
        <v>1</v>
      </c>
      <c r="C35">
        <v>12</v>
      </c>
      <c r="D35">
        <v>7</v>
      </c>
      <c r="E35">
        <v>3</v>
      </c>
      <c r="F35" s="6">
        <v>0</v>
      </c>
    </row>
    <row r="36" spans="1:6" x14ac:dyDescent="0.35">
      <c r="A36">
        <v>4.679999828338623</v>
      </c>
      <c r="B36">
        <v>1</v>
      </c>
      <c r="C36">
        <v>12</v>
      </c>
      <c r="D36">
        <v>3</v>
      </c>
      <c r="E36">
        <v>0</v>
      </c>
      <c r="F36" s="6">
        <v>0</v>
      </c>
    </row>
    <row r="37" spans="1:6" x14ac:dyDescent="0.35">
      <c r="A37">
        <v>4.2699999809265137</v>
      </c>
      <c r="B37">
        <v>1</v>
      </c>
      <c r="C37">
        <v>16</v>
      </c>
      <c r="D37">
        <v>22</v>
      </c>
      <c r="E37">
        <v>4</v>
      </c>
      <c r="F37" s="6">
        <v>0</v>
      </c>
    </row>
    <row r="38" spans="1:6" x14ac:dyDescent="0.35">
      <c r="A38">
        <v>6.1500000953674316</v>
      </c>
      <c r="B38">
        <v>1</v>
      </c>
      <c r="C38">
        <v>12</v>
      </c>
      <c r="D38">
        <v>15</v>
      </c>
      <c r="E38">
        <v>6</v>
      </c>
      <c r="F38" s="6">
        <v>0</v>
      </c>
    </row>
    <row r="39" spans="1:6" x14ac:dyDescent="0.35">
      <c r="A39">
        <v>3.5099999904632568</v>
      </c>
      <c r="B39">
        <v>0</v>
      </c>
      <c r="C39">
        <v>4</v>
      </c>
      <c r="D39">
        <v>39</v>
      </c>
      <c r="E39">
        <v>15</v>
      </c>
      <c r="F39" s="6">
        <v>0</v>
      </c>
    </row>
    <row r="40" spans="1:6" x14ac:dyDescent="0.35">
      <c r="A40">
        <v>3</v>
      </c>
      <c r="B40">
        <v>1</v>
      </c>
      <c r="C40">
        <v>14</v>
      </c>
      <c r="D40">
        <v>3</v>
      </c>
      <c r="E40">
        <v>3</v>
      </c>
      <c r="F40" s="6">
        <v>0</v>
      </c>
    </row>
    <row r="41" spans="1:6" x14ac:dyDescent="0.35">
      <c r="A41">
        <v>6.25</v>
      </c>
      <c r="B41">
        <v>1</v>
      </c>
      <c r="C41">
        <v>12</v>
      </c>
      <c r="D41">
        <v>11</v>
      </c>
      <c r="E41">
        <v>0</v>
      </c>
      <c r="F41" s="6">
        <v>0</v>
      </c>
    </row>
    <row r="42" spans="1:6" x14ac:dyDescent="0.35">
      <c r="A42">
        <v>7.809999942779541</v>
      </c>
      <c r="B42">
        <v>1</v>
      </c>
      <c r="C42">
        <v>12</v>
      </c>
      <c r="D42">
        <v>3</v>
      </c>
      <c r="E42">
        <v>0</v>
      </c>
      <c r="F42" s="6">
        <v>0</v>
      </c>
    </row>
    <row r="43" spans="1:6" x14ac:dyDescent="0.35">
      <c r="A43">
        <v>10</v>
      </c>
      <c r="B43">
        <v>1</v>
      </c>
      <c r="C43">
        <v>12</v>
      </c>
      <c r="D43">
        <v>20</v>
      </c>
      <c r="E43">
        <v>5</v>
      </c>
      <c r="F43" s="6">
        <v>0</v>
      </c>
    </row>
    <row r="44" spans="1:6" x14ac:dyDescent="0.35">
      <c r="A44">
        <v>4.5</v>
      </c>
      <c r="B44">
        <v>1</v>
      </c>
      <c r="C44">
        <v>14</v>
      </c>
      <c r="D44">
        <v>16</v>
      </c>
      <c r="E44">
        <v>0</v>
      </c>
      <c r="F44" s="6">
        <v>0</v>
      </c>
    </row>
    <row r="45" spans="1:6" x14ac:dyDescent="0.35">
      <c r="A45">
        <v>4</v>
      </c>
      <c r="B45">
        <v>1</v>
      </c>
      <c r="C45">
        <v>11</v>
      </c>
      <c r="D45">
        <v>45</v>
      </c>
      <c r="E45">
        <v>12</v>
      </c>
      <c r="F45" s="6">
        <v>0</v>
      </c>
    </row>
    <row r="46" spans="1:6" x14ac:dyDescent="0.35">
      <c r="A46">
        <v>6.380000114440918</v>
      </c>
      <c r="B46">
        <v>1</v>
      </c>
      <c r="C46">
        <v>13</v>
      </c>
      <c r="D46">
        <v>11</v>
      </c>
      <c r="E46">
        <v>4</v>
      </c>
      <c r="F46" s="6">
        <v>0</v>
      </c>
    </row>
    <row r="47" spans="1:6" x14ac:dyDescent="0.35">
      <c r="A47">
        <v>13.699999809265137</v>
      </c>
      <c r="B47">
        <v>0</v>
      </c>
      <c r="C47">
        <v>15</v>
      </c>
      <c r="D47">
        <v>20</v>
      </c>
      <c r="E47">
        <v>13</v>
      </c>
      <c r="F47" s="6">
        <v>0</v>
      </c>
    </row>
    <row r="48" spans="1:6" x14ac:dyDescent="0.35">
      <c r="A48">
        <v>1.6699999570846558</v>
      </c>
      <c r="B48">
        <v>0</v>
      </c>
      <c r="C48">
        <v>10</v>
      </c>
      <c r="D48">
        <v>1</v>
      </c>
      <c r="E48">
        <v>0</v>
      </c>
      <c r="F48" s="6">
        <v>0</v>
      </c>
    </row>
    <row r="49" spans="1:6" x14ac:dyDescent="0.35">
      <c r="A49">
        <v>2.9300000667572021</v>
      </c>
      <c r="B49">
        <v>1</v>
      </c>
      <c r="C49">
        <v>12</v>
      </c>
      <c r="D49">
        <v>36</v>
      </c>
      <c r="E49">
        <v>2</v>
      </c>
      <c r="F49" s="6">
        <v>0</v>
      </c>
    </row>
    <row r="50" spans="1:6" x14ac:dyDescent="0.35">
      <c r="A50">
        <v>3.6500000953674316</v>
      </c>
      <c r="B50">
        <v>0</v>
      </c>
      <c r="C50">
        <v>14</v>
      </c>
      <c r="D50">
        <v>9</v>
      </c>
      <c r="E50">
        <v>2</v>
      </c>
      <c r="F50" s="6">
        <v>0</v>
      </c>
    </row>
    <row r="51" spans="1:6" x14ac:dyDescent="0.35">
      <c r="A51">
        <v>2.9000000953674316</v>
      </c>
      <c r="B51">
        <v>1</v>
      </c>
      <c r="C51">
        <v>12</v>
      </c>
      <c r="D51">
        <v>15</v>
      </c>
      <c r="E51">
        <v>1</v>
      </c>
      <c r="F51" s="6">
        <v>0</v>
      </c>
    </row>
    <row r="52" spans="1:6" x14ac:dyDescent="0.35">
      <c r="A52">
        <v>1.6299999952316284</v>
      </c>
      <c r="B52">
        <v>1</v>
      </c>
      <c r="C52">
        <v>12</v>
      </c>
      <c r="D52">
        <v>18</v>
      </c>
      <c r="E52">
        <v>0</v>
      </c>
      <c r="F52" s="6">
        <v>0</v>
      </c>
    </row>
    <row r="53" spans="1:6" x14ac:dyDescent="0.35">
      <c r="A53">
        <v>8.6000003814697266</v>
      </c>
      <c r="B53">
        <v>1</v>
      </c>
      <c r="C53">
        <v>16</v>
      </c>
      <c r="D53">
        <v>3</v>
      </c>
      <c r="E53">
        <v>2</v>
      </c>
      <c r="F53" s="6">
        <v>0</v>
      </c>
    </row>
    <row r="54" spans="1:6" x14ac:dyDescent="0.35">
      <c r="A54">
        <v>5</v>
      </c>
      <c r="B54">
        <v>0</v>
      </c>
      <c r="C54">
        <v>12</v>
      </c>
      <c r="D54">
        <v>15</v>
      </c>
      <c r="E54">
        <v>5</v>
      </c>
      <c r="F54" s="6">
        <v>0</v>
      </c>
    </row>
    <row r="55" spans="1:6" x14ac:dyDescent="0.35">
      <c r="A55">
        <v>6</v>
      </c>
      <c r="B55">
        <v>0</v>
      </c>
      <c r="C55">
        <v>12</v>
      </c>
      <c r="D55">
        <v>7</v>
      </c>
      <c r="E55">
        <v>7</v>
      </c>
      <c r="F55" s="6">
        <v>0</v>
      </c>
    </row>
    <row r="56" spans="1:6" x14ac:dyDescent="0.35">
      <c r="A56">
        <v>2.5</v>
      </c>
      <c r="B56">
        <v>0</v>
      </c>
      <c r="C56">
        <v>12</v>
      </c>
      <c r="D56">
        <v>2</v>
      </c>
      <c r="E56">
        <v>0</v>
      </c>
      <c r="F56" s="6">
        <v>0</v>
      </c>
    </row>
    <row r="57" spans="1:6" x14ac:dyDescent="0.35">
      <c r="A57">
        <v>3.25</v>
      </c>
      <c r="B57">
        <v>0</v>
      </c>
      <c r="C57">
        <v>15</v>
      </c>
      <c r="D57">
        <v>3</v>
      </c>
      <c r="E57">
        <v>0</v>
      </c>
      <c r="F57" s="6">
        <v>0</v>
      </c>
    </row>
    <row r="58" spans="1:6" x14ac:dyDescent="0.35">
      <c r="A58">
        <v>3.4000000953674316</v>
      </c>
      <c r="B58">
        <v>1</v>
      </c>
      <c r="C58">
        <v>16</v>
      </c>
      <c r="D58">
        <v>1</v>
      </c>
      <c r="E58">
        <v>1</v>
      </c>
      <c r="F58" s="6">
        <v>0</v>
      </c>
    </row>
    <row r="59" spans="1:6" x14ac:dyDescent="0.35">
      <c r="A59">
        <v>10</v>
      </c>
      <c r="B59">
        <v>0</v>
      </c>
      <c r="C59">
        <v>8</v>
      </c>
      <c r="D59">
        <v>13</v>
      </c>
      <c r="E59">
        <v>0</v>
      </c>
      <c r="F59" s="6">
        <v>0</v>
      </c>
    </row>
    <row r="60" spans="1:6" x14ac:dyDescent="0.35">
      <c r="A60">
        <v>21.629999160766602</v>
      </c>
      <c r="B60">
        <v>1</v>
      </c>
      <c r="C60">
        <v>18</v>
      </c>
      <c r="D60">
        <v>8</v>
      </c>
      <c r="E60">
        <v>8</v>
      </c>
      <c r="F60" s="6">
        <v>0</v>
      </c>
    </row>
    <row r="61" spans="1:6" x14ac:dyDescent="0.35">
      <c r="A61">
        <v>4.380000114440918</v>
      </c>
      <c r="B61">
        <v>0</v>
      </c>
      <c r="C61">
        <v>16</v>
      </c>
      <c r="D61">
        <v>7</v>
      </c>
      <c r="E61">
        <v>0</v>
      </c>
      <c r="F61" s="6">
        <v>0</v>
      </c>
    </row>
    <row r="62" spans="1:6" x14ac:dyDescent="0.35">
      <c r="A62">
        <v>11.710000038146973</v>
      </c>
      <c r="B62">
        <v>1</v>
      </c>
      <c r="C62">
        <v>13</v>
      </c>
      <c r="D62">
        <v>40</v>
      </c>
      <c r="E62">
        <v>20</v>
      </c>
      <c r="F62" s="6">
        <v>0</v>
      </c>
    </row>
    <row r="63" spans="1:6" x14ac:dyDescent="0.35">
      <c r="A63">
        <v>12.390000343322754</v>
      </c>
      <c r="B63">
        <v>0</v>
      </c>
      <c r="C63">
        <v>14</v>
      </c>
      <c r="D63">
        <v>42</v>
      </c>
      <c r="E63">
        <v>5</v>
      </c>
      <c r="F63" s="6">
        <v>0</v>
      </c>
    </row>
    <row r="64" spans="1:6" x14ac:dyDescent="0.35">
      <c r="A64">
        <v>6.25</v>
      </c>
      <c r="B64">
        <v>0</v>
      </c>
      <c r="C64">
        <v>10</v>
      </c>
      <c r="D64">
        <v>36</v>
      </c>
      <c r="E64">
        <v>8</v>
      </c>
      <c r="F64" s="6">
        <v>0</v>
      </c>
    </row>
    <row r="65" spans="1:6" x14ac:dyDescent="0.35">
      <c r="A65">
        <v>3.7100000381469727</v>
      </c>
      <c r="B65">
        <v>1</v>
      </c>
      <c r="C65">
        <v>10</v>
      </c>
      <c r="D65">
        <v>13</v>
      </c>
      <c r="E65">
        <v>0</v>
      </c>
      <c r="F65" s="6">
        <v>0</v>
      </c>
    </row>
    <row r="66" spans="1:6" x14ac:dyDescent="0.35">
      <c r="A66">
        <v>7.7800002098083496</v>
      </c>
      <c r="B66">
        <v>0</v>
      </c>
      <c r="C66">
        <v>14</v>
      </c>
      <c r="D66">
        <v>9</v>
      </c>
      <c r="E66">
        <v>3</v>
      </c>
      <c r="F66" s="6">
        <v>0</v>
      </c>
    </row>
    <row r="67" spans="1:6" x14ac:dyDescent="0.35">
      <c r="A67">
        <v>19.979999542236328</v>
      </c>
      <c r="B67">
        <v>0</v>
      </c>
      <c r="C67">
        <v>14</v>
      </c>
      <c r="D67">
        <v>26</v>
      </c>
      <c r="E67">
        <v>23</v>
      </c>
      <c r="F67" s="6">
        <v>0</v>
      </c>
    </row>
    <row r="68" spans="1:6" x14ac:dyDescent="0.35">
      <c r="A68">
        <v>6.25</v>
      </c>
      <c r="B68">
        <v>1</v>
      </c>
      <c r="C68">
        <v>16</v>
      </c>
      <c r="D68">
        <v>7</v>
      </c>
      <c r="E68">
        <v>4</v>
      </c>
      <c r="F68" s="6">
        <v>0</v>
      </c>
    </row>
    <row r="69" spans="1:6" x14ac:dyDescent="0.35">
      <c r="A69">
        <v>10</v>
      </c>
      <c r="B69">
        <v>0</v>
      </c>
      <c r="C69">
        <v>12</v>
      </c>
      <c r="D69">
        <v>25</v>
      </c>
      <c r="E69">
        <v>3</v>
      </c>
      <c r="F69" s="6">
        <v>0</v>
      </c>
    </row>
    <row r="70" spans="1:6" x14ac:dyDescent="0.35">
      <c r="A70">
        <v>5.7100000381469727</v>
      </c>
      <c r="B70">
        <v>0</v>
      </c>
      <c r="C70">
        <v>16</v>
      </c>
      <c r="D70">
        <v>10</v>
      </c>
      <c r="E70">
        <v>5</v>
      </c>
      <c r="F70" s="6">
        <v>0</v>
      </c>
    </row>
    <row r="71" spans="1:6" x14ac:dyDescent="0.35">
      <c r="A71">
        <v>2</v>
      </c>
      <c r="B71">
        <v>1</v>
      </c>
      <c r="C71">
        <v>12</v>
      </c>
      <c r="D71">
        <v>3</v>
      </c>
      <c r="E71">
        <v>2</v>
      </c>
      <c r="F71" s="6">
        <v>0</v>
      </c>
    </row>
    <row r="72" spans="1:6" x14ac:dyDescent="0.35">
      <c r="A72">
        <v>5.7100000381469727</v>
      </c>
      <c r="B72">
        <v>1</v>
      </c>
      <c r="C72">
        <v>16</v>
      </c>
      <c r="D72">
        <v>3</v>
      </c>
      <c r="E72">
        <v>0</v>
      </c>
      <c r="F72" s="6">
        <v>0</v>
      </c>
    </row>
    <row r="73" spans="1:6" x14ac:dyDescent="0.35">
      <c r="A73">
        <v>13.079999923706055</v>
      </c>
      <c r="B73">
        <v>0</v>
      </c>
      <c r="C73">
        <v>17</v>
      </c>
      <c r="D73">
        <v>17</v>
      </c>
      <c r="E73">
        <v>2</v>
      </c>
      <c r="F73" s="6">
        <v>0</v>
      </c>
    </row>
    <row r="74" spans="1:6" x14ac:dyDescent="0.35">
      <c r="A74">
        <v>4.9099998474121094</v>
      </c>
      <c r="B74">
        <v>0</v>
      </c>
      <c r="C74">
        <v>12</v>
      </c>
      <c r="D74">
        <v>17</v>
      </c>
      <c r="E74">
        <v>8</v>
      </c>
      <c r="F74" s="6">
        <v>0</v>
      </c>
    </row>
    <row r="75" spans="1:6" x14ac:dyDescent="0.35">
      <c r="A75">
        <v>2.9100000858306885</v>
      </c>
      <c r="B75">
        <v>1</v>
      </c>
      <c r="C75">
        <v>12</v>
      </c>
      <c r="D75">
        <v>20</v>
      </c>
      <c r="E75">
        <v>34</v>
      </c>
      <c r="F75" s="6">
        <v>0</v>
      </c>
    </row>
    <row r="76" spans="1:6" x14ac:dyDescent="0.35">
      <c r="A76">
        <v>3.75</v>
      </c>
      <c r="B76">
        <v>1</v>
      </c>
      <c r="C76">
        <v>12</v>
      </c>
      <c r="D76">
        <v>7</v>
      </c>
      <c r="E76">
        <v>0</v>
      </c>
      <c r="F76" s="6">
        <v>0</v>
      </c>
    </row>
    <row r="77" spans="1:6" x14ac:dyDescent="0.35">
      <c r="A77">
        <v>11.899999618530273</v>
      </c>
      <c r="B77">
        <v>0</v>
      </c>
      <c r="C77">
        <v>13</v>
      </c>
      <c r="D77">
        <v>24</v>
      </c>
      <c r="E77">
        <v>19</v>
      </c>
      <c r="F77" s="6">
        <v>0</v>
      </c>
    </row>
    <row r="78" spans="1:6" x14ac:dyDescent="0.35">
      <c r="A78">
        <v>4</v>
      </c>
      <c r="B78">
        <v>1</v>
      </c>
      <c r="C78">
        <v>12</v>
      </c>
      <c r="D78">
        <v>28</v>
      </c>
      <c r="E78">
        <v>0</v>
      </c>
      <c r="F78" s="6">
        <v>0</v>
      </c>
    </row>
    <row r="79" spans="1:6" x14ac:dyDescent="0.35">
      <c r="A79">
        <v>3.0999999046325684</v>
      </c>
      <c r="B79">
        <v>1</v>
      </c>
      <c r="C79">
        <v>12</v>
      </c>
      <c r="D79">
        <v>2</v>
      </c>
      <c r="E79">
        <v>1</v>
      </c>
      <c r="F79" s="6">
        <v>0</v>
      </c>
    </row>
    <row r="80" spans="1:6" x14ac:dyDescent="0.35">
      <c r="A80">
        <v>8.4499998092651367</v>
      </c>
      <c r="B80">
        <v>0</v>
      </c>
      <c r="C80">
        <v>12</v>
      </c>
      <c r="D80">
        <v>19</v>
      </c>
      <c r="E80">
        <v>13</v>
      </c>
      <c r="F80" s="6">
        <v>0</v>
      </c>
    </row>
    <row r="81" spans="1:6" x14ac:dyDescent="0.35">
      <c r="A81">
        <v>7.1399998664855957</v>
      </c>
      <c r="B81">
        <v>0</v>
      </c>
      <c r="C81">
        <v>18</v>
      </c>
      <c r="D81">
        <v>13</v>
      </c>
      <c r="E81">
        <v>0</v>
      </c>
      <c r="F81" s="6">
        <v>0</v>
      </c>
    </row>
    <row r="82" spans="1:6" x14ac:dyDescent="0.35">
      <c r="A82">
        <v>4.5</v>
      </c>
      <c r="B82">
        <v>0</v>
      </c>
      <c r="C82">
        <v>9</v>
      </c>
      <c r="D82">
        <v>22</v>
      </c>
      <c r="E82">
        <v>5</v>
      </c>
      <c r="F82" s="6">
        <v>0</v>
      </c>
    </row>
    <row r="83" spans="1:6" x14ac:dyDescent="0.35">
      <c r="A83">
        <v>4.6500000953674316</v>
      </c>
      <c r="B83">
        <v>0</v>
      </c>
      <c r="C83">
        <v>16</v>
      </c>
      <c r="D83">
        <v>3</v>
      </c>
      <c r="E83">
        <v>1</v>
      </c>
      <c r="F83" s="6">
        <v>0</v>
      </c>
    </row>
    <row r="84" spans="1:6" x14ac:dyDescent="0.35">
      <c r="A84">
        <v>2.9000000953674316</v>
      </c>
      <c r="B84">
        <v>1</v>
      </c>
      <c r="C84">
        <v>10</v>
      </c>
      <c r="D84">
        <v>4</v>
      </c>
      <c r="E84">
        <v>0</v>
      </c>
      <c r="F84" s="6">
        <v>0</v>
      </c>
    </row>
    <row r="85" spans="1:6" x14ac:dyDescent="0.35">
      <c r="A85">
        <v>6.6700000762939453</v>
      </c>
      <c r="B85">
        <v>0</v>
      </c>
      <c r="C85">
        <v>12</v>
      </c>
      <c r="D85">
        <v>7</v>
      </c>
      <c r="E85">
        <v>5</v>
      </c>
      <c r="F85" s="6">
        <v>0</v>
      </c>
    </row>
    <row r="86" spans="1:6" x14ac:dyDescent="0.35">
      <c r="A86">
        <v>3.5</v>
      </c>
      <c r="B86">
        <v>1</v>
      </c>
      <c r="C86">
        <v>12</v>
      </c>
      <c r="D86">
        <v>6</v>
      </c>
      <c r="E86">
        <v>2</v>
      </c>
      <c r="F86" s="6">
        <v>0</v>
      </c>
    </row>
    <row r="87" spans="1:6" x14ac:dyDescent="0.35">
      <c r="A87">
        <v>3.2599999904632568</v>
      </c>
      <c r="B87">
        <v>1</v>
      </c>
      <c r="C87">
        <v>12</v>
      </c>
      <c r="D87">
        <v>13</v>
      </c>
      <c r="E87">
        <v>3</v>
      </c>
      <c r="F87" s="6">
        <v>0</v>
      </c>
    </row>
    <row r="88" spans="1:6" x14ac:dyDescent="0.35">
      <c r="A88">
        <v>3.25</v>
      </c>
      <c r="B88">
        <v>1</v>
      </c>
      <c r="C88">
        <v>12</v>
      </c>
      <c r="D88">
        <v>14</v>
      </c>
      <c r="E88">
        <v>0</v>
      </c>
      <c r="F88" s="6">
        <v>0</v>
      </c>
    </row>
    <row r="89" spans="1:6" x14ac:dyDescent="0.35">
      <c r="A89">
        <v>8</v>
      </c>
      <c r="B89">
        <v>1</v>
      </c>
      <c r="C89">
        <v>12</v>
      </c>
      <c r="D89">
        <v>14</v>
      </c>
      <c r="E89">
        <v>4</v>
      </c>
      <c r="F89" s="6">
        <v>0</v>
      </c>
    </row>
    <row r="90" spans="1:6" x14ac:dyDescent="0.35">
      <c r="A90">
        <v>9.8500003814697266</v>
      </c>
      <c r="B90">
        <v>0</v>
      </c>
      <c r="C90">
        <v>8</v>
      </c>
      <c r="D90">
        <v>40</v>
      </c>
      <c r="E90">
        <v>24</v>
      </c>
      <c r="F90" s="6">
        <v>0</v>
      </c>
    </row>
    <row r="91" spans="1:6" x14ac:dyDescent="0.35">
      <c r="A91">
        <v>7.5</v>
      </c>
      <c r="B91">
        <v>0</v>
      </c>
      <c r="C91">
        <v>12</v>
      </c>
      <c r="D91">
        <v>11</v>
      </c>
      <c r="E91">
        <v>7</v>
      </c>
      <c r="F91" s="6">
        <v>0</v>
      </c>
    </row>
    <row r="92" spans="1:6" x14ac:dyDescent="0.35">
      <c r="A92">
        <v>5.9099998474121094</v>
      </c>
      <c r="B92">
        <v>0</v>
      </c>
      <c r="C92">
        <v>12</v>
      </c>
      <c r="D92">
        <v>14</v>
      </c>
      <c r="E92">
        <v>6</v>
      </c>
      <c r="F92" s="6">
        <v>0</v>
      </c>
    </row>
    <row r="93" spans="1:6" x14ac:dyDescent="0.35">
      <c r="A93">
        <v>11.760000228881836</v>
      </c>
      <c r="B93">
        <v>0</v>
      </c>
      <c r="C93">
        <v>14</v>
      </c>
      <c r="D93">
        <v>40</v>
      </c>
      <c r="E93">
        <v>39</v>
      </c>
      <c r="F93" s="6">
        <v>0</v>
      </c>
    </row>
    <row r="94" spans="1:6" x14ac:dyDescent="0.35">
      <c r="A94">
        <v>3</v>
      </c>
      <c r="B94">
        <v>1</v>
      </c>
      <c r="C94">
        <v>12</v>
      </c>
      <c r="D94">
        <v>1</v>
      </c>
      <c r="E94">
        <v>0</v>
      </c>
      <c r="F94" s="6">
        <v>0</v>
      </c>
    </row>
    <row r="95" spans="1:6" x14ac:dyDescent="0.35">
      <c r="A95">
        <v>4.809999942779541</v>
      </c>
      <c r="B95">
        <v>1</v>
      </c>
      <c r="C95">
        <v>12</v>
      </c>
      <c r="D95">
        <v>2</v>
      </c>
      <c r="E95">
        <v>0</v>
      </c>
      <c r="F95" s="6">
        <v>0</v>
      </c>
    </row>
    <row r="96" spans="1:6" x14ac:dyDescent="0.35">
      <c r="A96">
        <v>6.5</v>
      </c>
      <c r="B96">
        <v>1</v>
      </c>
      <c r="C96">
        <v>12</v>
      </c>
      <c r="D96">
        <v>4</v>
      </c>
      <c r="E96">
        <v>1</v>
      </c>
      <c r="F96" s="6">
        <v>0</v>
      </c>
    </row>
    <row r="97" spans="1:6" x14ac:dyDescent="0.35">
      <c r="A97">
        <v>4</v>
      </c>
      <c r="B97">
        <v>1</v>
      </c>
      <c r="C97">
        <v>9</v>
      </c>
      <c r="D97">
        <v>19</v>
      </c>
      <c r="E97">
        <v>1</v>
      </c>
      <c r="F97" s="6">
        <v>0</v>
      </c>
    </row>
    <row r="98" spans="1:6" x14ac:dyDescent="0.35">
      <c r="A98">
        <v>3.5</v>
      </c>
      <c r="B98">
        <v>0</v>
      </c>
      <c r="C98">
        <v>13</v>
      </c>
      <c r="D98">
        <v>1</v>
      </c>
      <c r="E98">
        <v>0</v>
      </c>
      <c r="F98" s="6">
        <v>0</v>
      </c>
    </row>
    <row r="99" spans="1:6" x14ac:dyDescent="0.35">
      <c r="A99">
        <v>13.159999847412109</v>
      </c>
      <c r="B99">
        <v>0</v>
      </c>
      <c r="C99">
        <v>12</v>
      </c>
      <c r="D99">
        <v>34</v>
      </c>
      <c r="E99">
        <v>22</v>
      </c>
      <c r="F99" s="6">
        <v>0</v>
      </c>
    </row>
    <row r="100" spans="1:6" x14ac:dyDescent="0.35">
      <c r="A100">
        <v>4.25</v>
      </c>
      <c r="B100">
        <v>0</v>
      </c>
      <c r="C100">
        <v>14</v>
      </c>
      <c r="D100">
        <v>5</v>
      </c>
      <c r="E100">
        <v>2</v>
      </c>
      <c r="F100" s="6">
        <v>0</v>
      </c>
    </row>
    <row r="101" spans="1:6" x14ac:dyDescent="0.35">
      <c r="A101">
        <v>3.5</v>
      </c>
      <c r="B101">
        <v>0</v>
      </c>
      <c r="C101">
        <v>12</v>
      </c>
      <c r="D101">
        <v>3</v>
      </c>
      <c r="E101">
        <v>0</v>
      </c>
      <c r="F101" s="6">
        <v>0</v>
      </c>
    </row>
    <row r="102" spans="1:6" x14ac:dyDescent="0.35">
      <c r="A102">
        <v>5.130000114440918</v>
      </c>
      <c r="B102">
        <v>1</v>
      </c>
      <c r="C102">
        <v>15</v>
      </c>
      <c r="D102">
        <v>6</v>
      </c>
      <c r="E102">
        <v>6</v>
      </c>
      <c r="F102" s="6">
        <v>0</v>
      </c>
    </row>
    <row r="103" spans="1:6" x14ac:dyDescent="0.35">
      <c r="A103">
        <v>3.75</v>
      </c>
      <c r="B103">
        <v>1</v>
      </c>
      <c r="C103">
        <v>12</v>
      </c>
      <c r="D103">
        <v>14</v>
      </c>
      <c r="E103">
        <v>0</v>
      </c>
      <c r="F103" s="6">
        <v>0</v>
      </c>
    </row>
    <row r="104" spans="1:6" x14ac:dyDescent="0.35">
      <c r="A104">
        <v>4.5</v>
      </c>
      <c r="B104">
        <v>1</v>
      </c>
      <c r="C104">
        <v>12</v>
      </c>
      <c r="D104">
        <v>35</v>
      </c>
      <c r="E104">
        <v>12</v>
      </c>
      <c r="F104" s="6">
        <v>0</v>
      </c>
    </row>
    <row r="105" spans="1:6" x14ac:dyDescent="0.35">
      <c r="A105">
        <v>7.630000114440918</v>
      </c>
      <c r="B105">
        <v>1</v>
      </c>
      <c r="C105">
        <v>12</v>
      </c>
      <c r="D105">
        <v>8</v>
      </c>
      <c r="E105">
        <v>4</v>
      </c>
      <c r="F105" s="6">
        <v>0</v>
      </c>
    </row>
    <row r="106" spans="1:6" x14ac:dyDescent="0.35">
      <c r="A106">
        <v>15</v>
      </c>
      <c r="B106">
        <v>0</v>
      </c>
      <c r="C106">
        <v>14</v>
      </c>
      <c r="D106">
        <v>7</v>
      </c>
      <c r="E106">
        <v>7</v>
      </c>
      <c r="F106" s="6">
        <v>0</v>
      </c>
    </row>
    <row r="107" spans="1:6" x14ac:dyDescent="0.35">
      <c r="A107">
        <v>6.8499999046325684</v>
      </c>
      <c r="B107">
        <v>1</v>
      </c>
      <c r="C107">
        <v>15</v>
      </c>
      <c r="D107">
        <v>11</v>
      </c>
      <c r="E107">
        <v>3</v>
      </c>
      <c r="F107" s="6">
        <v>0</v>
      </c>
    </row>
    <row r="108" spans="1:6" x14ac:dyDescent="0.35">
      <c r="A108">
        <v>13.329999923706055</v>
      </c>
      <c r="B108">
        <v>0</v>
      </c>
      <c r="C108">
        <v>12</v>
      </c>
      <c r="D108">
        <v>14</v>
      </c>
      <c r="E108">
        <v>11</v>
      </c>
      <c r="F108" s="6">
        <v>0</v>
      </c>
    </row>
    <row r="109" spans="1:6" x14ac:dyDescent="0.35">
      <c r="A109">
        <v>6.6700000762939453</v>
      </c>
      <c r="B109">
        <v>0</v>
      </c>
      <c r="C109">
        <v>12</v>
      </c>
      <c r="D109">
        <v>35</v>
      </c>
      <c r="E109">
        <v>10</v>
      </c>
      <c r="F109" s="6">
        <v>0</v>
      </c>
    </row>
    <row r="110" spans="1:6" x14ac:dyDescent="0.35">
      <c r="A110">
        <v>2.5299999713897705</v>
      </c>
      <c r="B110">
        <v>1</v>
      </c>
      <c r="C110">
        <v>12</v>
      </c>
      <c r="D110">
        <v>46</v>
      </c>
      <c r="E110">
        <v>0</v>
      </c>
      <c r="F110" s="6">
        <v>0</v>
      </c>
    </row>
    <row r="111" spans="1:6" x14ac:dyDescent="0.35">
      <c r="A111">
        <v>9.8000001907348633</v>
      </c>
      <c r="B111">
        <v>0</v>
      </c>
      <c r="C111">
        <v>17</v>
      </c>
      <c r="D111">
        <v>7</v>
      </c>
      <c r="E111">
        <v>0</v>
      </c>
      <c r="F111" s="6">
        <v>0</v>
      </c>
    </row>
    <row r="112" spans="1:6" x14ac:dyDescent="0.35">
      <c r="A112">
        <v>3.369999885559082</v>
      </c>
      <c r="B112">
        <v>0</v>
      </c>
      <c r="C112">
        <v>11</v>
      </c>
      <c r="D112">
        <v>45</v>
      </c>
      <c r="E112">
        <v>12</v>
      </c>
      <c r="F112" s="6">
        <v>0</v>
      </c>
    </row>
    <row r="113" spans="1:6" x14ac:dyDescent="0.35">
      <c r="A113">
        <v>24.979999542236328</v>
      </c>
      <c r="B113">
        <v>0</v>
      </c>
      <c r="C113">
        <v>18</v>
      </c>
      <c r="D113">
        <v>29</v>
      </c>
      <c r="E113">
        <v>25</v>
      </c>
      <c r="F113" s="6">
        <v>0</v>
      </c>
    </row>
    <row r="114" spans="1:6" x14ac:dyDescent="0.35">
      <c r="A114">
        <v>5.4000000953674316</v>
      </c>
      <c r="B114">
        <v>0</v>
      </c>
      <c r="C114">
        <v>12</v>
      </c>
      <c r="D114">
        <v>6</v>
      </c>
      <c r="E114">
        <v>3</v>
      </c>
      <c r="F114" s="6">
        <v>0</v>
      </c>
    </row>
    <row r="115" spans="1:6" x14ac:dyDescent="0.35">
      <c r="A115">
        <v>6.1100001335144043</v>
      </c>
      <c r="B115">
        <v>0</v>
      </c>
      <c r="C115">
        <v>14</v>
      </c>
      <c r="D115">
        <v>15</v>
      </c>
      <c r="E115">
        <v>0</v>
      </c>
      <c r="F115" s="6">
        <v>0</v>
      </c>
    </row>
    <row r="116" spans="1:6" x14ac:dyDescent="0.35">
      <c r="A116">
        <v>4.1999998092651367</v>
      </c>
      <c r="B116">
        <v>1</v>
      </c>
      <c r="C116">
        <v>14</v>
      </c>
      <c r="D116">
        <v>33</v>
      </c>
      <c r="E116">
        <v>16</v>
      </c>
      <c r="F116" s="6">
        <v>0</v>
      </c>
    </row>
    <row r="117" spans="1:6" x14ac:dyDescent="0.35">
      <c r="A117">
        <v>3.75</v>
      </c>
      <c r="B117">
        <v>0</v>
      </c>
      <c r="C117">
        <v>10</v>
      </c>
      <c r="D117">
        <v>15</v>
      </c>
      <c r="E117">
        <v>0</v>
      </c>
      <c r="F117" s="6">
        <v>0</v>
      </c>
    </row>
    <row r="118" spans="1:6" x14ac:dyDescent="0.35">
      <c r="A118">
        <v>3.5</v>
      </c>
      <c r="B118">
        <v>1</v>
      </c>
      <c r="C118">
        <v>14</v>
      </c>
      <c r="D118">
        <v>5</v>
      </c>
      <c r="E118">
        <v>0</v>
      </c>
      <c r="F118" s="6">
        <v>0</v>
      </c>
    </row>
    <row r="119" spans="1:6" x14ac:dyDescent="0.35">
      <c r="A119">
        <v>3.6400001049041748</v>
      </c>
      <c r="B119">
        <v>0</v>
      </c>
      <c r="C119">
        <v>12</v>
      </c>
      <c r="D119">
        <v>7</v>
      </c>
      <c r="E119">
        <v>2</v>
      </c>
      <c r="F119" s="6">
        <v>0</v>
      </c>
    </row>
    <row r="120" spans="1:6" x14ac:dyDescent="0.35">
      <c r="A120">
        <v>3.7999999523162842</v>
      </c>
      <c r="B120">
        <v>0</v>
      </c>
      <c r="C120">
        <v>15</v>
      </c>
      <c r="D120">
        <v>6</v>
      </c>
      <c r="E120">
        <v>1</v>
      </c>
      <c r="F120" s="6">
        <v>0</v>
      </c>
    </row>
    <row r="121" spans="1:6" x14ac:dyDescent="0.35">
      <c r="A121">
        <v>3</v>
      </c>
      <c r="B121">
        <v>1</v>
      </c>
      <c r="C121">
        <v>8</v>
      </c>
      <c r="D121">
        <v>33</v>
      </c>
      <c r="E121">
        <v>12</v>
      </c>
      <c r="F121" s="6">
        <v>0</v>
      </c>
    </row>
    <row r="122" spans="1:6" x14ac:dyDescent="0.35">
      <c r="A122">
        <v>5</v>
      </c>
      <c r="B122">
        <v>1</v>
      </c>
      <c r="C122">
        <v>16</v>
      </c>
      <c r="D122">
        <v>2</v>
      </c>
      <c r="E122">
        <v>1</v>
      </c>
      <c r="F122" s="6">
        <v>0</v>
      </c>
    </row>
    <row r="123" spans="1:6" x14ac:dyDescent="0.35">
      <c r="A123">
        <v>4.630000114440918</v>
      </c>
      <c r="B123">
        <v>1</v>
      </c>
      <c r="C123">
        <v>14</v>
      </c>
      <c r="D123">
        <v>4</v>
      </c>
      <c r="E123">
        <v>0</v>
      </c>
      <c r="F123" s="6">
        <v>0</v>
      </c>
    </row>
    <row r="124" spans="1:6" x14ac:dyDescent="0.35">
      <c r="A124">
        <v>3</v>
      </c>
      <c r="B124">
        <v>0</v>
      </c>
      <c r="C124">
        <v>15</v>
      </c>
      <c r="D124">
        <v>1</v>
      </c>
      <c r="E124">
        <v>0</v>
      </c>
      <c r="F124" s="6">
        <v>0</v>
      </c>
    </row>
    <row r="125" spans="1:6" x14ac:dyDescent="0.35">
      <c r="A125">
        <v>3.2000000476837158</v>
      </c>
      <c r="B125">
        <v>1</v>
      </c>
      <c r="C125">
        <v>12</v>
      </c>
      <c r="D125">
        <v>29</v>
      </c>
      <c r="E125">
        <v>0</v>
      </c>
      <c r="F125" s="6">
        <v>0</v>
      </c>
    </row>
    <row r="126" spans="1:6" x14ac:dyDescent="0.35">
      <c r="A126">
        <v>3.9100000858306885</v>
      </c>
      <c r="B126">
        <v>0</v>
      </c>
      <c r="C126">
        <v>18</v>
      </c>
      <c r="D126">
        <v>17</v>
      </c>
      <c r="E126">
        <v>3</v>
      </c>
      <c r="F126" s="6">
        <v>0</v>
      </c>
    </row>
    <row r="127" spans="1:6" x14ac:dyDescent="0.35">
      <c r="A127">
        <v>6.429999828338623</v>
      </c>
      <c r="B127">
        <v>1</v>
      </c>
      <c r="C127">
        <v>16</v>
      </c>
      <c r="D127">
        <v>17</v>
      </c>
      <c r="E127">
        <v>3</v>
      </c>
      <c r="F127" s="6">
        <v>0</v>
      </c>
    </row>
    <row r="128" spans="1:6" x14ac:dyDescent="0.35">
      <c r="A128">
        <v>5.4800000190734863</v>
      </c>
      <c r="B128">
        <v>1</v>
      </c>
      <c r="C128">
        <v>10</v>
      </c>
      <c r="D128">
        <v>36</v>
      </c>
      <c r="E128">
        <v>3</v>
      </c>
      <c r="F128" s="6">
        <v>0</v>
      </c>
    </row>
    <row r="129" spans="1:6" x14ac:dyDescent="0.35">
      <c r="A129">
        <v>1.5</v>
      </c>
      <c r="B129">
        <v>0</v>
      </c>
      <c r="C129">
        <v>8</v>
      </c>
      <c r="D129">
        <v>31</v>
      </c>
      <c r="E129">
        <v>30</v>
      </c>
      <c r="F129" s="6">
        <v>0</v>
      </c>
    </row>
    <row r="130" spans="1:6" x14ac:dyDescent="0.35">
      <c r="A130">
        <v>2.9000000953674316</v>
      </c>
      <c r="B130">
        <v>1</v>
      </c>
      <c r="C130">
        <v>10</v>
      </c>
      <c r="D130">
        <v>23</v>
      </c>
      <c r="E130">
        <v>2</v>
      </c>
      <c r="F130" s="6">
        <v>0</v>
      </c>
    </row>
    <row r="131" spans="1:6" x14ac:dyDescent="0.35">
      <c r="A131">
        <v>5</v>
      </c>
      <c r="B131">
        <v>0</v>
      </c>
      <c r="C131">
        <v>11</v>
      </c>
      <c r="D131">
        <v>13</v>
      </c>
      <c r="E131">
        <v>1</v>
      </c>
      <c r="F131" s="6">
        <v>0</v>
      </c>
    </row>
    <row r="132" spans="1:6" x14ac:dyDescent="0.35">
      <c r="A132">
        <v>8.9200000762939453</v>
      </c>
      <c r="B132">
        <v>0</v>
      </c>
      <c r="C132">
        <v>18</v>
      </c>
      <c r="D132">
        <v>3</v>
      </c>
      <c r="E132">
        <v>3</v>
      </c>
      <c r="F132" s="6">
        <v>0</v>
      </c>
    </row>
    <row r="133" spans="1:6" x14ac:dyDescent="0.35">
      <c r="A133">
        <v>5</v>
      </c>
      <c r="B133">
        <v>0</v>
      </c>
      <c r="C133">
        <v>15</v>
      </c>
      <c r="D133">
        <v>15</v>
      </c>
      <c r="E133">
        <v>0</v>
      </c>
      <c r="F133" s="6">
        <v>0</v>
      </c>
    </row>
    <row r="134" spans="1:6" x14ac:dyDescent="0.35">
      <c r="A134">
        <v>3.5199999809265137</v>
      </c>
      <c r="B134">
        <v>0</v>
      </c>
      <c r="C134">
        <v>12</v>
      </c>
      <c r="D134">
        <v>48</v>
      </c>
      <c r="E134">
        <v>1</v>
      </c>
      <c r="F134" s="6">
        <v>0</v>
      </c>
    </row>
    <row r="135" spans="1:6" x14ac:dyDescent="0.35">
      <c r="A135">
        <v>2.9000000953674316</v>
      </c>
      <c r="B135">
        <v>1</v>
      </c>
      <c r="C135">
        <v>11</v>
      </c>
      <c r="D135">
        <v>6</v>
      </c>
      <c r="E135">
        <v>0</v>
      </c>
      <c r="F135" s="6">
        <v>0</v>
      </c>
    </row>
    <row r="136" spans="1:6" x14ac:dyDescent="0.35">
      <c r="A136">
        <v>4.5</v>
      </c>
      <c r="B136">
        <v>0</v>
      </c>
      <c r="C136">
        <v>12</v>
      </c>
      <c r="D136">
        <v>12</v>
      </c>
      <c r="E136">
        <v>0</v>
      </c>
      <c r="F136" s="6">
        <v>0</v>
      </c>
    </row>
    <row r="137" spans="1:6" x14ac:dyDescent="0.35">
      <c r="A137">
        <v>2.25</v>
      </c>
      <c r="B137">
        <v>1</v>
      </c>
      <c r="C137">
        <v>12</v>
      </c>
      <c r="D137">
        <v>5</v>
      </c>
      <c r="E137">
        <v>0</v>
      </c>
      <c r="F137" s="6">
        <v>0</v>
      </c>
    </row>
    <row r="138" spans="1:6" x14ac:dyDescent="0.35">
      <c r="A138">
        <v>5</v>
      </c>
      <c r="B138">
        <v>0</v>
      </c>
      <c r="C138">
        <v>14</v>
      </c>
      <c r="D138">
        <v>19</v>
      </c>
      <c r="E138">
        <v>5</v>
      </c>
      <c r="F138" s="6">
        <v>0</v>
      </c>
    </row>
    <row r="139" spans="1:6" x14ac:dyDescent="0.35">
      <c r="A139">
        <v>10</v>
      </c>
      <c r="B139">
        <v>0</v>
      </c>
      <c r="C139">
        <v>16</v>
      </c>
      <c r="D139">
        <v>9</v>
      </c>
      <c r="E139">
        <v>3</v>
      </c>
      <c r="F139" s="6">
        <v>0</v>
      </c>
    </row>
    <row r="140" spans="1:6" x14ac:dyDescent="0.35">
      <c r="A140">
        <v>3.75</v>
      </c>
      <c r="B140">
        <v>0</v>
      </c>
      <c r="C140">
        <v>2</v>
      </c>
      <c r="D140">
        <v>39</v>
      </c>
      <c r="E140">
        <v>13</v>
      </c>
      <c r="F140" s="6">
        <v>0</v>
      </c>
    </row>
    <row r="141" spans="1:6" x14ac:dyDescent="0.35">
      <c r="A141">
        <v>10</v>
      </c>
      <c r="B141">
        <v>1</v>
      </c>
      <c r="C141">
        <v>14</v>
      </c>
      <c r="D141">
        <v>28</v>
      </c>
      <c r="E141">
        <v>11</v>
      </c>
      <c r="F141" s="6">
        <v>0</v>
      </c>
    </row>
    <row r="142" spans="1:6" x14ac:dyDescent="0.35">
      <c r="A142">
        <v>10.949999809265137</v>
      </c>
      <c r="B142">
        <v>0</v>
      </c>
      <c r="C142">
        <v>16</v>
      </c>
      <c r="D142">
        <v>23</v>
      </c>
      <c r="E142">
        <v>20</v>
      </c>
      <c r="F142" s="6">
        <v>0</v>
      </c>
    </row>
    <row r="143" spans="1:6" x14ac:dyDescent="0.35">
      <c r="A143">
        <v>7.9000000953674316</v>
      </c>
      <c r="B143">
        <v>0</v>
      </c>
      <c r="C143">
        <v>12</v>
      </c>
      <c r="D143">
        <v>2</v>
      </c>
      <c r="E143">
        <v>0</v>
      </c>
      <c r="F143" s="6">
        <v>0</v>
      </c>
    </row>
    <row r="144" spans="1:6" x14ac:dyDescent="0.35">
      <c r="A144">
        <v>4.7199997901916504</v>
      </c>
      <c r="B144">
        <v>1</v>
      </c>
      <c r="C144">
        <v>12</v>
      </c>
      <c r="D144">
        <v>15</v>
      </c>
      <c r="E144">
        <v>1</v>
      </c>
      <c r="F144" s="6">
        <v>0</v>
      </c>
    </row>
    <row r="145" spans="1:6" x14ac:dyDescent="0.35">
      <c r="A145">
        <v>5.8400001525878906</v>
      </c>
      <c r="B145">
        <v>1</v>
      </c>
      <c r="C145">
        <v>13</v>
      </c>
      <c r="D145">
        <v>5</v>
      </c>
      <c r="E145">
        <v>0</v>
      </c>
      <c r="F145" s="6">
        <v>0</v>
      </c>
    </row>
    <row r="146" spans="1:6" x14ac:dyDescent="0.35">
      <c r="A146">
        <v>3.8299999237060547</v>
      </c>
      <c r="B146">
        <v>1</v>
      </c>
      <c r="C146">
        <v>12</v>
      </c>
      <c r="D146">
        <v>18</v>
      </c>
      <c r="E146">
        <v>2</v>
      </c>
      <c r="F146" s="6">
        <v>0</v>
      </c>
    </row>
    <row r="147" spans="1:6" x14ac:dyDescent="0.35">
      <c r="A147">
        <v>3.2000000476837158</v>
      </c>
      <c r="B147">
        <v>1</v>
      </c>
      <c r="C147">
        <v>15</v>
      </c>
      <c r="D147">
        <v>2</v>
      </c>
      <c r="E147">
        <v>2</v>
      </c>
      <c r="F147" s="6">
        <v>0</v>
      </c>
    </row>
    <row r="148" spans="1:6" x14ac:dyDescent="0.35">
      <c r="A148">
        <v>2</v>
      </c>
      <c r="B148">
        <v>1</v>
      </c>
      <c r="C148">
        <v>10</v>
      </c>
      <c r="D148">
        <v>3</v>
      </c>
      <c r="E148">
        <v>0</v>
      </c>
      <c r="F148" s="6">
        <v>0</v>
      </c>
    </row>
    <row r="149" spans="1:6" x14ac:dyDescent="0.35">
      <c r="A149">
        <v>4.5</v>
      </c>
      <c r="B149">
        <v>1</v>
      </c>
      <c r="C149">
        <v>12</v>
      </c>
      <c r="D149">
        <v>31</v>
      </c>
      <c r="E149">
        <v>4</v>
      </c>
      <c r="F149" s="6">
        <v>0</v>
      </c>
    </row>
    <row r="150" spans="1:6" x14ac:dyDescent="0.35">
      <c r="A150">
        <v>11.550000190734863</v>
      </c>
      <c r="B150">
        <v>1</v>
      </c>
      <c r="C150">
        <v>16</v>
      </c>
      <c r="D150">
        <v>20</v>
      </c>
      <c r="E150">
        <v>5</v>
      </c>
      <c r="F150" s="6">
        <v>0</v>
      </c>
    </row>
    <row r="151" spans="1:6" x14ac:dyDescent="0.35">
      <c r="A151">
        <v>2.1400001049041748</v>
      </c>
      <c r="B151">
        <v>1</v>
      </c>
      <c r="C151">
        <v>13</v>
      </c>
      <c r="D151">
        <v>34</v>
      </c>
      <c r="E151">
        <v>15</v>
      </c>
      <c r="F151" s="6">
        <v>0</v>
      </c>
    </row>
    <row r="152" spans="1:6" x14ac:dyDescent="0.35">
      <c r="A152">
        <v>2.380000114440918</v>
      </c>
      <c r="B152">
        <v>0</v>
      </c>
      <c r="C152">
        <v>9</v>
      </c>
      <c r="D152">
        <v>5</v>
      </c>
      <c r="E152">
        <v>0</v>
      </c>
      <c r="F152" s="6">
        <v>0</v>
      </c>
    </row>
    <row r="153" spans="1:6" x14ac:dyDescent="0.35">
      <c r="A153">
        <v>3.75</v>
      </c>
      <c r="B153">
        <v>0</v>
      </c>
      <c r="C153">
        <v>12</v>
      </c>
      <c r="D153">
        <v>11</v>
      </c>
      <c r="E153">
        <v>0</v>
      </c>
      <c r="F153" s="6">
        <v>0</v>
      </c>
    </row>
    <row r="154" spans="1:6" x14ac:dyDescent="0.35">
      <c r="A154">
        <v>5.5199999809265137</v>
      </c>
      <c r="B154">
        <v>0</v>
      </c>
      <c r="C154">
        <v>13</v>
      </c>
      <c r="D154">
        <v>31</v>
      </c>
      <c r="E154">
        <v>3</v>
      </c>
      <c r="F154" s="6">
        <v>0</v>
      </c>
    </row>
    <row r="155" spans="1:6" x14ac:dyDescent="0.35">
      <c r="A155">
        <v>6.5</v>
      </c>
      <c r="B155">
        <v>1</v>
      </c>
      <c r="C155">
        <v>12</v>
      </c>
      <c r="D155">
        <v>8</v>
      </c>
      <c r="E155">
        <v>5</v>
      </c>
      <c r="F155" s="6">
        <v>0</v>
      </c>
    </row>
    <row r="156" spans="1:6" x14ac:dyDescent="0.35">
      <c r="A156">
        <v>3.0999999046325684</v>
      </c>
      <c r="B156">
        <v>1</v>
      </c>
      <c r="C156">
        <v>12</v>
      </c>
      <c r="D156">
        <v>2</v>
      </c>
      <c r="E156">
        <v>2</v>
      </c>
      <c r="F156" s="6">
        <v>0</v>
      </c>
    </row>
    <row r="157" spans="1:6" x14ac:dyDescent="0.35">
      <c r="A157">
        <v>10</v>
      </c>
      <c r="B157">
        <v>0</v>
      </c>
      <c r="C157">
        <v>14</v>
      </c>
      <c r="D157">
        <v>18</v>
      </c>
      <c r="E157">
        <v>5</v>
      </c>
      <c r="F157" s="6">
        <v>0</v>
      </c>
    </row>
    <row r="158" spans="1:6" x14ac:dyDescent="0.35">
      <c r="A158">
        <v>6.630000114440918</v>
      </c>
      <c r="B158">
        <v>0</v>
      </c>
      <c r="C158">
        <v>16</v>
      </c>
      <c r="D158">
        <v>3</v>
      </c>
      <c r="E158">
        <v>0</v>
      </c>
      <c r="F158" s="6">
        <v>0</v>
      </c>
    </row>
    <row r="159" spans="1:6" x14ac:dyDescent="0.35">
      <c r="A159">
        <v>10</v>
      </c>
      <c r="B159">
        <v>0</v>
      </c>
      <c r="C159">
        <v>16</v>
      </c>
      <c r="D159">
        <v>3</v>
      </c>
      <c r="E159">
        <v>2</v>
      </c>
      <c r="F159" s="6">
        <v>0</v>
      </c>
    </row>
    <row r="160" spans="1:6" x14ac:dyDescent="0.35">
      <c r="A160">
        <v>2.309999942779541</v>
      </c>
      <c r="B160">
        <v>1</v>
      </c>
      <c r="C160">
        <v>9</v>
      </c>
      <c r="D160">
        <v>4</v>
      </c>
      <c r="E160">
        <v>1</v>
      </c>
      <c r="F160" s="6">
        <v>0</v>
      </c>
    </row>
    <row r="161" spans="1:6" x14ac:dyDescent="0.35">
      <c r="A161">
        <v>6.880000114440918</v>
      </c>
      <c r="B161">
        <v>0</v>
      </c>
      <c r="C161">
        <v>18</v>
      </c>
      <c r="D161">
        <v>4</v>
      </c>
      <c r="E161">
        <v>4</v>
      </c>
      <c r="F161" s="6">
        <v>0</v>
      </c>
    </row>
    <row r="162" spans="1:6" x14ac:dyDescent="0.35">
      <c r="A162">
        <v>2.8299999237060547</v>
      </c>
      <c r="B162">
        <v>0</v>
      </c>
      <c r="C162">
        <v>10</v>
      </c>
      <c r="D162">
        <v>1</v>
      </c>
      <c r="E162">
        <v>0</v>
      </c>
      <c r="F162" s="6">
        <v>0</v>
      </c>
    </row>
    <row r="163" spans="1:6" x14ac:dyDescent="0.35">
      <c r="A163">
        <v>3.130000114440918</v>
      </c>
      <c r="B163">
        <v>1</v>
      </c>
      <c r="C163">
        <v>10</v>
      </c>
      <c r="D163">
        <v>1</v>
      </c>
      <c r="E163">
        <v>0</v>
      </c>
      <c r="F163" s="6">
        <v>0</v>
      </c>
    </row>
    <row r="164" spans="1:6" x14ac:dyDescent="0.35">
      <c r="A164">
        <v>8</v>
      </c>
      <c r="B164">
        <v>0</v>
      </c>
      <c r="C164">
        <v>13</v>
      </c>
      <c r="D164">
        <v>28</v>
      </c>
      <c r="E164">
        <v>5</v>
      </c>
      <c r="F164" s="6">
        <v>0</v>
      </c>
    </row>
    <row r="165" spans="1:6" x14ac:dyDescent="0.35">
      <c r="A165">
        <v>4.5</v>
      </c>
      <c r="B165">
        <v>1</v>
      </c>
      <c r="C165">
        <v>12</v>
      </c>
      <c r="D165">
        <v>47</v>
      </c>
      <c r="E165">
        <v>4</v>
      </c>
      <c r="F165" s="6">
        <v>0</v>
      </c>
    </row>
    <row r="166" spans="1:6" x14ac:dyDescent="0.35">
      <c r="A166">
        <v>8.6499996185302734</v>
      </c>
      <c r="B166">
        <v>1</v>
      </c>
      <c r="C166">
        <v>18</v>
      </c>
      <c r="D166">
        <v>13</v>
      </c>
      <c r="E166">
        <v>1</v>
      </c>
      <c r="F166" s="6">
        <v>0</v>
      </c>
    </row>
    <row r="167" spans="1:6" x14ac:dyDescent="0.35">
      <c r="A167">
        <v>2</v>
      </c>
      <c r="B167">
        <v>1</v>
      </c>
      <c r="C167">
        <v>13</v>
      </c>
      <c r="D167">
        <v>2</v>
      </c>
      <c r="E167">
        <v>6</v>
      </c>
      <c r="F167" s="6">
        <v>0</v>
      </c>
    </row>
    <row r="168" spans="1:6" x14ac:dyDescent="0.35">
      <c r="A168">
        <v>4.75</v>
      </c>
      <c r="B168">
        <v>1</v>
      </c>
      <c r="C168">
        <v>12</v>
      </c>
      <c r="D168">
        <v>48</v>
      </c>
      <c r="E168">
        <v>2</v>
      </c>
      <c r="F168" s="6">
        <v>0</v>
      </c>
    </row>
    <row r="169" spans="1:6" x14ac:dyDescent="0.35">
      <c r="A169">
        <v>6.25</v>
      </c>
      <c r="B169">
        <v>1</v>
      </c>
      <c r="C169">
        <v>13</v>
      </c>
      <c r="D169">
        <v>6</v>
      </c>
      <c r="E169">
        <v>5</v>
      </c>
      <c r="F169" s="6">
        <v>0</v>
      </c>
    </row>
    <row r="170" spans="1:6" x14ac:dyDescent="0.35">
      <c r="A170">
        <v>6</v>
      </c>
      <c r="B170">
        <v>0</v>
      </c>
      <c r="C170">
        <v>13</v>
      </c>
      <c r="D170">
        <v>8</v>
      </c>
      <c r="E170">
        <v>0</v>
      </c>
      <c r="F170" s="6">
        <v>0</v>
      </c>
    </row>
    <row r="171" spans="1:6" x14ac:dyDescent="0.35">
      <c r="A171">
        <v>15.380000114440918</v>
      </c>
      <c r="B171">
        <v>0</v>
      </c>
      <c r="C171">
        <v>13</v>
      </c>
      <c r="D171">
        <v>25</v>
      </c>
      <c r="E171">
        <v>21</v>
      </c>
      <c r="F171" s="6">
        <v>0</v>
      </c>
    </row>
    <row r="172" spans="1:6" x14ac:dyDescent="0.35">
      <c r="A172">
        <v>14.579999923706055</v>
      </c>
      <c r="B172">
        <v>1</v>
      </c>
      <c r="C172">
        <v>18</v>
      </c>
      <c r="D172">
        <v>13</v>
      </c>
      <c r="E172">
        <v>7</v>
      </c>
      <c r="F172" s="6">
        <v>0</v>
      </c>
    </row>
    <row r="173" spans="1:6" x14ac:dyDescent="0.35">
      <c r="A173">
        <v>12.5</v>
      </c>
      <c r="B173">
        <v>0</v>
      </c>
      <c r="C173">
        <v>12</v>
      </c>
      <c r="D173">
        <v>8</v>
      </c>
      <c r="E173">
        <v>1</v>
      </c>
      <c r="F173" s="6">
        <v>0</v>
      </c>
    </row>
    <row r="174" spans="1:6" x14ac:dyDescent="0.35">
      <c r="A174">
        <v>5.25</v>
      </c>
      <c r="B174">
        <v>1</v>
      </c>
      <c r="C174">
        <v>12</v>
      </c>
      <c r="D174">
        <v>19</v>
      </c>
      <c r="E174">
        <v>10</v>
      </c>
      <c r="F174" s="6">
        <v>0</v>
      </c>
    </row>
    <row r="175" spans="1:6" x14ac:dyDescent="0.35">
      <c r="A175">
        <v>2.1700000762939453</v>
      </c>
      <c r="B175">
        <v>1</v>
      </c>
      <c r="C175">
        <v>13</v>
      </c>
      <c r="D175">
        <v>1</v>
      </c>
      <c r="E175">
        <v>4</v>
      </c>
      <c r="F175" s="6">
        <v>0</v>
      </c>
    </row>
    <row r="176" spans="1:6" x14ac:dyDescent="0.35">
      <c r="A176">
        <v>7.1399998664855957</v>
      </c>
      <c r="B176">
        <v>1</v>
      </c>
      <c r="C176">
        <v>12</v>
      </c>
      <c r="D176">
        <v>43</v>
      </c>
      <c r="E176">
        <v>5</v>
      </c>
      <c r="F176" s="6">
        <v>0</v>
      </c>
    </row>
    <row r="177" spans="1:6" x14ac:dyDescent="0.35">
      <c r="A177">
        <v>6.2199997901916504</v>
      </c>
      <c r="B177">
        <v>1</v>
      </c>
      <c r="C177">
        <v>12</v>
      </c>
      <c r="D177">
        <v>19</v>
      </c>
      <c r="E177">
        <v>9</v>
      </c>
      <c r="F177" s="6">
        <v>0</v>
      </c>
    </row>
    <row r="178" spans="1:6" x14ac:dyDescent="0.35">
      <c r="A178">
        <v>9</v>
      </c>
      <c r="B178">
        <v>1</v>
      </c>
      <c r="C178">
        <v>12</v>
      </c>
      <c r="D178">
        <v>11</v>
      </c>
      <c r="E178">
        <v>5</v>
      </c>
      <c r="F178" s="6">
        <v>0</v>
      </c>
    </row>
    <row r="179" spans="1:6" x14ac:dyDescent="0.35">
      <c r="A179">
        <v>10</v>
      </c>
      <c r="B179">
        <v>0</v>
      </c>
      <c r="C179">
        <v>14</v>
      </c>
      <c r="D179">
        <v>43</v>
      </c>
      <c r="E179">
        <v>4</v>
      </c>
      <c r="F179" s="6">
        <v>0</v>
      </c>
    </row>
    <row r="180" spans="1:6" x14ac:dyDescent="0.35">
      <c r="A180">
        <v>5.7699999809265137</v>
      </c>
      <c r="B180">
        <v>0</v>
      </c>
      <c r="C180">
        <v>10</v>
      </c>
      <c r="D180">
        <v>44</v>
      </c>
      <c r="E180">
        <v>3</v>
      </c>
      <c r="F180" s="6">
        <v>0</v>
      </c>
    </row>
    <row r="181" spans="1:6" x14ac:dyDescent="0.35">
      <c r="A181">
        <v>4</v>
      </c>
      <c r="B181">
        <v>1</v>
      </c>
      <c r="C181">
        <v>12</v>
      </c>
      <c r="D181">
        <v>22</v>
      </c>
      <c r="E181">
        <v>11</v>
      </c>
      <c r="F181" s="6">
        <v>0</v>
      </c>
    </row>
    <row r="182" spans="1:6" x14ac:dyDescent="0.35">
      <c r="A182">
        <v>8.75</v>
      </c>
      <c r="B182">
        <v>0</v>
      </c>
      <c r="C182">
        <v>16</v>
      </c>
      <c r="D182">
        <v>3</v>
      </c>
      <c r="E182">
        <v>2</v>
      </c>
      <c r="F182" s="6">
        <v>0</v>
      </c>
    </row>
    <row r="183" spans="1:6" x14ac:dyDescent="0.35">
      <c r="A183">
        <v>6.5300002098083496</v>
      </c>
      <c r="B183">
        <v>1</v>
      </c>
      <c r="C183">
        <v>16</v>
      </c>
      <c r="D183">
        <v>3</v>
      </c>
      <c r="E183">
        <v>2</v>
      </c>
      <c r="F183" s="6">
        <v>0</v>
      </c>
    </row>
    <row r="184" spans="1:6" x14ac:dyDescent="0.35">
      <c r="A184">
        <v>7.5999999046325684</v>
      </c>
      <c r="B184">
        <v>1</v>
      </c>
      <c r="C184">
        <v>12</v>
      </c>
      <c r="D184">
        <v>41</v>
      </c>
      <c r="E184">
        <v>11</v>
      </c>
      <c r="F184" s="6">
        <v>0</v>
      </c>
    </row>
    <row r="185" spans="1:6" x14ac:dyDescent="0.35">
      <c r="A185">
        <v>5</v>
      </c>
      <c r="B185">
        <v>0</v>
      </c>
      <c r="C185">
        <v>14</v>
      </c>
      <c r="D185">
        <v>5</v>
      </c>
      <c r="E185">
        <v>0</v>
      </c>
      <c r="F185" s="6">
        <v>0</v>
      </c>
    </row>
    <row r="186" spans="1:6" x14ac:dyDescent="0.35">
      <c r="A186">
        <v>5</v>
      </c>
      <c r="B186">
        <v>1</v>
      </c>
      <c r="C186">
        <v>12</v>
      </c>
      <c r="D186">
        <v>14</v>
      </c>
      <c r="E186">
        <v>11</v>
      </c>
      <c r="F186" s="6">
        <v>0</v>
      </c>
    </row>
    <row r="187" spans="1:6" x14ac:dyDescent="0.35">
      <c r="A187">
        <v>21.860000610351563</v>
      </c>
      <c r="B187">
        <v>0</v>
      </c>
      <c r="C187">
        <v>12</v>
      </c>
      <c r="D187">
        <v>24</v>
      </c>
      <c r="E187">
        <v>16</v>
      </c>
      <c r="F187" s="6">
        <v>0</v>
      </c>
    </row>
    <row r="188" spans="1:6" x14ac:dyDescent="0.35">
      <c r="A188">
        <v>8.6400003433227539</v>
      </c>
      <c r="B188">
        <v>0</v>
      </c>
      <c r="C188">
        <v>12</v>
      </c>
      <c r="D188">
        <v>28</v>
      </c>
      <c r="E188">
        <v>8</v>
      </c>
      <c r="F188" s="6">
        <v>0</v>
      </c>
    </row>
    <row r="189" spans="1:6" x14ac:dyDescent="0.35">
      <c r="A189">
        <v>3.2999999523162842</v>
      </c>
      <c r="B189">
        <v>0</v>
      </c>
      <c r="C189">
        <v>12</v>
      </c>
      <c r="D189">
        <v>25</v>
      </c>
      <c r="E189">
        <v>8</v>
      </c>
      <c r="F189" s="6">
        <v>0</v>
      </c>
    </row>
    <row r="190" spans="1:6" x14ac:dyDescent="0.35">
      <c r="A190">
        <v>4.440000057220459</v>
      </c>
      <c r="B190">
        <v>0</v>
      </c>
      <c r="C190">
        <v>12</v>
      </c>
      <c r="D190">
        <v>3</v>
      </c>
      <c r="E190">
        <v>0</v>
      </c>
      <c r="F190" s="6">
        <v>0</v>
      </c>
    </row>
    <row r="191" spans="1:6" x14ac:dyDescent="0.35">
      <c r="A191">
        <v>4.5500001907348633</v>
      </c>
      <c r="B191">
        <v>0</v>
      </c>
      <c r="C191">
        <v>12</v>
      </c>
      <c r="D191">
        <v>11</v>
      </c>
      <c r="E191">
        <v>0</v>
      </c>
      <c r="F191" s="6">
        <v>0</v>
      </c>
    </row>
    <row r="192" spans="1:6" x14ac:dyDescent="0.35">
      <c r="A192">
        <v>3.5</v>
      </c>
      <c r="B192">
        <v>1</v>
      </c>
      <c r="C192">
        <v>12</v>
      </c>
      <c r="D192">
        <v>7</v>
      </c>
      <c r="E192">
        <v>6</v>
      </c>
      <c r="F192" s="6">
        <v>0</v>
      </c>
    </row>
    <row r="193" spans="1:6" x14ac:dyDescent="0.35">
      <c r="A193">
        <v>6.25</v>
      </c>
      <c r="B193">
        <v>0</v>
      </c>
      <c r="C193">
        <v>16</v>
      </c>
      <c r="D193">
        <v>9</v>
      </c>
      <c r="E193">
        <v>2</v>
      </c>
      <c r="F193" s="6">
        <v>0</v>
      </c>
    </row>
    <row r="194" spans="1:6" x14ac:dyDescent="0.35">
      <c r="A194">
        <v>3.8499999046325684</v>
      </c>
      <c r="B194">
        <v>0</v>
      </c>
      <c r="C194">
        <v>16</v>
      </c>
      <c r="D194">
        <v>5</v>
      </c>
      <c r="E194">
        <v>0</v>
      </c>
      <c r="F194" s="6">
        <v>0</v>
      </c>
    </row>
    <row r="195" spans="1:6" x14ac:dyDescent="0.35">
      <c r="A195">
        <v>6.179999828338623</v>
      </c>
      <c r="B195">
        <v>1</v>
      </c>
      <c r="C195">
        <v>14</v>
      </c>
      <c r="D195">
        <v>9</v>
      </c>
      <c r="E195">
        <v>3</v>
      </c>
      <c r="F195" s="6">
        <v>0</v>
      </c>
    </row>
    <row r="196" spans="1:6" x14ac:dyDescent="0.35">
      <c r="A196">
        <v>2.9100000858306885</v>
      </c>
      <c r="B196">
        <v>1</v>
      </c>
      <c r="C196">
        <v>11</v>
      </c>
      <c r="D196">
        <v>1</v>
      </c>
      <c r="E196">
        <v>0</v>
      </c>
      <c r="F196" s="6">
        <v>0</v>
      </c>
    </row>
    <row r="197" spans="1:6" x14ac:dyDescent="0.35">
      <c r="A197">
        <v>6.25</v>
      </c>
      <c r="B197">
        <v>1</v>
      </c>
      <c r="C197">
        <v>16</v>
      </c>
      <c r="D197">
        <v>2</v>
      </c>
      <c r="E197">
        <v>1</v>
      </c>
      <c r="F197" s="6">
        <v>0</v>
      </c>
    </row>
    <row r="198" spans="1:6" x14ac:dyDescent="0.35">
      <c r="A198">
        <v>6.25</v>
      </c>
      <c r="B198">
        <v>1</v>
      </c>
      <c r="C198">
        <v>12</v>
      </c>
      <c r="D198">
        <v>13</v>
      </c>
      <c r="E198">
        <v>0</v>
      </c>
      <c r="F198" s="6">
        <v>0</v>
      </c>
    </row>
    <row r="199" spans="1:6" x14ac:dyDescent="0.35">
      <c r="A199">
        <v>9.0500001907348633</v>
      </c>
      <c r="B199">
        <v>0</v>
      </c>
      <c r="C199">
        <v>12</v>
      </c>
      <c r="D199">
        <v>10</v>
      </c>
      <c r="E199">
        <v>2</v>
      </c>
      <c r="F199" s="6">
        <v>0</v>
      </c>
    </row>
    <row r="200" spans="1:6" x14ac:dyDescent="0.35">
      <c r="A200">
        <v>10</v>
      </c>
      <c r="B200">
        <v>0</v>
      </c>
      <c r="C200">
        <v>17</v>
      </c>
      <c r="D200">
        <v>5</v>
      </c>
      <c r="E200">
        <v>3</v>
      </c>
      <c r="F200" s="6">
        <v>0</v>
      </c>
    </row>
    <row r="201" spans="1:6" x14ac:dyDescent="0.35">
      <c r="A201">
        <v>11.109999656677246</v>
      </c>
      <c r="B201">
        <v>0</v>
      </c>
      <c r="C201">
        <v>12</v>
      </c>
      <c r="D201">
        <v>30</v>
      </c>
      <c r="E201">
        <v>8</v>
      </c>
      <c r="F201" s="6">
        <v>0</v>
      </c>
    </row>
    <row r="202" spans="1:6" x14ac:dyDescent="0.35">
      <c r="A202">
        <v>6.880000114440918</v>
      </c>
      <c r="B202">
        <v>0</v>
      </c>
      <c r="C202">
        <v>12</v>
      </c>
      <c r="D202">
        <v>31</v>
      </c>
      <c r="E202">
        <v>19</v>
      </c>
      <c r="F202" s="6">
        <v>0</v>
      </c>
    </row>
    <row r="203" spans="1:6" x14ac:dyDescent="0.35">
      <c r="A203">
        <v>8.75</v>
      </c>
      <c r="B203">
        <v>0</v>
      </c>
      <c r="C203">
        <v>16</v>
      </c>
      <c r="D203">
        <v>1</v>
      </c>
      <c r="E203">
        <v>2</v>
      </c>
      <c r="F203" s="6">
        <v>0</v>
      </c>
    </row>
    <row r="204" spans="1:6" x14ac:dyDescent="0.35">
      <c r="A204">
        <v>10</v>
      </c>
      <c r="B204">
        <v>0</v>
      </c>
      <c r="C204">
        <v>8</v>
      </c>
      <c r="D204">
        <v>9</v>
      </c>
      <c r="E204">
        <v>0</v>
      </c>
      <c r="F204" s="6">
        <v>0</v>
      </c>
    </row>
    <row r="205" spans="1:6" x14ac:dyDescent="0.35">
      <c r="A205">
        <v>3.0499999523162842</v>
      </c>
      <c r="B205">
        <v>1</v>
      </c>
      <c r="C205">
        <v>12</v>
      </c>
      <c r="D205">
        <v>10</v>
      </c>
      <c r="E205">
        <v>0</v>
      </c>
      <c r="F205" s="6">
        <v>0</v>
      </c>
    </row>
    <row r="206" spans="1:6" x14ac:dyDescent="0.35">
      <c r="A206">
        <v>3</v>
      </c>
      <c r="B206">
        <v>1</v>
      </c>
      <c r="C206">
        <v>12</v>
      </c>
      <c r="D206">
        <v>38</v>
      </c>
      <c r="E206">
        <v>0</v>
      </c>
      <c r="F206" s="6">
        <v>0</v>
      </c>
    </row>
    <row r="207" spans="1:6" x14ac:dyDescent="0.35">
      <c r="A207">
        <v>5.8000001907348633</v>
      </c>
      <c r="B207">
        <v>1</v>
      </c>
      <c r="C207">
        <v>12</v>
      </c>
      <c r="D207">
        <v>19</v>
      </c>
      <c r="E207">
        <v>6</v>
      </c>
      <c r="F207" s="6">
        <v>0</v>
      </c>
    </row>
    <row r="208" spans="1:6" x14ac:dyDescent="0.35">
      <c r="A208">
        <v>4.0999999046325684</v>
      </c>
      <c r="B208">
        <v>1</v>
      </c>
      <c r="C208">
        <v>16</v>
      </c>
      <c r="D208">
        <v>5</v>
      </c>
      <c r="E208">
        <v>0</v>
      </c>
      <c r="F208" s="6">
        <v>0</v>
      </c>
    </row>
    <row r="209" spans="1:6" x14ac:dyDescent="0.35">
      <c r="A209">
        <v>8</v>
      </c>
      <c r="B209">
        <v>0</v>
      </c>
      <c r="C209">
        <v>12</v>
      </c>
      <c r="D209">
        <v>26</v>
      </c>
      <c r="E209">
        <v>2</v>
      </c>
      <c r="F209" s="6">
        <v>0</v>
      </c>
    </row>
    <row r="210" spans="1:6" x14ac:dyDescent="0.35">
      <c r="A210">
        <v>6.1500000953674316</v>
      </c>
      <c r="B210">
        <v>1</v>
      </c>
      <c r="C210">
        <v>12</v>
      </c>
      <c r="D210">
        <v>35</v>
      </c>
      <c r="E210">
        <v>12</v>
      </c>
      <c r="F210" s="6">
        <v>0</v>
      </c>
    </row>
    <row r="211" spans="1:6" x14ac:dyDescent="0.35">
      <c r="A211">
        <v>2.7000000476837158</v>
      </c>
      <c r="B211">
        <v>1</v>
      </c>
      <c r="C211">
        <v>9</v>
      </c>
      <c r="D211">
        <v>2</v>
      </c>
      <c r="E211">
        <v>0</v>
      </c>
      <c r="F211" s="6">
        <v>0</v>
      </c>
    </row>
    <row r="212" spans="1:6" x14ac:dyDescent="0.35">
      <c r="A212">
        <v>2.75</v>
      </c>
      <c r="B212">
        <v>1</v>
      </c>
      <c r="C212">
        <v>13</v>
      </c>
      <c r="D212">
        <v>1</v>
      </c>
      <c r="E212">
        <v>2</v>
      </c>
      <c r="F212" s="6">
        <v>0</v>
      </c>
    </row>
    <row r="213" spans="1:6" x14ac:dyDescent="0.35">
      <c r="A213">
        <v>3</v>
      </c>
      <c r="B213">
        <v>1</v>
      </c>
      <c r="C213">
        <v>16</v>
      </c>
      <c r="D213">
        <v>19</v>
      </c>
      <c r="E213">
        <v>10</v>
      </c>
      <c r="F213" s="6">
        <v>0</v>
      </c>
    </row>
    <row r="214" spans="1:6" x14ac:dyDescent="0.35">
      <c r="A214">
        <v>3</v>
      </c>
      <c r="B214">
        <v>1</v>
      </c>
      <c r="C214">
        <v>14</v>
      </c>
      <c r="D214">
        <v>3</v>
      </c>
      <c r="E214">
        <v>2</v>
      </c>
      <c r="F214" s="6">
        <v>0</v>
      </c>
    </row>
    <row r="215" spans="1:6" x14ac:dyDescent="0.35">
      <c r="A215">
        <v>7.3600001335144043</v>
      </c>
      <c r="B215">
        <v>0</v>
      </c>
      <c r="C215">
        <v>8</v>
      </c>
      <c r="D215">
        <v>36</v>
      </c>
      <c r="E215">
        <v>24</v>
      </c>
      <c r="F215" s="6">
        <v>0</v>
      </c>
    </row>
    <row r="216" spans="1:6" x14ac:dyDescent="0.35">
      <c r="A216">
        <v>7.5</v>
      </c>
      <c r="B216">
        <v>0</v>
      </c>
      <c r="C216">
        <v>14</v>
      </c>
      <c r="D216">
        <v>29</v>
      </c>
      <c r="E216">
        <v>24</v>
      </c>
      <c r="F216" s="6">
        <v>0</v>
      </c>
    </row>
    <row r="217" spans="1:6" x14ac:dyDescent="0.35">
      <c r="A217">
        <v>3.5</v>
      </c>
      <c r="B217">
        <v>0</v>
      </c>
      <c r="C217">
        <v>13</v>
      </c>
      <c r="D217">
        <v>1</v>
      </c>
      <c r="E217">
        <v>2</v>
      </c>
      <c r="F217" s="6">
        <v>0</v>
      </c>
    </row>
    <row r="218" spans="1:6" x14ac:dyDescent="0.35">
      <c r="A218">
        <v>8.1000003814697266</v>
      </c>
      <c r="B218">
        <v>1</v>
      </c>
      <c r="C218">
        <v>12</v>
      </c>
      <c r="D218">
        <v>38</v>
      </c>
      <c r="E218">
        <v>3</v>
      </c>
      <c r="F218" s="6">
        <v>0</v>
      </c>
    </row>
    <row r="219" spans="1:6" x14ac:dyDescent="0.35">
      <c r="A219">
        <v>3.75</v>
      </c>
      <c r="B219">
        <v>0</v>
      </c>
      <c r="C219">
        <v>18</v>
      </c>
      <c r="D219">
        <v>1</v>
      </c>
      <c r="E219">
        <v>2</v>
      </c>
      <c r="F219" s="6">
        <v>0</v>
      </c>
    </row>
    <row r="220" spans="1:6" x14ac:dyDescent="0.35">
      <c r="A220">
        <v>3.25</v>
      </c>
      <c r="B220">
        <v>0</v>
      </c>
      <c r="C220">
        <v>9</v>
      </c>
      <c r="D220">
        <v>29</v>
      </c>
      <c r="E220">
        <v>0</v>
      </c>
      <c r="F220" s="6">
        <v>0</v>
      </c>
    </row>
    <row r="221" spans="1:6" x14ac:dyDescent="0.35">
      <c r="A221">
        <v>5.8299999237060547</v>
      </c>
      <c r="B221">
        <v>1</v>
      </c>
      <c r="C221">
        <v>8</v>
      </c>
      <c r="D221">
        <v>36</v>
      </c>
      <c r="E221">
        <v>15</v>
      </c>
      <c r="F221" s="6">
        <v>0</v>
      </c>
    </row>
    <row r="222" spans="1:6" x14ac:dyDescent="0.35">
      <c r="A222">
        <v>3.5</v>
      </c>
      <c r="B222">
        <v>0</v>
      </c>
      <c r="C222">
        <v>8</v>
      </c>
      <c r="D222">
        <v>4</v>
      </c>
      <c r="E222">
        <v>0</v>
      </c>
      <c r="F222" s="6">
        <v>0</v>
      </c>
    </row>
    <row r="223" spans="1:6" x14ac:dyDescent="0.35">
      <c r="A223">
        <v>3.3299999237060547</v>
      </c>
      <c r="B223">
        <v>1</v>
      </c>
      <c r="C223">
        <v>12</v>
      </c>
      <c r="D223">
        <v>45</v>
      </c>
      <c r="E223">
        <v>4</v>
      </c>
      <c r="F223" s="6">
        <v>0</v>
      </c>
    </row>
    <row r="224" spans="1:6" x14ac:dyDescent="0.35">
      <c r="A224">
        <v>4</v>
      </c>
      <c r="B224">
        <v>1</v>
      </c>
      <c r="C224">
        <v>14</v>
      </c>
      <c r="D224">
        <v>22</v>
      </c>
      <c r="E224">
        <v>3</v>
      </c>
      <c r="F224" s="6">
        <v>0</v>
      </c>
    </row>
    <row r="225" spans="1:6" x14ac:dyDescent="0.35">
      <c r="A225">
        <v>3.5</v>
      </c>
      <c r="B225">
        <v>1</v>
      </c>
      <c r="C225">
        <v>12</v>
      </c>
      <c r="D225">
        <v>20</v>
      </c>
      <c r="E225">
        <v>4</v>
      </c>
      <c r="F225" s="6">
        <v>0</v>
      </c>
    </row>
    <row r="226" spans="1:6" x14ac:dyDescent="0.35">
      <c r="A226">
        <v>6.25</v>
      </c>
      <c r="B226">
        <v>0</v>
      </c>
      <c r="C226">
        <v>16</v>
      </c>
      <c r="D226">
        <v>5</v>
      </c>
      <c r="E226">
        <v>0</v>
      </c>
      <c r="F226" s="6">
        <v>0</v>
      </c>
    </row>
    <row r="227" spans="1:6" x14ac:dyDescent="0.35">
      <c r="A227">
        <v>2.9500000476837158</v>
      </c>
      <c r="B227">
        <v>1</v>
      </c>
      <c r="C227">
        <v>8</v>
      </c>
      <c r="D227">
        <v>15</v>
      </c>
      <c r="E227">
        <v>2</v>
      </c>
      <c r="F227" s="6">
        <v>0</v>
      </c>
    </row>
    <row r="228" spans="1:6" x14ac:dyDescent="0.35">
      <c r="A228">
        <v>5.7100000381469727</v>
      </c>
      <c r="B228">
        <v>1</v>
      </c>
      <c r="C228">
        <v>13</v>
      </c>
      <c r="D228">
        <v>10</v>
      </c>
      <c r="E228">
        <v>2</v>
      </c>
      <c r="F228" s="6">
        <v>0</v>
      </c>
    </row>
    <row r="229" spans="1:6" x14ac:dyDescent="0.35">
      <c r="A229">
        <v>3</v>
      </c>
      <c r="B229">
        <v>1</v>
      </c>
      <c r="C229">
        <v>9</v>
      </c>
      <c r="D229">
        <v>3</v>
      </c>
      <c r="E229">
        <v>0</v>
      </c>
      <c r="F229" s="6">
        <v>0</v>
      </c>
    </row>
    <row r="230" spans="1:6" x14ac:dyDescent="0.35">
      <c r="A230">
        <v>22.860000610351563</v>
      </c>
      <c r="B230">
        <v>0</v>
      </c>
      <c r="C230">
        <v>16</v>
      </c>
      <c r="D230">
        <v>16</v>
      </c>
      <c r="E230">
        <v>7</v>
      </c>
      <c r="F230" s="6">
        <v>0</v>
      </c>
    </row>
    <row r="231" spans="1:6" x14ac:dyDescent="0.35">
      <c r="A231">
        <v>9</v>
      </c>
      <c r="B231">
        <v>0</v>
      </c>
      <c r="C231">
        <v>12</v>
      </c>
      <c r="D231">
        <v>38</v>
      </c>
      <c r="E231">
        <v>1</v>
      </c>
      <c r="F231" s="6">
        <v>0</v>
      </c>
    </row>
    <row r="232" spans="1:6" x14ac:dyDescent="0.35">
      <c r="A232">
        <v>8.3299999237060547</v>
      </c>
      <c r="B232">
        <v>0</v>
      </c>
      <c r="C232">
        <v>15</v>
      </c>
      <c r="D232">
        <v>33</v>
      </c>
      <c r="E232">
        <v>26</v>
      </c>
      <c r="F232" s="6">
        <v>0</v>
      </c>
    </row>
    <row r="233" spans="1:6" x14ac:dyDescent="0.35">
      <c r="A233">
        <v>3</v>
      </c>
      <c r="B233">
        <v>0</v>
      </c>
      <c r="C233">
        <v>11</v>
      </c>
      <c r="D233">
        <v>2</v>
      </c>
      <c r="E233">
        <v>0</v>
      </c>
      <c r="F233" s="6">
        <v>0</v>
      </c>
    </row>
    <row r="234" spans="1:6" x14ac:dyDescent="0.35">
      <c r="A234">
        <v>5.75</v>
      </c>
      <c r="B234">
        <v>0</v>
      </c>
      <c r="C234">
        <v>14</v>
      </c>
      <c r="D234">
        <v>6</v>
      </c>
      <c r="E234">
        <v>5</v>
      </c>
      <c r="F234" s="6">
        <v>0</v>
      </c>
    </row>
    <row r="235" spans="1:6" x14ac:dyDescent="0.35">
      <c r="A235">
        <v>6.7600002288818359</v>
      </c>
      <c r="B235">
        <v>0</v>
      </c>
      <c r="C235">
        <v>12</v>
      </c>
      <c r="D235">
        <v>19</v>
      </c>
      <c r="E235">
        <v>3</v>
      </c>
      <c r="F235" s="6">
        <v>0</v>
      </c>
    </row>
    <row r="236" spans="1:6" x14ac:dyDescent="0.35">
      <c r="A236">
        <v>10</v>
      </c>
      <c r="B236">
        <v>0</v>
      </c>
      <c r="C236">
        <v>12</v>
      </c>
      <c r="D236">
        <v>29</v>
      </c>
      <c r="E236">
        <v>0</v>
      </c>
      <c r="F236" s="6">
        <v>0</v>
      </c>
    </row>
    <row r="237" spans="1:6" x14ac:dyDescent="0.35">
      <c r="A237">
        <v>3</v>
      </c>
      <c r="B237">
        <v>0</v>
      </c>
      <c r="C237">
        <v>12</v>
      </c>
      <c r="D237">
        <v>2</v>
      </c>
      <c r="E237">
        <v>0</v>
      </c>
      <c r="F237" s="6">
        <v>0</v>
      </c>
    </row>
    <row r="238" spans="1:6" x14ac:dyDescent="0.35">
      <c r="A238">
        <v>3.5</v>
      </c>
      <c r="B238">
        <v>1</v>
      </c>
      <c r="C238">
        <v>18</v>
      </c>
      <c r="D238">
        <v>3</v>
      </c>
      <c r="E238">
        <v>1</v>
      </c>
      <c r="F238" s="6">
        <v>0</v>
      </c>
    </row>
    <row r="239" spans="1:6" x14ac:dyDescent="0.35">
      <c r="A239">
        <v>3.25</v>
      </c>
      <c r="B239">
        <v>0</v>
      </c>
      <c r="C239">
        <v>12</v>
      </c>
      <c r="D239">
        <v>4</v>
      </c>
      <c r="E239">
        <v>0</v>
      </c>
      <c r="F239" s="6">
        <v>0</v>
      </c>
    </row>
    <row r="240" spans="1:6" x14ac:dyDescent="0.35">
      <c r="A240">
        <v>4</v>
      </c>
      <c r="B240">
        <v>1</v>
      </c>
      <c r="C240">
        <v>12</v>
      </c>
      <c r="D240">
        <v>10</v>
      </c>
      <c r="E240">
        <v>1</v>
      </c>
      <c r="F240" s="6">
        <v>0</v>
      </c>
    </row>
    <row r="241" spans="1:6" x14ac:dyDescent="0.35">
      <c r="A241">
        <v>2.9200000762939453</v>
      </c>
      <c r="B241">
        <v>1</v>
      </c>
      <c r="C241">
        <v>12</v>
      </c>
      <c r="D241">
        <v>4</v>
      </c>
      <c r="E241">
        <v>0</v>
      </c>
      <c r="F241" s="6">
        <v>0</v>
      </c>
    </row>
    <row r="242" spans="1:6" x14ac:dyDescent="0.35">
      <c r="A242">
        <v>3.059999942779541</v>
      </c>
      <c r="B242">
        <v>1</v>
      </c>
      <c r="C242">
        <v>12</v>
      </c>
      <c r="D242">
        <v>14</v>
      </c>
      <c r="E242">
        <v>10</v>
      </c>
      <c r="F242" s="6">
        <v>0</v>
      </c>
    </row>
    <row r="243" spans="1:6" x14ac:dyDescent="0.35">
      <c r="A243">
        <v>3.2000000476837158</v>
      </c>
      <c r="B243">
        <v>1</v>
      </c>
      <c r="C243">
        <v>12</v>
      </c>
      <c r="D243">
        <v>15</v>
      </c>
      <c r="E243">
        <v>5</v>
      </c>
      <c r="F243" s="6">
        <v>0</v>
      </c>
    </row>
    <row r="244" spans="1:6" x14ac:dyDescent="0.35">
      <c r="A244">
        <v>4.75</v>
      </c>
      <c r="B244">
        <v>0</v>
      </c>
      <c r="C244">
        <v>12</v>
      </c>
      <c r="D244">
        <v>19</v>
      </c>
      <c r="E244">
        <v>0</v>
      </c>
      <c r="F244" s="6">
        <v>0</v>
      </c>
    </row>
    <row r="245" spans="1:6" x14ac:dyDescent="0.35">
      <c r="A245">
        <v>3</v>
      </c>
      <c r="B245">
        <v>1</v>
      </c>
      <c r="C245">
        <v>14</v>
      </c>
      <c r="D245">
        <v>17</v>
      </c>
      <c r="E245">
        <v>0</v>
      </c>
      <c r="F245" s="6">
        <v>0</v>
      </c>
    </row>
    <row r="246" spans="1:6" x14ac:dyDescent="0.35">
      <c r="A246">
        <v>18.159999847412109</v>
      </c>
      <c r="B246">
        <v>0</v>
      </c>
      <c r="C246">
        <v>16</v>
      </c>
      <c r="D246">
        <v>29</v>
      </c>
      <c r="E246">
        <v>7</v>
      </c>
      <c r="F246" s="6">
        <v>0</v>
      </c>
    </row>
    <row r="247" spans="1:6" x14ac:dyDescent="0.35">
      <c r="A247">
        <v>3.5</v>
      </c>
      <c r="B247">
        <v>1</v>
      </c>
      <c r="C247">
        <v>12</v>
      </c>
      <c r="D247">
        <v>2</v>
      </c>
      <c r="E247">
        <v>0</v>
      </c>
      <c r="F247" s="6">
        <v>0</v>
      </c>
    </row>
    <row r="248" spans="1:6" x14ac:dyDescent="0.35">
      <c r="A248">
        <v>4.1100001335144043</v>
      </c>
      <c r="B248">
        <v>0</v>
      </c>
      <c r="C248">
        <v>14</v>
      </c>
      <c r="D248">
        <v>5</v>
      </c>
      <c r="E248">
        <v>0</v>
      </c>
      <c r="F248" s="6">
        <v>0</v>
      </c>
    </row>
    <row r="249" spans="1:6" x14ac:dyDescent="0.35">
      <c r="A249">
        <v>1.9600000381469727</v>
      </c>
      <c r="B249">
        <v>1</v>
      </c>
      <c r="C249">
        <v>11</v>
      </c>
      <c r="D249">
        <v>38</v>
      </c>
      <c r="E249">
        <v>3</v>
      </c>
      <c r="F249" s="6">
        <v>0</v>
      </c>
    </row>
    <row r="250" spans="1:6" x14ac:dyDescent="0.35">
      <c r="A250">
        <v>4.2899999618530273</v>
      </c>
      <c r="B250">
        <v>1</v>
      </c>
      <c r="C250">
        <v>12</v>
      </c>
      <c r="D250">
        <v>3</v>
      </c>
      <c r="E250">
        <v>0</v>
      </c>
      <c r="F250" s="6">
        <v>0</v>
      </c>
    </row>
    <row r="251" spans="1:6" x14ac:dyDescent="0.35">
      <c r="A251">
        <v>3</v>
      </c>
      <c r="B251">
        <v>0</v>
      </c>
      <c r="C251">
        <v>10</v>
      </c>
      <c r="D251">
        <v>47</v>
      </c>
      <c r="E251">
        <v>0</v>
      </c>
      <c r="F251" s="6">
        <v>0</v>
      </c>
    </row>
    <row r="252" spans="1:6" x14ac:dyDescent="0.35">
      <c r="A252">
        <v>6.4499998092651367</v>
      </c>
      <c r="B252">
        <v>0</v>
      </c>
      <c r="C252">
        <v>12</v>
      </c>
      <c r="D252">
        <v>7</v>
      </c>
      <c r="E252">
        <v>6</v>
      </c>
      <c r="F252" s="6">
        <v>0</v>
      </c>
    </row>
    <row r="253" spans="1:6" x14ac:dyDescent="0.35">
      <c r="A253">
        <v>5.1999998092651367</v>
      </c>
      <c r="B253">
        <v>0</v>
      </c>
      <c r="C253">
        <v>6</v>
      </c>
      <c r="D253">
        <v>47</v>
      </c>
      <c r="E253">
        <v>13</v>
      </c>
      <c r="F253" s="6">
        <v>0</v>
      </c>
    </row>
    <row r="254" spans="1:6" x14ac:dyDescent="0.35">
      <c r="A254">
        <v>4.5</v>
      </c>
      <c r="B254">
        <v>1</v>
      </c>
      <c r="C254">
        <v>13</v>
      </c>
      <c r="D254">
        <v>23</v>
      </c>
      <c r="E254">
        <v>2</v>
      </c>
      <c r="F254" s="6">
        <v>0</v>
      </c>
    </row>
    <row r="255" spans="1:6" x14ac:dyDescent="0.35">
      <c r="A255">
        <v>3.880000114440918</v>
      </c>
      <c r="B255">
        <v>0</v>
      </c>
      <c r="C255">
        <v>12</v>
      </c>
      <c r="D255">
        <v>12</v>
      </c>
      <c r="E255">
        <v>3</v>
      </c>
      <c r="F255" s="6">
        <v>0</v>
      </c>
    </row>
    <row r="256" spans="1:6" x14ac:dyDescent="0.35">
      <c r="A256">
        <v>3.4500000476837158</v>
      </c>
      <c r="B256">
        <v>1</v>
      </c>
      <c r="C256">
        <v>10</v>
      </c>
      <c r="D256">
        <v>11</v>
      </c>
      <c r="E256">
        <v>0</v>
      </c>
      <c r="F256" s="6">
        <v>0</v>
      </c>
    </row>
    <row r="257" spans="1:6" x14ac:dyDescent="0.35">
      <c r="A257">
        <v>10.909999847412109</v>
      </c>
      <c r="B257">
        <v>0</v>
      </c>
      <c r="C257">
        <v>12</v>
      </c>
      <c r="D257">
        <v>25</v>
      </c>
      <c r="E257">
        <v>23</v>
      </c>
      <c r="F257" s="6">
        <v>0</v>
      </c>
    </row>
    <row r="258" spans="1:6" x14ac:dyDescent="0.35">
      <c r="A258">
        <v>4.0999999046325684</v>
      </c>
      <c r="B258">
        <v>1</v>
      </c>
      <c r="C258">
        <v>14</v>
      </c>
      <c r="D258">
        <v>6</v>
      </c>
      <c r="E258">
        <v>0</v>
      </c>
      <c r="F258" s="6">
        <v>0</v>
      </c>
    </row>
    <row r="259" spans="1:6" x14ac:dyDescent="0.35">
      <c r="A259">
        <v>3</v>
      </c>
      <c r="B259">
        <v>0</v>
      </c>
      <c r="C259">
        <v>13</v>
      </c>
      <c r="D259">
        <v>3</v>
      </c>
      <c r="E259">
        <v>1</v>
      </c>
      <c r="F259" s="6">
        <v>0</v>
      </c>
    </row>
    <row r="260" spans="1:6" x14ac:dyDescent="0.35">
      <c r="A260">
        <v>5.9000000953674316</v>
      </c>
      <c r="B260">
        <v>0</v>
      </c>
      <c r="C260">
        <v>12</v>
      </c>
      <c r="D260">
        <v>14</v>
      </c>
      <c r="E260">
        <v>7</v>
      </c>
      <c r="F260" s="6">
        <v>0</v>
      </c>
    </row>
    <row r="261" spans="1:6" x14ac:dyDescent="0.35">
      <c r="A261">
        <v>18</v>
      </c>
      <c r="B261">
        <v>1</v>
      </c>
      <c r="C261">
        <v>18</v>
      </c>
      <c r="D261">
        <v>13</v>
      </c>
      <c r="E261">
        <v>0</v>
      </c>
      <c r="F261" s="6">
        <v>0</v>
      </c>
    </row>
    <row r="262" spans="1:6" x14ac:dyDescent="0.35">
      <c r="A262">
        <v>4</v>
      </c>
      <c r="B262">
        <v>0</v>
      </c>
      <c r="C262">
        <v>12</v>
      </c>
      <c r="D262">
        <v>9</v>
      </c>
      <c r="E262">
        <v>0</v>
      </c>
      <c r="F262" s="6">
        <v>0</v>
      </c>
    </row>
    <row r="263" spans="1:6" x14ac:dyDescent="0.35">
      <c r="A263">
        <v>3</v>
      </c>
      <c r="B263">
        <v>0</v>
      </c>
      <c r="C263">
        <v>12</v>
      </c>
      <c r="D263">
        <v>1</v>
      </c>
      <c r="E263">
        <v>0</v>
      </c>
      <c r="F263" s="6">
        <v>0</v>
      </c>
    </row>
    <row r="264" spans="1:6" x14ac:dyDescent="0.35">
      <c r="A264">
        <v>3.5499999523162842</v>
      </c>
      <c r="B264">
        <v>1</v>
      </c>
      <c r="C264">
        <v>12</v>
      </c>
      <c r="D264">
        <v>6</v>
      </c>
      <c r="E264">
        <v>0</v>
      </c>
      <c r="F264" s="6">
        <v>0</v>
      </c>
    </row>
    <row r="265" spans="1:6" x14ac:dyDescent="0.35">
      <c r="A265">
        <v>3</v>
      </c>
      <c r="B265">
        <v>1</v>
      </c>
      <c r="C265">
        <v>12</v>
      </c>
      <c r="D265">
        <v>11</v>
      </c>
      <c r="E265">
        <v>1</v>
      </c>
      <c r="F265" s="6">
        <v>0</v>
      </c>
    </row>
    <row r="266" spans="1:6" x14ac:dyDescent="0.35">
      <c r="A266">
        <v>8.75</v>
      </c>
      <c r="B266">
        <v>0</v>
      </c>
      <c r="C266">
        <v>12</v>
      </c>
      <c r="D266">
        <v>47</v>
      </c>
      <c r="E266">
        <v>44</v>
      </c>
      <c r="F266" s="6">
        <v>0</v>
      </c>
    </row>
    <row r="267" spans="1:6" x14ac:dyDescent="0.35">
      <c r="A267">
        <v>2.9000000953674316</v>
      </c>
      <c r="B267">
        <v>1</v>
      </c>
      <c r="C267">
        <v>8</v>
      </c>
      <c r="D267">
        <v>49</v>
      </c>
      <c r="E267">
        <v>6</v>
      </c>
      <c r="F267" s="6">
        <v>0</v>
      </c>
    </row>
    <row r="268" spans="1:6" x14ac:dyDescent="0.35">
      <c r="A268">
        <v>6.2600002288818359</v>
      </c>
      <c r="B268">
        <v>1</v>
      </c>
      <c r="C268">
        <v>13</v>
      </c>
      <c r="D268">
        <v>37</v>
      </c>
      <c r="E268">
        <v>17</v>
      </c>
      <c r="F268" s="6">
        <v>0</v>
      </c>
    </row>
    <row r="269" spans="1:6" x14ac:dyDescent="0.35">
      <c r="A269">
        <v>3.5</v>
      </c>
      <c r="B269">
        <v>1</v>
      </c>
      <c r="C269">
        <v>13</v>
      </c>
      <c r="D269">
        <v>2</v>
      </c>
      <c r="E269">
        <v>0</v>
      </c>
      <c r="F269" s="6">
        <v>0</v>
      </c>
    </row>
    <row r="270" spans="1:6" x14ac:dyDescent="0.35">
      <c r="A270">
        <v>4.5999999046325684</v>
      </c>
      <c r="B270">
        <v>1</v>
      </c>
      <c r="C270">
        <v>14</v>
      </c>
      <c r="D270">
        <v>7</v>
      </c>
      <c r="E270">
        <v>0</v>
      </c>
      <c r="F270" s="6">
        <v>0</v>
      </c>
    </row>
    <row r="271" spans="1:6" x14ac:dyDescent="0.35">
      <c r="A271">
        <v>6</v>
      </c>
      <c r="B271">
        <v>0</v>
      </c>
      <c r="C271">
        <v>12</v>
      </c>
      <c r="D271">
        <v>22</v>
      </c>
      <c r="E271">
        <v>8</v>
      </c>
      <c r="F271" s="6">
        <v>0</v>
      </c>
    </row>
    <row r="272" spans="1:6" x14ac:dyDescent="0.35">
      <c r="A272">
        <v>2.8900001049041748</v>
      </c>
      <c r="B272">
        <v>1</v>
      </c>
      <c r="C272">
        <v>10</v>
      </c>
      <c r="D272">
        <v>8</v>
      </c>
      <c r="E272">
        <v>0</v>
      </c>
      <c r="F272" s="6">
        <v>0</v>
      </c>
    </row>
    <row r="273" spans="1:6" x14ac:dyDescent="0.35">
      <c r="A273">
        <v>5.5799999237060547</v>
      </c>
      <c r="B273">
        <v>0</v>
      </c>
      <c r="C273">
        <v>16</v>
      </c>
      <c r="D273">
        <v>1</v>
      </c>
      <c r="E273">
        <v>1</v>
      </c>
      <c r="F273" s="6">
        <v>0</v>
      </c>
    </row>
    <row r="274" spans="1:6" x14ac:dyDescent="0.35">
      <c r="A274">
        <v>4</v>
      </c>
      <c r="B274">
        <v>1</v>
      </c>
      <c r="C274">
        <v>12</v>
      </c>
      <c r="D274">
        <v>43</v>
      </c>
      <c r="E274">
        <v>6</v>
      </c>
      <c r="F274" s="6">
        <v>0</v>
      </c>
    </row>
    <row r="275" spans="1:6" x14ac:dyDescent="0.35">
      <c r="A275">
        <v>6</v>
      </c>
      <c r="B275">
        <v>0</v>
      </c>
      <c r="C275">
        <v>16</v>
      </c>
      <c r="D275">
        <v>2</v>
      </c>
      <c r="E275">
        <v>2</v>
      </c>
      <c r="F275" s="6">
        <v>0</v>
      </c>
    </row>
    <row r="276" spans="1:6" x14ac:dyDescent="0.35">
      <c r="A276">
        <v>4.5</v>
      </c>
      <c r="B276">
        <v>1</v>
      </c>
      <c r="C276">
        <v>12</v>
      </c>
      <c r="D276">
        <v>2</v>
      </c>
      <c r="E276">
        <v>1</v>
      </c>
      <c r="F276" s="6">
        <v>0</v>
      </c>
    </row>
    <row r="277" spans="1:6" x14ac:dyDescent="0.35">
      <c r="A277">
        <v>2.9200000762939453</v>
      </c>
      <c r="B277">
        <v>0</v>
      </c>
      <c r="C277">
        <v>14</v>
      </c>
      <c r="D277">
        <v>1</v>
      </c>
      <c r="E277">
        <v>3</v>
      </c>
      <c r="F277" s="6">
        <v>0</v>
      </c>
    </row>
    <row r="278" spans="1:6" x14ac:dyDescent="0.35">
      <c r="A278">
        <v>4.3299999237060547</v>
      </c>
      <c r="B278">
        <v>0</v>
      </c>
      <c r="C278">
        <v>18</v>
      </c>
      <c r="D278">
        <v>1</v>
      </c>
      <c r="E278">
        <v>0</v>
      </c>
      <c r="F278" s="6">
        <v>0</v>
      </c>
    </row>
    <row r="279" spans="1:6" x14ac:dyDescent="0.35">
      <c r="A279">
        <v>18.889999389648438</v>
      </c>
      <c r="B279">
        <v>0</v>
      </c>
      <c r="C279">
        <v>17</v>
      </c>
      <c r="D279">
        <v>26</v>
      </c>
      <c r="E279">
        <v>20</v>
      </c>
      <c r="F279" s="6">
        <v>0</v>
      </c>
    </row>
    <row r="280" spans="1:6" x14ac:dyDescent="0.35">
      <c r="A280">
        <v>4.2800002098083496</v>
      </c>
      <c r="B280">
        <v>1</v>
      </c>
      <c r="C280">
        <v>13</v>
      </c>
      <c r="D280">
        <v>1</v>
      </c>
      <c r="E280">
        <v>1</v>
      </c>
      <c r="F280" s="6">
        <v>0</v>
      </c>
    </row>
    <row r="281" spans="1:6" x14ac:dyDescent="0.35">
      <c r="A281">
        <v>4.570000171661377</v>
      </c>
      <c r="B281">
        <v>1</v>
      </c>
      <c r="C281">
        <v>14</v>
      </c>
      <c r="D281">
        <v>37</v>
      </c>
      <c r="E281">
        <v>7</v>
      </c>
      <c r="F281" s="6">
        <v>0</v>
      </c>
    </row>
    <row r="282" spans="1:6" x14ac:dyDescent="0.35">
      <c r="A282">
        <v>6.25</v>
      </c>
      <c r="B282">
        <v>1</v>
      </c>
      <c r="C282">
        <v>15</v>
      </c>
      <c r="D282">
        <v>12</v>
      </c>
      <c r="E282">
        <v>4</v>
      </c>
      <c r="F282" s="6">
        <v>0</v>
      </c>
    </row>
    <row r="283" spans="1:6" x14ac:dyDescent="0.35">
      <c r="A283">
        <v>2.9500000476837158</v>
      </c>
      <c r="B283">
        <v>0</v>
      </c>
      <c r="C283">
        <v>14</v>
      </c>
      <c r="D283">
        <v>41</v>
      </c>
      <c r="E283">
        <v>23</v>
      </c>
      <c r="F283" s="6">
        <v>0</v>
      </c>
    </row>
    <row r="284" spans="1:6" x14ac:dyDescent="0.35">
      <c r="A284">
        <v>8.75</v>
      </c>
      <c r="B284">
        <v>0</v>
      </c>
      <c r="C284">
        <v>12</v>
      </c>
      <c r="D284">
        <v>24</v>
      </c>
      <c r="E284">
        <v>1</v>
      </c>
      <c r="F284" s="6">
        <v>0</v>
      </c>
    </row>
    <row r="285" spans="1:6" x14ac:dyDescent="0.35">
      <c r="A285">
        <v>8.5</v>
      </c>
      <c r="B285">
        <v>0</v>
      </c>
      <c r="C285">
        <v>8</v>
      </c>
      <c r="D285">
        <v>38</v>
      </c>
      <c r="E285">
        <v>26</v>
      </c>
      <c r="F285" s="6">
        <v>0</v>
      </c>
    </row>
    <row r="286" spans="1:6" x14ac:dyDescent="0.35">
      <c r="A286">
        <v>3.75</v>
      </c>
      <c r="B286">
        <v>1</v>
      </c>
      <c r="C286">
        <v>12</v>
      </c>
      <c r="D286">
        <v>18</v>
      </c>
      <c r="E286">
        <v>0</v>
      </c>
      <c r="F286" s="6">
        <v>0</v>
      </c>
    </row>
    <row r="287" spans="1:6" x14ac:dyDescent="0.35">
      <c r="A287">
        <v>3.1500000953674316</v>
      </c>
      <c r="B287">
        <v>0</v>
      </c>
      <c r="C287">
        <v>12</v>
      </c>
      <c r="D287">
        <v>26</v>
      </c>
      <c r="E287">
        <v>1</v>
      </c>
      <c r="F287" s="6">
        <v>0</v>
      </c>
    </row>
    <row r="288" spans="1:6" x14ac:dyDescent="0.35">
      <c r="A288">
        <v>5</v>
      </c>
      <c r="B288">
        <v>0</v>
      </c>
      <c r="C288">
        <v>8</v>
      </c>
      <c r="D288">
        <v>45</v>
      </c>
      <c r="E288">
        <v>2</v>
      </c>
      <c r="F288" s="6">
        <v>0</v>
      </c>
    </row>
    <row r="289" spans="1:6" x14ac:dyDescent="0.35">
      <c r="A289">
        <v>6.4600000381469727</v>
      </c>
      <c r="B289">
        <v>0</v>
      </c>
      <c r="C289">
        <v>12</v>
      </c>
      <c r="D289">
        <v>27</v>
      </c>
      <c r="E289">
        <v>0</v>
      </c>
      <c r="F289" s="6">
        <v>0</v>
      </c>
    </row>
    <row r="290" spans="1:6" x14ac:dyDescent="0.35">
      <c r="A290">
        <v>2</v>
      </c>
      <c r="B290">
        <v>0</v>
      </c>
      <c r="C290">
        <v>9</v>
      </c>
      <c r="D290">
        <v>2</v>
      </c>
      <c r="E290">
        <v>0</v>
      </c>
      <c r="F290" s="6">
        <v>0</v>
      </c>
    </row>
    <row r="291" spans="1:6" x14ac:dyDescent="0.35">
      <c r="A291">
        <v>4.7899999618530273</v>
      </c>
      <c r="B291">
        <v>0</v>
      </c>
      <c r="C291">
        <v>12</v>
      </c>
      <c r="D291">
        <v>41</v>
      </c>
      <c r="E291">
        <v>8</v>
      </c>
      <c r="F291" s="6">
        <v>0</v>
      </c>
    </row>
    <row r="292" spans="1:6" x14ac:dyDescent="0.35">
      <c r="A292">
        <v>5.7800002098083496</v>
      </c>
      <c r="B292">
        <v>0</v>
      </c>
      <c r="C292">
        <v>16</v>
      </c>
      <c r="D292">
        <v>11</v>
      </c>
      <c r="E292">
        <v>4</v>
      </c>
      <c r="F292" s="6">
        <v>0</v>
      </c>
    </row>
    <row r="293" spans="1:6" x14ac:dyDescent="0.35">
      <c r="A293">
        <v>3.1800000667572021</v>
      </c>
      <c r="B293">
        <v>1</v>
      </c>
      <c r="C293">
        <v>12</v>
      </c>
      <c r="D293">
        <v>5</v>
      </c>
      <c r="E293">
        <v>0</v>
      </c>
      <c r="F293" s="6">
        <v>0</v>
      </c>
    </row>
    <row r="294" spans="1:6" x14ac:dyDescent="0.35">
      <c r="A294">
        <v>4.679999828338623</v>
      </c>
      <c r="B294">
        <v>1</v>
      </c>
      <c r="C294">
        <v>16</v>
      </c>
      <c r="D294">
        <v>3</v>
      </c>
      <c r="E294">
        <v>1</v>
      </c>
      <c r="F294" s="6">
        <v>0</v>
      </c>
    </row>
    <row r="295" spans="1:6" x14ac:dyDescent="0.35">
      <c r="A295">
        <v>4.0999999046325684</v>
      </c>
      <c r="B295">
        <v>1</v>
      </c>
      <c r="C295">
        <v>12</v>
      </c>
      <c r="D295">
        <v>3</v>
      </c>
      <c r="E295">
        <v>2</v>
      </c>
      <c r="F295" s="6">
        <v>0</v>
      </c>
    </row>
    <row r="296" spans="1:6" x14ac:dyDescent="0.35">
      <c r="A296">
        <v>2.9100000858306885</v>
      </c>
      <c r="B296">
        <v>0</v>
      </c>
      <c r="C296">
        <v>12</v>
      </c>
      <c r="D296">
        <v>4</v>
      </c>
      <c r="E296">
        <v>0</v>
      </c>
      <c r="F296" s="6">
        <v>0</v>
      </c>
    </row>
    <row r="297" spans="1:6" x14ac:dyDescent="0.35">
      <c r="A297">
        <v>6</v>
      </c>
      <c r="B297">
        <v>0</v>
      </c>
      <c r="C297">
        <v>13</v>
      </c>
      <c r="D297">
        <v>21</v>
      </c>
      <c r="E297">
        <v>13</v>
      </c>
      <c r="F297" s="6">
        <v>0</v>
      </c>
    </row>
    <row r="298" spans="1:6" x14ac:dyDescent="0.35">
      <c r="A298">
        <v>3.5999999046325684</v>
      </c>
      <c r="B298">
        <v>1</v>
      </c>
      <c r="C298">
        <v>10</v>
      </c>
      <c r="D298">
        <v>34</v>
      </c>
      <c r="E298">
        <v>26</v>
      </c>
      <c r="F298" s="6">
        <v>0</v>
      </c>
    </row>
    <row r="299" spans="1:6" x14ac:dyDescent="0.35">
      <c r="A299">
        <v>3.9500000476837158</v>
      </c>
      <c r="B299">
        <v>0</v>
      </c>
      <c r="C299">
        <v>6</v>
      </c>
      <c r="D299">
        <v>49</v>
      </c>
      <c r="E299">
        <v>6</v>
      </c>
      <c r="F299" s="6">
        <v>0</v>
      </c>
    </row>
    <row r="300" spans="1:6" x14ac:dyDescent="0.35">
      <c r="A300">
        <v>7</v>
      </c>
      <c r="B300">
        <v>0</v>
      </c>
      <c r="C300">
        <v>12</v>
      </c>
      <c r="D300">
        <v>6</v>
      </c>
      <c r="E300">
        <v>5</v>
      </c>
      <c r="F300" s="6">
        <v>0</v>
      </c>
    </row>
    <row r="301" spans="1:6" x14ac:dyDescent="0.35">
      <c r="A301">
        <v>3</v>
      </c>
      <c r="B301">
        <v>1</v>
      </c>
      <c r="C301">
        <v>12</v>
      </c>
      <c r="D301">
        <v>26</v>
      </c>
      <c r="E301">
        <v>9</v>
      </c>
      <c r="F301" s="6">
        <v>0</v>
      </c>
    </row>
    <row r="302" spans="1:6" x14ac:dyDescent="0.35">
      <c r="A302">
        <v>6.0799999237060547</v>
      </c>
      <c r="B302">
        <v>0</v>
      </c>
      <c r="C302">
        <v>16</v>
      </c>
      <c r="D302">
        <v>9</v>
      </c>
      <c r="E302">
        <v>0</v>
      </c>
      <c r="F302" s="6">
        <v>0</v>
      </c>
    </row>
    <row r="303" spans="1:6" x14ac:dyDescent="0.35">
      <c r="A303">
        <v>8.630000114440918</v>
      </c>
      <c r="B303">
        <v>0</v>
      </c>
      <c r="C303">
        <v>12</v>
      </c>
      <c r="D303">
        <v>23</v>
      </c>
      <c r="E303">
        <v>9</v>
      </c>
      <c r="F303" s="6">
        <v>0</v>
      </c>
    </row>
    <row r="304" spans="1:6" x14ac:dyDescent="0.35">
      <c r="A304">
        <v>3</v>
      </c>
      <c r="B304">
        <v>0</v>
      </c>
      <c r="C304">
        <v>8</v>
      </c>
      <c r="D304">
        <v>33</v>
      </c>
      <c r="E304">
        <v>2</v>
      </c>
      <c r="F304" s="6">
        <v>0</v>
      </c>
    </row>
    <row r="305" spans="1:6" x14ac:dyDescent="0.35">
      <c r="A305">
        <v>3.75</v>
      </c>
      <c r="B305">
        <v>1</v>
      </c>
      <c r="C305">
        <v>12</v>
      </c>
      <c r="D305">
        <v>5</v>
      </c>
      <c r="E305">
        <v>2</v>
      </c>
      <c r="F305" s="6">
        <v>0</v>
      </c>
    </row>
    <row r="306" spans="1:6" x14ac:dyDescent="0.35">
      <c r="A306">
        <v>2.9000000953674316</v>
      </c>
      <c r="B306">
        <v>0</v>
      </c>
      <c r="C306">
        <v>6</v>
      </c>
      <c r="D306">
        <v>49</v>
      </c>
      <c r="E306">
        <v>7</v>
      </c>
      <c r="F306" s="6">
        <v>0</v>
      </c>
    </row>
    <row r="307" spans="1:6" x14ac:dyDescent="0.35">
      <c r="A307">
        <v>3</v>
      </c>
      <c r="B307">
        <v>0</v>
      </c>
      <c r="C307">
        <v>4</v>
      </c>
      <c r="D307">
        <v>48</v>
      </c>
      <c r="E307">
        <v>0</v>
      </c>
      <c r="F307" s="6">
        <v>0</v>
      </c>
    </row>
    <row r="308" spans="1:6" x14ac:dyDescent="0.35">
      <c r="A308">
        <v>6.25</v>
      </c>
      <c r="B308">
        <v>0</v>
      </c>
      <c r="C308">
        <v>11</v>
      </c>
      <c r="D308">
        <v>35</v>
      </c>
      <c r="E308">
        <v>31</v>
      </c>
      <c r="F308" s="6">
        <v>0</v>
      </c>
    </row>
    <row r="309" spans="1:6" x14ac:dyDescent="0.35">
      <c r="A309">
        <v>3.5</v>
      </c>
      <c r="B309">
        <v>1</v>
      </c>
      <c r="C309">
        <v>11</v>
      </c>
      <c r="D309">
        <v>23</v>
      </c>
      <c r="E309">
        <v>2</v>
      </c>
      <c r="F309" s="6">
        <v>0</v>
      </c>
    </row>
    <row r="310" spans="1:6" x14ac:dyDescent="0.35">
      <c r="A310">
        <v>3</v>
      </c>
      <c r="B310">
        <v>1</v>
      </c>
      <c r="C310">
        <v>7</v>
      </c>
      <c r="D310">
        <v>26</v>
      </c>
      <c r="E310">
        <v>1</v>
      </c>
      <c r="F310" s="6">
        <v>0</v>
      </c>
    </row>
    <row r="311" spans="1:6" x14ac:dyDescent="0.35">
      <c r="A311">
        <v>3.2400000095367432</v>
      </c>
      <c r="B311">
        <v>1</v>
      </c>
      <c r="C311">
        <v>12</v>
      </c>
      <c r="D311">
        <v>16</v>
      </c>
      <c r="E311">
        <v>0</v>
      </c>
      <c r="F311" s="6">
        <v>0</v>
      </c>
    </row>
    <row r="312" spans="1:6" x14ac:dyDescent="0.35">
      <c r="A312">
        <v>8.0200004577636719</v>
      </c>
      <c r="B312">
        <v>1</v>
      </c>
      <c r="C312">
        <v>18</v>
      </c>
      <c r="D312">
        <v>23</v>
      </c>
      <c r="E312">
        <v>3</v>
      </c>
      <c r="F312" s="6">
        <v>0</v>
      </c>
    </row>
    <row r="313" spans="1:6" x14ac:dyDescent="0.35">
      <c r="A313">
        <v>3.3299999237060547</v>
      </c>
      <c r="B313">
        <v>1</v>
      </c>
      <c r="C313">
        <v>12</v>
      </c>
      <c r="D313">
        <v>36</v>
      </c>
      <c r="E313">
        <v>8</v>
      </c>
      <c r="F313" s="6">
        <v>0</v>
      </c>
    </row>
    <row r="314" spans="1:6" x14ac:dyDescent="0.35">
      <c r="A314">
        <v>5.25</v>
      </c>
      <c r="B314">
        <v>0</v>
      </c>
      <c r="C314">
        <v>16</v>
      </c>
      <c r="D314">
        <v>4</v>
      </c>
      <c r="E314">
        <v>0</v>
      </c>
      <c r="F314" s="6">
        <v>0</v>
      </c>
    </row>
    <row r="315" spans="1:6" x14ac:dyDescent="0.35">
      <c r="A315">
        <v>6.25</v>
      </c>
      <c r="B315">
        <v>0</v>
      </c>
      <c r="C315">
        <v>12</v>
      </c>
      <c r="D315">
        <v>10</v>
      </c>
      <c r="E315">
        <v>0</v>
      </c>
      <c r="F315" s="6">
        <v>0</v>
      </c>
    </row>
    <row r="316" spans="1:6" x14ac:dyDescent="0.35">
      <c r="A316">
        <v>3.5</v>
      </c>
      <c r="B316">
        <v>0</v>
      </c>
      <c r="C316">
        <v>14</v>
      </c>
      <c r="D316">
        <v>18</v>
      </c>
      <c r="E316">
        <v>2</v>
      </c>
      <c r="F316" s="6">
        <v>0</v>
      </c>
    </row>
    <row r="317" spans="1:6" x14ac:dyDescent="0.35">
      <c r="A317">
        <v>2.9500000476837158</v>
      </c>
      <c r="B317">
        <v>0</v>
      </c>
      <c r="C317">
        <v>12</v>
      </c>
      <c r="D317">
        <v>3</v>
      </c>
      <c r="E317">
        <v>1</v>
      </c>
      <c r="F317" s="6">
        <v>0</v>
      </c>
    </row>
    <row r="318" spans="1:6" x14ac:dyDescent="0.35">
      <c r="A318">
        <v>3</v>
      </c>
      <c r="B318">
        <v>1</v>
      </c>
      <c r="C318">
        <v>10</v>
      </c>
      <c r="D318">
        <v>7</v>
      </c>
      <c r="E318">
        <v>0</v>
      </c>
      <c r="F318" s="6">
        <v>0</v>
      </c>
    </row>
    <row r="319" spans="1:6" x14ac:dyDescent="0.35">
      <c r="A319">
        <v>4.690000057220459</v>
      </c>
      <c r="B319">
        <v>0</v>
      </c>
      <c r="C319">
        <v>10</v>
      </c>
      <c r="D319">
        <v>7</v>
      </c>
      <c r="E319">
        <v>7</v>
      </c>
      <c r="F319" s="6">
        <v>0</v>
      </c>
    </row>
    <row r="320" spans="1:6" x14ac:dyDescent="0.35">
      <c r="A320">
        <v>3.7300000190734863</v>
      </c>
      <c r="B320">
        <v>1</v>
      </c>
      <c r="C320">
        <v>9</v>
      </c>
      <c r="D320">
        <v>33</v>
      </c>
      <c r="E320">
        <v>2</v>
      </c>
      <c r="F320" s="6">
        <v>0</v>
      </c>
    </row>
    <row r="321" spans="1:6" x14ac:dyDescent="0.35">
      <c r="A321">
        <v>4</v>
      </c>
      <c r="B321">
        <v>0</v>
      </c>
      <c r="C321">
        <v>10</v>
      </c>
      <c r="D321">
        <v>34</v>
      </c>
      <c r="E321">
        <v>12</v>
      </c>
      <c r="F321" s="6">
        <v>0</v>
      </c>
    </row>
    <row r="322" spans="1:6" x14ac:dyDescent="0.35">
      <c r="A322">
        <v>4</v>
      </c>
      <c r="B322">
        <v>1</v>
      </c>
      <c r="C322">
        <v>12</v>
      </c>
      <c r="D322">
        <v>8</v>
      </c>
      <c r="E322">
        <v>0</v>
      </c>
      <c r="F322" s="6">
        <v>0</v>
      </c>
    </row>
    <row r="323" spans="1:6" x14ac:dyDescent="0.35">
      <c r="A323">
        <v>2.9000000953674316</v>
      </c>
      <c r="B323">
        <v>1</v>
      </c>
      <c r="C323">
        <v>12</v>
      </c>
      <c r="D323">
        <v>17</v>
      </c>
      <c r="E323">
        <v>1</v>
      </c>
      <c r="F323" s="6">
        <v>0</v>
      </c>
    </row>
    <row r="324" spans="1:6" x14ac:dyDescent="0.35">
      <c r="A324">
        <v>3.0499999523162842</v>
      </c>
      <c r="B324">
        <v>1</v>
      </c>
      <c r="C324">
        <v>12</v>
      </c>
      <c r="D324">
        <v>2</v>
      </c>
      <c r="E324">
        <v>0</v>
      </c>
      <c r="F324" s="6">
        <v>0</v>
      </c>
    </row>
    <row r="325" spans="1:6" x14ac:dyDescent="0.35">
      <c r="A325">
        <v>5.0500001907348633</v>
      </c>
      <c r="B325">
        <v>1</v>
      </c>
      <c r="C325">
        <v>10</v>
      </c>
      <c r="D325">
        <v>5</v>
      </c>
      <c r="E325">
        <v>0</v>
      </c>
      <c r="F325" s="6">
        <v>0</v>
      </c>
    </row>
    <row r="326" spans="1:6" x14ac:dyDescent="0.35">
      <c r="A326">
        <v>13.949999809265137</v>
      </c>
      <c r="B326">
        <v>0</v>
      </c>
      <c r="C326">
        <v>16</v>
      </c>
      <c r="D326">
        <v>41</v>
      </c>
      <c r="E326">
        <v>16</v>
      </c>
      <c r="F326" s="6">
        <v>0</v>
      </c>
    </row>
    <row r="327" spans="1:6" x14ac:dyDescent="0.35">
      <c r="A327">
        <v>18.159999847412109</v>
      </c>
      <c r="B327">
        <v>0</v>
      </c>
      <c r="C327">
        <v>16</v>
      </c>
      <c r="D327">
        <v>35</v>
      </c>
      <c r="E327">
        <v>28</v>
      </c>
      <c r="F327" s="6">
        <v>0</v>
      </c>
    </row>
    <row r="328" spans="1:6" x14ac:dyDescent="0.35">
      <c r="A328">
        <v>6.25</v>
      </c>
      <c r="B328">
        <v>0</v>
      </c>
      <c r="C328">
        <v>16</v>
      </c>
      <c r="D328">
        <v>11</v>
      </c>
      <c r="E328">
        <v>4</v>
      </c>
      <c r="F328" s="6">
        <v>0</v>
      </c>
    </row>
    <row r="329" spans="1:6" x14ac:dyDescent="0.35">
      <c r="A329">
        <v>5.25</v>
      </c>
      <c r="B329">
        <v>0</v>
      </c>
      <c r="C329">
        <v>12</v>
      </c>
      <c r="D329">
        <v>4</v>
      </c>
      <c r="E329">
        <v>0</v>
      </c>
      <c r="F329" s="6">
        <v>0</v>
      </c>
    </row>
    <row r="330" spans="1:6" x14ac:dyDescent="0.35">
      <c r="A330">
        <v>4.7899999618530273</v>
      </c>
      <c r="B330">
        <v>1</v>
      </c>
      <c r="C330">
        <v>12</v>
      </c>
      <c r="D330">
        <v>12</v>
      </c>
      <c r="E330">
        <v>3</v>
      </c>
      <c r="F330" s="6">
        <v>0</v>
      </c>
    </row>
    <row r="331" spans="1:6" x14ac:dyDescent="0.35">
      <c r="A331">
        <v>3.3499999046325684</v>
      </c>
      <c r="B331">
        <v>1</v>
      </c>
      <c r="C331">
        <v>7</v>
      </c>
      <c r="D331">
        <v>35</v>
      </c>
      <c r="E331">
        <v>0</v>
      </c>
      <c r="F331" s="6">
        <v>0</v>
      </c>
    </row>
    <row r="332" spans="1:6" x14ac:dyDescent="0.35">
      <c r="A332">
        <v>3</v>
      </c>
      <c r="B332">
        <v>0</v>
      </c>
      <c r="C332">
        <v>8</v>
      </c>
      <c r="D332">
        <v>33</v>
      </c>
      <c r="E332">
        <v>0</v>
      </c>
      <c r="F332" s="6">
        <v>0</v>
      </c>
    </row>
    <row r="333" spans="1:6" x14ac:dyDescent="0.35">
      <c r="A333">
        <v>8.4300003051757813</v>
      </c>
      <c r="B333">
        <v>0</v>
      </c>
      <c r="C333">
        <v>16</v>
      </c>
      <c r="D333">
        <v>8</v>
      </c>
      <c r="E333">
        <v>6</v>
      </c>
      <c r="F333" s="6">
        <v>0</v>
      </c>
    </row>
    <row r="334" spans="1:6" x14ac:dyDescent="0.35">
      <c r="A334">
        <v>5.6999998092651367</v>
      </c>
      <c r="B334">
        <v>0</v>
      </c>
      <c r="C334">
        <v>16</v>
      </c>
      <c r="D334">
        <v>2</v>
      </c>
      <c r="E334">
        <v>0</v>
      </c>
      <c r="F334" s="6">
        <v>0</v>
      </c>
    </row>
    <row r="335" spans="1:6" x14ac:dyDescent="0.35">
      <c r="A335">
        <v>11.979999542236328</v>
      </c>
      <c r="B335">
        <v>0</v>
      </c>
      <c r="C335">
        <v>18</v>
      </c>
      <c r="D335">
        <v>8</v>
      </c>
      <c r="E335">
        <v>10</v>
      </c>
      <c r="F335" s="6">
        <v>0</v>
      </c>
    </row>
    <row r="336" spans="1:6" x14ac:dyDescent="0.35">
      <c r="A336">
        <v>3.5</v>
      </c>
      <c r="B336">
        <v>1</v>
      </c>
      <c r="C336">
        <v>13</v>
      </c>
      <c r="D336">
        <v>29</v>
      </c>
      <c r="E336">
        <v>1</v>
      </c>
      <c r="F336" s="6">
        <v>0</v>
      </c>
    </row>
    <row r="337" spans="1:6" x14ac:dyDescent="0.35">
      <c r="A337">
        <v>4.2399997711181641</v>
      </c>
      <c r="B337">
        <v>0</v>
      </c>
      <c r="C337">
        <v>10</v>
      </c>
      <c r="D337">
        <v>14</v>
      </c>
      <c r="E337">
        <v>5</v>
      </c>
      <c r="F337" s="6">
        <v>0</v>
      </c>
    </row>
    <row r="338" spans="1:6" x14ac:dyDescent="0.35">
      <c r="A338">
        <v>7</v>
      </c>
      <c r="B338">
        <v>1</v>
      </c>
      <c r="C338">
        <v>16</v>
      </c>
      <c r="D338">
        <v>26</v>
      </c>
      <c r="E338">
        <v>3</v>
      </c>
      <c r="F338" s="6">
        <v>0</v>
      </c>
    </row>
    <row r="339" spans="1:6" x14ac:dyDescent="0.35">
      <c r="A339">
        <v>6</v>
      </c>
      <c r="B339">
        <v>1</v>
      </c>
      <c r="C339">
        <v>14</v>
      </c>
      <c r="D339">
        <v>11</v>
      </c>
      <c r="E339">
        <v>3</v>
      </c>
      <c r="F339" s="6">
        <v>0</v>
      </c>
    </row>
    <row r="340" spans="1:6" x14ac:dyDescent="0.35">
      <c r="A340">
        <v>12.220000267028809</v>
      </c>
      <c r="B340">
        <v>0</v>
      </c>
      <c r="C340">
        <v>16</v>
      </c>
      <c r="D340">
        <v>10</v>
      </c>
      <c r="E340">
        <v>2</v>
      </c>
      <c r="F340" s="6">
        <v>0</v>
      </c>
    </row>
    <row r="341" spans="1:6" x14ac:dyDescent="0.35">
      <c r="A341">
        <v>4.5</v>
      </c>
      <c r="B341">
        <v>0</v>
      </c>
      <c r="C341">
        <v>12</v>
      </c>
      <c r="D341">
        <v>13</v>
      </c>
      <c r="E341">
        <v>0</v>
      </c>
      <c r="F341" s="6">
        <v>0</v>
      </c>
    </row>
    <row r="342" spans="1:6" x14ac:dyDescent="0.35">
      <c r="A342">
        <v>3</v>
      </c>
      <c r="B342">
        <v>1</v>
      </c>
      <c r="C342">
        <v>9</v>
      </c>
      <c r="D342">
        <v>23</v>
      </c>
      <c r="E342">
        <v>20</v>
      </c>
      <c r="F342" s="6">
        <v>0</v>
      </c>
    </row>
    <row r="343" spans="1:6" x14ac:dyDescent="0.35">
      <c r="A343">
        <v>2.9000000953674316</v>
      </c>
      <c r="B343">
        <v>0</v>
      </c>
      <c r="C343">
        <v>11</v>
      </c>
      <c r="D343">
        <v>1</v>
      </c>
      <c r="E343">
        <v>2</v>
      </c>
      <c r="F343" s="6">
        <v>0</v>
      </c>
    </row>
    <row r="344" spans="1:6" x14ac:dyDescent="0.35">
      <c r="A344">
        <v>15</v>
      </c>
      <c r="B344">
        <v>0</v>
      </c>
      <c r="C344">
        <v>11</v>
      </c>
      <c r="D344">
        <v>35</v>
      </c>
      <c r="E344">
        <v>31</v>
      </c>
      <c r="F344" s="6">
        <v>0</v>
      </c>
    </row>
    <row r="345" spans="1:6" x14ac:dyDescent="0.35">
      <c r="A345">
        <v>4</v>
      </c>
      <c r="B345">
        <v>0</v>
      </c>
      <c r="C345">
        <v>12</v>
      </c>
      <c r="D345">
        <v>5</v>
      </c>
      <c r="E345">
        <v>2</v>
      </c>
      <c r="F345" s="6">
        <v>0</v>
      </c>
    </row>
    <row r="346" spans="1:6" x14ac:dyDescent="0.35">
      <c r="A346">
        <v>5.25</v>
      </c>
      <c r="B346">
        <v>0</v>
      </c>
      <c r="C346">
        <v>11</v>
      </c>
      <c r="D346">
        <v>13</v>
      </c>
      <c r="E346">
        <v>11</v>
      </c>
      <c r="F346" s="6">
        <v>0</v>
      </c>
    </row>
    <row r="347" spans="1:6" x14ac:dyDescent="0.35">
      <c r="A347">
        <v>4</v>
      </c>
      <c r="B347">
        <v>0</v>
      </c>
      <c r="C347">
        <v>12</v>
      </c>
      <c r="D347">
        <v>22</v>
      </c>
      <c r="E347">
        <v>3</v>
      </c>
      <c r="F347" s="6">
        <v>0</v>
      </c>
    </row>
    <row r="348" spans="1:6" x14ac:dyDescent="0.35">
      <c r="A348">
        <v>3.2999999523162842</v>
      </c>
      <c r="B348">
        <v>1</v>
      </c>
      <c r="C348">
        <v>12</v>
      </c>
      <c r="D348">
        <v>21</v>
      </c>
      <c r="E348">
        <v>9</v>
      </c>
      <c r="F348" s="6">
        <v>0</v>
      </c>
    </row>
    <row r="349" spans="1:6" x14ac:dyDescent="0.35">
      <c r="A349">
        <v>5.0500001907348633</v>
      </c>
      <c r="B349">
        <v>1</v>
      </c>
      <c r="C349">
        <v>12</v>
      </c>
      <c r="D349">
        <v>19</v>
      </c>
      <c r="E349">
        <v>0</v>
      </c>
      <c r="F349" s="6">
        <v>0</v>
      </c>
    </row>
    <row r="350" spans="1:6" x14ac:dyDescent="0.35">
      <c r="A350">
        <v>3.5799999237060547</v>
      </c>
      <c r="B350">
        <v>0</v>
      </c>
      <c r="C350">
        <v>12</v>
      </c>
      <c r="D350">
        <v>13</v>
      </c>
      <c r="E350">
        <v>0</v>
      </c>
      <c r="F350" s="6">
        <v>0</v>
      </c>
    </row>
    <row r="351" spans="1:6" x14ac:dyDescent="0.35">
      <c r="A351">
        <v>5</v>
      </c>
      <c r="B351">
        <v>0</v>
      </c>
      <c r="C351">
        <v>14</v>
      </c>
      <c r="D351">
        <v>15</v>
      </c>
      <c r="E351">
        <v>5</v>
      </c>
      <c r="F351" s="6">
        <v>0</v>
      </c>
    </row>
    <row r="352" spans="1:6" x14ac:dyDescent="0.35">
      <c r="A352">
        <v>4.570000171661377</v>
      </c>
      <c r="B352">
        <v>0</v>
      </c>
      <c r="C352">
        <v>14</v>
      </c>
      <c r="D352">
        <v>3</v>
      </c>
      <c r="E352">
        <v>0</v>
      </c>
      <c r="F352" s="6">
        <v>0</v>
      </c>
    </row>
    <row r="353" spans="1:6" x14ac:dyDescent="0.35">
      <c r="A353">
        <v>12.5</v>
      </c>
      <c r="B353">
        <v>0</v>
      </c>
      <c r="C353">
        <v>18</v>
      </c>
      <c r="D353">
        <v>6</v>
      </c>
      <c r="E353">
        <v>2</v>
      </c>
      <c r="F353" s="6">
        <v>0</v>
      </c>
    </row>
    <row r="354" spans="1:6" x14ac:dyDescent="0.35">
      <c r="A354">
        <v>3.4500000476837158</v>
      </c>
      <c r="B354">
        <v>1</v>
      </c>
      <c r="C354">
        <v>12</v>
      </c>
      <c r="D354">
        <v>6</v>
      </c>
      <c r="E354">
        <v>5</v>
      </c>
      <c r="F354" s="6">
        <v>0</v>
      </c>
    </row>
    <row r="355" spans="1:6" x14ac:dyDescent="0.35">
      <c r="A355">
        <v>4.630000114440918</v>
      </c>
      <c r="B355">
        <v>1</v>
      </c>
      <c r="C355">
        <v>12</v>
      </c>
      <c r="D355">
        <v>16</v>
      </c>
      <c r="E355">
        <v>1</v>
      </c>
      <c r="F355" s="6">
        <v>0</v>
      </c>
    </row>
    <row r="356" spans="1:6" x14ac:dyDescent="0.35">
      <c r="A356">
        <v>10</v>
      </c>
      <c r="B356">
        <v>0</v>
      </c>
      <c r="C356">
        <v>12</v>
      </c>
      <c r="D356">
        <v>31</v>
      </c>
      <c r="E356">
        <v>2</v>
      </c>
      <c r="F356" s="6">
        <v>0</v>
      </c>
    </row>
    <row r="357" spans="1:6" x14ac:dyDescent="0.35">
      <c r="A357">
        <v>2.9200000762939453</v>
      </c>
      <c r="B357">
        <v>1</v>
      </c>
      <c r="C357">
        <v>11</v>
      </c>
      <c r="D357">
        <v>1</v>
      </c>
      <c r="E357">
        <v>0</v>
      </c>
      <c r="F357" s="6">
        <v>0</v>
      </c>
    </row>
    <row r="358" spans="1:6" x14ac:dyDescent="0.35">
      <c r="A358">
        <v>4.5100002288818359</v>
      </c>
      <c r="B358">
        <v>0</v>
      </c>
      <c r="C358">
        <v>12</v>
      </c>
      <c r="D358">
        <v>5</v>
      </c>
      <c r="E358">
        <v>2</v>
      </c>
      <c r="F358" s="6">
        <v>0</v>
      </c>
    </row>
    <row r="359" spans="1:6" x14ac:dyDescent="0.35">
      <c r="A359">
        <v>6.5</v>
      </c>
      <c r="B359">
        <v>0</v>
      </c>
      <c r="C359">
        <v>17</v>
      </c>
      <c r="D359">
        <v>3</v>
      </c>
      <c r="E359">
        <v>0</v>
      </c>
      <c r="F359" s="6">
        <v>0</v>
      </c>
    </row>
    <row r="360" spans="1:6" x14ac:dyDescent="0.35">
      <c r="A360">
        <v>7.5</v>
      </c>
      <c r="B360">
        <v>0</v>
      </c>
      <c r="C360">
        <v>16</v>
      </c>
      <c r="D360">
        <v>11</v>
      </c>
      <c r="E360">
        <v>0</v>
      </c>
      <c r="F360" s="6">
        <v>0</v>
      </c>
    </row>
    <row r="361" spans="1:6" x14ac:dyDescent="0.35">
      <c r="A361">
        <v>3.5399999618530273</v>
      </c>
      <c r="B361">
        <v>1</v>
      </c>
      <c r="C361">
        <v>13</v>
      </c>
      <c r="D361">
        <v>6</v>
      </c>
      <c r="E361">
        <v>7</v>
      </c>
      <c r="F361" s="6">
        <v>0</v>
      </c>
    </row>
    <row r="362" spans="1:6" x14ac:dyDescent="0.35">
      <c r="A362">
        <v>4.1999998092651367</v>
      </c>
      <c r="B362">
        <v>1</v>
      </c>
      <c r="C362">
        <v>13</v>
      </c>
      <c r="D362">
        <v>11</v>
      </c>
      <c r="E362">
        <v>3</v>
      </c>
      <c r="F362" s="6">
        <v>0</v>
      </c>
    </row>
    <row r="363" spans="1:6" x14ac:dyDescent="0.35">
      <c r="A363">
        <v>3.5099999904632568</v>
      </c>
      <c r="B363">
        <v>1</v>
      </c>
      <c r="C363">
        <v>12</v>
      </c>
      <c r="D363">
        <v>7</v>
      </c>
      <c r="E363">
        <v>2</v>
      </c>
      <c r="F363" s="6">
        <v>0</v>
      </c>
    </row>
    <row r="364" spans="1:6" x14ac:dyDescent="0.35">
      <c r="A364">
        <v>4.5</v>
      </c>
      <c r="B364">
        <v>0</v>
      </c>
      <c r="C364">
        <v>14</v>
      </c>
      <c r="D364">
        <v>5</v>
      </c>
      <c r="E364">
        <v>0</v>
      </c>
      <c r="F364" s="6">
        <v>0</v>
      </c>
    </row>
    <row r="365" spans="1:6" x14ac:dyDescent="0.35">
      <c r="A365">
        <v>3.3499999046325684</v>
      </c>
      <c r="B365">
        <v>1</v>
      </c>
      <c r="C365">
        <v>14</v>
      </c>
      <c r="D365">
        <v>5</v>
      </c>
      <c r="E365">
        <v>4</v>
      </c>
      <c r="F365" s="6">
        <v>0</v>
      </c>
    </row>
    <row r="366" spans="1:6" x14ac:dyDescent="0.35">
      <c r="A366">
        <v>2.9100000858306885</v>
      </c>
      <c r="B366">
        <v>0</v>
      </c>
      <c r="C366">
        <v>11</v>
      </c>
      <c r="D366">
        <v>2</v>
      </c>
      <c r="E366">
        <v>2</v>
      </c>
      <c r="F366" s="6">
        <v>0</v>
      </c>
    </row>
    <row r="367" spans="1:6" x14ac:dyDescent="0.35">
      <c r="A367">
        <v>5.25</v>
      </c>
      <c r="B367">
        <v>0</v>
      </c>
      <c r="C367">
        <v>10</v>
      </c>
      <c r="D367">
        <v>44</v>
      </c>
      <c r="E367">
        <v>7</v>
      </c>
      <c r="F367" s="6">
        <v>0</v>
      </c>
    </row>
    <row r="368" spans="1:6" x14ac:dyDescent="0.35">
      <c r="A368">
        <v>4.0500001907348633</v>
      </c>
      <c r="B368">
        <v>0</v>
      </c>
      <c r="C368">
        <v>8</v>
      </c>
      <c r="D368">
        <v>44</v>
      </c>
      <c r="E368">
        <v>25</v>
      </c>
      <c r="F368" s="6">
        <v>0</v>
      </c>
    </row>
    <row r="369" spans="1:6" x14ac:dyDescent="0.35">
      <c r="A369">
        <v>3.75</v>
      </c>
      <c r="B369">
        <v>1</v>
      </c>
      <c r="C369">
        <v>14</v>
      </c>
      <c r="D369">
        <v>13</v>
      </c>
      <c r="E369">
        <v>0</v>
      </c>
      <c r="F369" s="6">
        <v>0</v>
      </c>
    </row>
    <row r="370" spans="1:6" x14ac:dyDescent="0.35">
      <c r="A370">
        <v>3.4000000953674316</v>
      </c>
      <c r="B370">
        <v>1</v>
      </c>
      <c r="C370">
        <v>12</v>
      </c>
      <c r="D370">
        <v>26</v>
      </c>
      <c r="E370">
        <v>15</v>
      </c>
      <c r="F370" s="6">
        <v>0</v>
      </c>
    </row>
    <row r="371" spans="1:6" x14ac:dyDescent="0.35">
      <c r="A371">
        <v>3</v>
      </c>
      <c r="B371">
        <v>1</v>
      </c>
      <c r="C371">
        <v>10</v>
      </c>
      <c r="D371">
        <v>2</v>
      </c>
      <c r="E371">
        <v>1</v>
      </c>
      <c r="F371" s="6">
        <v>0</v>
      </c>
    </row>
    <row r="372" spans="1:6" x14ac:dyDescent="0.35">
      <c r="A372">
        <v>6.2899999618530273</v>
      </c>
      <c r="B372">
        <v>0</v>
      </c>
      <c r="C372">
        <v>17</v>
      </c>
      <c r="D372">
        <v>10</v>
      </c>
      <c r="E372">
        <v>3</v>
      </c>
      <c r="F372" s="6">
        <v>0</v>
      </c>
    </row>
    <row r="373" spans="1:6" x14ac:dyDescent="0.35">
      <c r="A373">
        <v>2.5399999618530273</v>
      </c>
      <c r="B373">
        <v>1</v>
      </c>
      <c r="C373">
        <v>9</v>
      </c>
      <c r="D373">
        <v>2</v>
      </c>
      <c r="E373">
        <v>0</v>
      </c>
      <c r="F373" s="6">
        <v>0</v>
      </c>
    </row>
    <row r="374" spans="1:6" x14ac:dyDescent="0.35">
      <c r="A374">
        <v>4.5</v>
      </c>
      <c r="B374">
        <v>1</v>
      </c>
      <c r="C374">
        <v>12</v>
      </c>
      <c r="D374">
        <v>35</v>
      </c>
      <c r="E374">
        <v>0</v>
      </c>
      <c r="F374" s="6">
        <v>0</v>
      </c>
    </row>
    <row r="375" spans="1:6" x14ac:dyDescent="0.35">
      <c r="A375">
        <v>3.130000114440918</v>
      </c>
      <c r="B375">
        <v>1</v>
      </c>
      <c r="C375">
        <v>12</v>
      </c>
      <c r="D375">
        <v>6</v>
      </c>
      <c r="E375">
        <v>5</v>
      </c>
      <c r="F375" s="6">
        <v>0</v>
      </c>
    </row>
    <row r="376" spans="1:6" x14ac:dyDescent="0.35">
      <c r="A376">
        <v>6.3600001335144043</v>
      </c>
      <c r="B376">
        <v>0</v>
      </c>
      <c r="C376">
        <v>14</v>
      </c>
      <c r="D376">
        <v>8</v>
      </c>
      <c r="E376">
        <v>1</v>
      </c>
      <c r="F376" s="6">
        <v>0</v>
      </c>
    </row>
    <row r="377" spans="1:6" x14ac:dyDescent="0.35">
      <c r="A377">
        <v>4.679999828338623</v>
      </c>
      <c r="B377">
        <v>0</v>
      </c>
      <c r="C377">
        <v>16</v>
      </c>
      <c r="D377">
        <v>1</v>
      </c>
      <c r="E377">
        <v>0</v>
      </c>
      <c r="F377" s="6">
        <v>0</v>
      </c>
    </row>
    <row r="378" spans="1:6" x14ac:dyDescent="0.35">
      <c r="A378">
        <v>6.8000001907348633</v>
      </c>
      <c r="B378">
        <v>0</v>
      </c>
      <c r="C378">
        <v>12</v>
      </c>
      <c r="D378">
        <v>14</v>
      </c>
      <c r="E378">
        <v>10</v>
      </c>
      <c r="F378" s="6">
        <v>0</v>
      </c>
    </row>
    <row r="379" spans="1:6" x14ac:dyDescent="0.35">
      <c r="A379">
        <v>8.5299997329711914</v>
      </c>
      <c r="B379">
        <v>0</v>
      </c>
      <c r="C379">
        <v>10</v>
      </c>
      <c r="D379">
        <v>14</v>
      </c>
      <c r="E379">
        <v>6</v>
      </c>
      <c r="F379" s="6">
        <v>0</v>
      </c>
    </row>
    <row r="380" spans="1:6" x14ac:dyDescent="0.35">
      <c r="A380">
        <v>4.1700000762939453</v>
      </c>
      <c r="B380">
        <v>1</v>
      </c>
      <c r="C380">
        <v>0</v>
      </c>
      <c r="D380">
        <v>22</v>
      </c>
      <c r="E380">
        <v>10</v>
      </c>
      <c r="F380" s="6">
        <v>0</v>
      </c>
    </row>
    <row r="381" spans="1:6" x14ac:dyDescent="0.35">
      <c r="A381">
        <v>3.75</v>
      </c>
      <c r="B381">
        <v>1</v>
      </c>
      <c r="C381">
        <v>14</v>
      </c>
      <c r="D381">
        <v>8</v>
      </c>
      <c r="E381">
        <v>4</v>
      </c>
      <c r="F381" s="6">
        <v>0</v>
      </c>
    </row>
    <row r="382" spans="1:6" x14ac:dyDescent="0.35">
      <c r="A382">
        <v>11.100000381469727</v>
      </c>
      <c r="B382">
        <v>1</v>
      </c>
      <c r="C382">
        <v>15</v>
      </c>
      <c r="D382">
        <v>1</v>
      </c>
      <c r="E382">
        <v>4</v>
      </c>
      <c r="F382" s="6">
        <v>0</v>
      </c>
    </row>
    <row r="383" spans="1:6" x14ac:dyDescent="0.35">
      <c r="A383">
        <v>3.2599999904632568</v>
      </c>
      <c r="B383">
        <v>1</v>
      </c>
      <c r="C383">
        <v>16</v>
      </c>
      <c r="D383">
        <v>15</v>
      </c>
      <c r="E383">
        <v>5</v>
      </c>
      <c r="F383" s="6">
        <v>0</v>
      </c>
    </row>
    <row r="384" spans="1:6" x14ac:dyDescent="0.35">
      <c r="A384">
        <v>9.130000114440918</v>
      </c>
      <c r="B384">
        <v>0</v>
      </c>
      <c r="C384">
        <v>12</v>
      </c>
      <c r="D384">
        <v>14</v>
      </c>
      <c r="E384">
        <v>12</v>
      </c>
      <c r="F384" s="6">
        <v>0</v>
      </c>
    </row>
    <row r="385" spans="1:6" x14ac:dyDescent="0.35">
      <c r="A385">
        <v>4.5</v>
      </c>
      <c r="B385">
        <v>0</v>
      </c>
      <c r="C385">
        <v>11</v>
      </c>
      <c r="D385">
        <v>37</v>
      </c>
      <c r="E385">
        <v>10</v>
      </c>
      <c r="F385" s="6">
        <v>0</v>
      </c>
    </row>
    <row r="386" spans="1:6" x14ac:dyDescent="0.35">
      <c r="A386">
        <v>3</v>
      </c>
      <c r="B386">
        <v>1</v>
      </c>
      <c r="C386">
        <v>11</v>
      </c>
      <c r="D386">
        <v>1</v>
      </c>
      <c r="E386">
        <v>1</v>
      </c>
      <c r="F386" s="6">
        <v>0</v>
      </c>
    </row>
    <row r="387" spans="1:6" x14ac:dyDescent="0.35">
      <c r="A387">
        <v>8.75</v>
      </c>
      <c r="B387">
        <v>0</v>
      </c>
      <c r="C387">
        <v>12</v>
      </c>
      <c r="D387">
        <v>4</v>
      </c>
      <c r="E387">
        <v>4</v>
      </c>
      <c r="F387" s="6">
        <v>0</v>
      </c>
    </row>
    <row r="388" spans="1:6" x14ac:dyDescent="0.35">
      <c r="A388">
        <v>4.1399998664855957</v>
      </c>
      <c r="B388">
        <v>1</v>
      </c>
      <c r="C388">
        <v>13</v>
      </c>
      <c r="D388">
        <v>29</v>
      </c>
      <c r="E388">
        <v>0</v>
      </c>
      <c r="F388" s="6">
        <v>0</v>
      </c>
    </row>
    <row r="389" spans="1:6" x14ac:dyDescent="0.35">
      <c r="A389">
        <v>2.869999885559082</v>
      </c>
      <c r="B389">
        <v>1</v>
      </c>
      <c r="C389">
        <v>12</v>
      </c>
      <c r="D389">
        <v>45</v>
      </c>
      <c r="E389">
        <v>8</v>
      </c>
      <c r="F389" s="6">
        <v>0</v>
      </c>
    </row>
    <row r="390" spans="1:6" x14ac:dyDescent="0.35">
      <c r="A390">
        <v>3.3499999046325684</v>
      </c>
      <c r="B390">
        <v>1</v>
      </c>
      <c r="C390">
        <v>13</v>
      </c>
      <c r="D390">
        <v>22</v>
      </c>
      <c r="E390">
        <v>0</v>
      </c>
      <c r="F390" s="6">
        <v>0</v>
      </c>
    </row>
    <row r="391" spans="1:6" x14ac:dyDescent="0.35">
      <c r="A391">
        <v>6.0799999237060547</v>
      </c>
      <c r="B391">
        <v>0</v>
      </c>
      <c r="C391">
        <v>16</v>
      </c>
      <c r="D391">
        <v>42</v>
      </c>
      <c r="E391">
        <v>10</v>
      </c>
      <c r="F391" s="6">
        <v>0</v>
      </c>
    </row>
    <row r="392" spans="1:6" x14ac:dyDescent="0.35">
      <c r="A392">
        <v>3</v>
      </c>
      <c r="B392">
        <v>0</v>
      </c>
      <c r="C392">
        <v>15</v>
      </c>
      <c r="D392">
        <v>9</v>
      </c>
      <c r="E392">
        <v>0</v>
      </c>
      <c r="F392" s="6">
        <v>0</v>
      </c>
    </row>
    <row r="393" spans="1:6" x14ac:dyDescent="0.35">
      <c r="A393">
        <v>4.1999998092651367</v>
      </c>
      <c r="B393">
        <v>1</v>
      </c>
      <c r="C393">
        <v>16</v>
      </c>
      <c r="D393">
        <v>8</v>
      </c>
      <c r="E393">
        <v>0</v>
      </c>
      <c r="F393" s="6">
        <v>0</v>
      </c>
    </row>
    <row r="394" spans="1:6" x14ac:dyDescent="0.35">
      <c r="A394">
        <v>5.5999999046325684</v>
      </c>
      <c r="B394">
        <v>1</v>
      </c>
      <c r="C394">
        <v>15</v>
      </c>
      <c r="D394">
        <v>31</v>
      </c>
      <c r="E394">
        <v>15</v>
      </c>
      <c r="F394" s="6">
        <v>0</v>
      </c>
    </row>
    <row r="395" spans="1:6" x14ac:dyDescent="0.35">
      <c r="A395">
        <v>10</v>
      </c>
      <c r="B395">
        <v>0</v>
      </c>
      <c r="C395">
        <v>12</v>
      </c>
      <c r="D395">
        <v>24</v>
      </c>
      <c r="E395">
        <v>24</v>
      </c>
      <c r="F395" s="6">
        <v>0</v>
      </c>
    </row>
    <row r="396" spans="1:6" x14ac:dyDescent="0.35">
      <c r="A396">
        <v>12.5</v>
      </c>
      <c r="B396">
        <v>0</v>
      </c>
      <c r="C396">
        <v>18</v>
      </c>
      <c r="D396">
        <v>16</v>
      </c>
      <c r="E396">
        <v>5</v>
      </c>
      <c r="F396" s="6">
        <v>0</v>
      </c>
    </row>
    <row r="397" spans="1:6" x14ac:dyDescent="0.35">
      <c r="A397">
        <v>3.7599999904632568</v>
      </c>
      <c r="B397">
        <v>0</v>
      </c>
      <c r="C397">
        <v>6</v>
      </c>
      <c r="D397">
        <v>6</v>
      </c>
      <c r="E397">
        <v>0</v>
      </c>
      <c r="F397" s="6">
        <v>0</v>
      </c>
    </row>
    <row r="398" spans="1:6" x14ac:dyDescent="0.35">
      <c r="A398">
        <v>3.0999999046325684</v>
      </c>
      <c r="B398">
        <v>1</v>
      </c>
      <c r="C398">
        <v>6</v>
      </c>
      <c r="D398">
        <v>14</v>
      </c>
      <c r="E398">
        <v>0</v>
      </c>
      <c r="F398" s="6">
        <v>0</v>
      </c>
    </row>
    <row r="399" spans="1:6" x14ac:dyDescent="0.35">
      <c r="A399">
        <v>4.2899999618530273</v>
      </c>
      <c r="B399">
        <v>1</v>
      </c>
      <c r="C399">
        <v>12</v>
      </c>
      <c r="D399">
        <v>47</v>
      </c>
      <c r="E399">
        <v>25</v>
      </c>
      <c r="F399" s="6">
        <v>0</v>
      </c>
    </row>
    <row r="400" spans="1:6" x14ac:dyDescent="0.35">
      <c r="A400">
        <v>10.920000076293945</v>
      </c>
      <c r="B400">
        <v>0</v>
      </c>
      <c r="C400">
        <v>12</v>
      </c>
      <c r="D400">
        <v>34</v>
      </c>
      <c r="E400">
        <v>5</v>
      </c>
      <c r="F400" s="6">
        <v>0</v>
      </c>
    </row>
    <row r="401" spans="1:6" x14ac:dyDescent="0.35">
      <c r="A401">
        <v>7.5</v>
      </c>
      <c r="B401">
        <v>1</v>
      </c>
      <c r="C401">
        <v>16</v>
      </c>
      <c r="D401">
        <v>6</v>
      </c>
      <c r="E401">
        <v>2</v>
      </c>
      <c r="F401" s="6">
        <v>0</v>
      </c>
    </row>
    <row r="402" spans="1:6" x14ac:dyDescent="0.35">
      <c r="A402">
        <v>4.0500001907348633</v>
      </c>
      <c r="B402">
        <v>1</v>
      </c>
      <c r="C402">
        <v>9</v>
      </c>
      <c r="D402">
        <v>7</v>
      </c>
      <c r="E402">
        <v>4</v>
      </c>
      <c r="F402" s="6">
        <v>0</v>
      </c>
    </row>
    <row r="403" spans="1:6" x14ac:dyDescent="0.35">
      <c r="A403">
        <v>4.6500000953674316</v>
      </c>
      <c r="B403">
        <v>0</v>
      </c>
      <c r="C403">
        <v>12</v>
      </c>
      <c r="D403">
        <v>27</v>
      </c>
      <c r="E403">
        <v>2</v>
      </c>
      <c r="F403" s="6">
        <v>0</v>
      </c>
    </row>
    <row r="404" spans="1:6" x14ac:dyDescent="0.35">
      <c r="A404">
        <v>5</v>
      </c>
      <c r="B404">
        <v>0</v>
      </c>
      <c r="C404">
        <v>11</v>
      </c>
      <c r="D404">
        <v>24</v>
      </c>
      <c r="E404">
        <v>5</v>
      </c>
      <c r="F404" s="6">
        <v>0</v>
      </c>
    </row>
    <row r="405" spans="1:6" x14ac:dyDescent="0.35">
      <c r="A405">
        <v>2.9000000953674316</v>
      </c>
      <c r="B405">
        <v>1</v>
      </c>
      <c r="C405">
        <v>10</v>
      </c>
      <c r="D405">
        <v>18</v>
      </c>
      <c r="E405">
        <v>0</v>
      </c>
      <c r="F405" s="6">
        <v>0</v>
      </c>
    </row>
    <row r="406" spans="1:6" x14ac:dyDescent="0.35">
      <c r="A406">
        <v>8</v>
      </c>
      <c r="B406">
        <v>1</v>
      </c>
      <c r="C406">
        <v>12</v>
      </c>
      <c r="D406">
        <v>12</v>
      </c>
      <c r="E406">
        <v>3</v>
      </c>
      <c r="F406" s="6">
        <v>0</v>
      </c>
    </row>
    <row r="407" spans="1:6" x14ac:dyDescent="0.35">
      <c r="A407">
        <v>8.4300003051757813</v>
      </c>
      <c r="B407">
        <v>0</v>
      </c>
      <c r="C407">
        <v>8</v>
      </c>
      <c r="D407">
        <v>27</v>
      </c>
      <c r="E407">
        <v>3</v>
      </c>
      <c r="F407" s="6">
        <v>0</v>
      </c>
    </row>
    <row r="408" spans="1:6" x14ac:dyDescent="0.35">
      <c r="A408">
        <v>2.9200000762939453</v>
      </c>
      <c r="B408">
        <v>1</v>
      </c>
      <c r="C408">
        <v>9</v>
      </c>
      <c r="D408">
        <v>49</v>
      </c>
      <c r="E408">
        <v>0</v>
      </c>
      <c r="F408" s="6">
        <v>0</v>
      </c>
    </row>
    <row r="409" spans="1:6" x14ac:dyDescent="0.35">
      <c r="A409">
        <v>6.25</v>
      </c>
      <c r="B409">
        <v>1</v>
      </c>
      <c r="C409">
        <v>17</v>
      </c>
      <c r="D409">
        <v>4</v>
      </c>
      <c r="E409">
        <v>0</v>
      </c>
      <c r="F409" s="6">
        <v>0</v>
      </c>
    </row>
    <row r="410" spans="1:6" x14ac:dyDescent="0.35">
      <c r="A410">
        <v>6.25</v>
      </c>
      <c r="B410">
        <v>1</v>
      </c>
      <c r="C410">
        <v>16</v>
      </c>
      <c r="D410">
        <v>24</v>
      </c>
      <c r="E410">
        <v>2</v>
      </c>
      <c r="F410" s="6">
        <v>0</v>
      </c>
    </row>
    <row r="411" spans="1:6" x14ac:dyDescent="0.35">
      <c r="A411">
        <v>5.1100001335144043</v>
      </c>
      <c r="B411">
        <v>0</v>
      </c>
      <c r="C411">
        <v>11</v>
      </c>
      <c r="D411">
        <v>3</v>
      </c>
      <c r="E411">
        <v>0</v>
      </c>
      <c r="F411" s="6">
        <v>0</v>
      </c>
    </row>
    <row r="412" spans="1:6" x14ac:dyDescent="0.35">
      <c r="A412">
        <v>4</v>
      </c>
      <c r="B412">
        <v>1</v>
      </c>
      <c r="C412">
        <v>10</v>
      </c>
      <c r="D412">
        <v>2</v>
      </c>
      <c r="E412">
        <v>0</v>
      </c>
      <c r="F412" s="6">
        <v>0</v>
      </c>
    </row>
    <row r="413" spans="1:6" x14ac:dyDescent="0.35">
      <c r="A413">
        <v>4.440000057220459</v>
      </c>
      <c r="B413">
        <v>0</v>
      </c>
      <c r="C413">
        <v>8</v>
      </c>
      <c r="D413">
        <v>29</v>
      </c>
      <c r="E413">
        <v>11</v>
      </c>
      <c r="F413" s="6">
        <v>0</v>
      </c>
    </row>
    <row r="414" spans="1:6" x14ac:dyDescent="0.35">
      <c r="A414">
        <v>6.880000114440918</v>
      </c>
      <c r="B414">
        <v>0</v>
      </c>
      <c r="C414">
        <v>13</v>
      </c>
      <c r="D414">
        <v>34</v>
      </c>
      <c r="E414">
        <v>21</v>
      </c>
      <c r="F414" s="6">
        <v>0</v>
      </c>
    </row>
    <row r="415" spans="1:6" x14ac:dyDescent="0.35">
      <c r="A415">
        <v>5.429999828338623</v>
      </c>
      <c r="B415">
        <v>0</v>
      </c>
      <c r="C415">
        <v>14</v>
      </c>
      <c r="D415">
        <v>10</v>
      </c>
      <c r="E415">
        <v>3</v>
      </c>
      <c r="F415" s="6">
        <v>0</v>
      </c>
    </row>
    <row r="416" spans="1:6" x14ac:dyDescent="0.35">
      <c r="A416">
        <v>3</v>
      </c>
      <c r="B416">
        <v>1</v>
      </c>
      <c r="C416">
        <v>13</v>
      </c>
      <c r="D416">
        <v>5</v>
      </c>
      <c r="E416">
        <v>0</v>
      </c>
      <c r="F416" s="6">
        <v>0</v>
      </c>
    </row>
    <row r="417" spans="1:6" x14ac:dyDescent="0.35">
      <c r="A417">
        <v>2.9000000953674316</v>
      </c>
      <c r="B417">
        <v>1</v>
      </c>
      <c r="C417">
        <v>11</v>
      </c>
      <c r="D417">
        <v>2</v>
      </c>
      <c r="E417">
        <v>0</v>
      </c>
      <c r="F417" s="6">
        <v>0</v>
      </c>
    </row>
    <row r="418" spans="1:6" x14ac:dyDescent="0.35">
      <c r="A418">
        <v>6.25</v>
      </c>
      <c r="B418">
        <v>0</v>
      </c>
      <c r="C418">
        <v>7</v>
      </c>
      <c r="D418">
        <v>39</v>
      </c>
      <c r="E418">
        <v>21</v>
      </c>
      <c r="F418" s="6">
        <v>0</v>
      </c>
    </row>
    <row r="419" spans="1:6" x14ac:dyDescent="0.35">
      <c r="A419">
        <v>4.3400001525878906</v>
      </c>
      <c r="B419">
        <v>1</v>
      </c>
      <c r="C419">
        <v>16</v>
      </c>
      <c r="D419">
        <v>5</v>
      </c>
      <c r="E419">
        <v>2</v>
      </c>
      <c r="F419" s="6">
        <v>0</v>
      </c>
    </row>
    <row r="420" spans="1:6" x14ac:dyDescent="0.35">
      <c r="A420">
        <v>3.25</v>
      </c>
      <c r="B420">
        <v>1</v>
      </c>
      <c r="C420">
        <v>12</v>
      </c>
      <c r="D420">
        <v>14</v>
      </c>
      <c r="E420">
        <v>2</v>
      </c>
      <c r="F420" s="6">
        <v>0</v>
      </c>
    </row>
    <row r="421" spans="1:6" x14ac:dyDescent="0.35">
      <c r="A421">
        <v>7.2600002288818359</v>
      </c>
      <c r="B421">
        <v>0</v>
      </c>
      <c r="C421">
        <v>13</v>
      </c>
      <c r="D421">
        <v>8</v>
      </c>
      <c r="E421">
        <v>2</v>
      </c>
      <c r="F421" s="6">
        <v>0</v>
      </c>
    </row>
    <row r="422" spans="1:6" x14ac:dyDescent="0.35">
      <c r="A422">
        <v>6.3499999046325684</v>
      </c>
      <c r="B422">
        <v>1</v>
      </c>
      <c r="C422">
        <v>14</v>
      </c>
      <c r="D422">
        <v>10</v>
      </c>
      <c r="E422">
        <v>1</v>
      </c>
      <c r="F422" s="6">
        <v>0</v>
      </c>
    </row>
    <row r="423" spans="1:6" x14ac:dyDescent="0.35">
      <c r="A423">
        <v>5.630000114440918</v>
      </c>
      <c r="B423">
        <v>0</v>
      </c>
      <c r="C423">
        <v>16</v>
      </c>
      <c r="D423">
        <v>2</v>
      </c>
      <c r="E423">
        <v>2</v>
      </c>
      <c r="F423" s="6">
        <v>0</v>
      </c>
    </row>
    <row r="424" spans="1:6" x14ac:dyDescent="0.35">
      <c r="A424">
        <v>8.75</v>
      </c>
      <c r="B424">
        <v>0</v>
      </c>
      <c r="C424">
        <v>14</v>
      </c>
      <c r="D424">
        <v>9</v>
      </c>
      <c r="E424">
        <v>3</v>
      </c>
      <c r="F424" s="6">
        <v>0</v>
      </c>
    </row>
    <row r="425" spans="1:6" x14ac:dyDescent="0.35">
      <c r="A425">
        <v>3.2000000476837158</v>
      </c>
      <c r="B425">
        <v>0</v>
      </c>
      <c r="C425">
        <v>11</v>
      </c>
      <c r="D425">
        <v>1</v>
      </c>
      <c r="E425">
        <v>0</v>
      </c>
      <c r="F425" s="6">
        <v>0</v>
      </c>
    </row>
    <row r="426" spans="1:6" x14ac:dyDescent="0.35">
      <c r="A426">
        <v>3</v>
      </c>
      <c r="B426">
        <v>1</v>
      </c>
      <c r="C426">
        <v>8</v>
      </c>
      <c r="D426">
        <v>45</v>
      </c>
      <c r="E426">
        <v>1</v>
      </c>
      <c r="F426" s="6">
        <v>0</v>
      </c>
    </row>
    <row r="427" spans="1:6" x14ac:dyDescent="0.35">
      <c r="A427">
        <v>3</v>
      </c>
      <c r="B427">
        <v>1</v>
      </c>
      <c r="C427">
        <v>14</v>
      </c>
      <c r="D427">
        <v>33</v>
      </c>
      <c r="E427">
        <v>3</v>
      </c>
      <c r="F427" s="6">
        <v>0</v>
      </c>
    </row>
    <row r="428" spans="1:6" x14ac:dyDescent="0.35">
      <c r="A428">
        <v>12.5</v>
      </c>
      <c r="B428">
        <v>0</v>
      </c>
      <c r="C428">
        <v>17</v>
      </c>
      <c r="D428">
        <v>21</v>
      </c>
      <c r="E428">
        <v>18</v>
      </c>
      <c r="F428" s="6">
        <v>0</v>
      </c>
    </row>
    <row r="429" spans="1:6" x14ac:dyDescent="0.35">
      <c r="A429">
        <v>2.880000114440918</v>
      </c>
      <c r="B429">
        <v>1</v>
      </c>
      <c r="C429">
        <v>10</v>
      </c>
      <c r="D429">
        <v>2</v>
      </c>
      <c r="E429">
        <v>0</v>
      </c>
      <c r="F429" s="6">
        <v>0</v>
      </c>
    </row>
    <row r="430" spans="1:6" x14ac:dyDescent="0.35">
      <c r="A430">
        <v>3.3499999046325684</v>
      </c>
      <c r="B430">
        <v>0</v>
      </c>
      <c r="C430">
        <v>12</v>
      </c>
      <c r="D430">
        <v>9</v>
      </c>
      <c r="E430">
        <v>1</v>
      </c>
      <c r="F430" s="6">
        <v>0</v>
      </c>
    </row>
    <row r="431" spans="1:6" x14ac:dyDescent="0.35">
      <c r="A431">
        <v>6.5</v>
      </c>
      <c r="B431">
        <v>0</v>
      </c>
      <c r="C431">
        <v>12</v>
      </c>
      <c r="D431">
        <v>33</v>
      </c>
      <c r="E431">
        <v>2</v>
      </c>
      <c r="F431" s="6">
        <v>0</v>
      </c>
    </row>
    <row r="432" spans="1:6" x14ac:dyDescent="0.35">
      <c r="A432">
        <v>10.380000114440918</v>
      </c>
      <c r="B432">
        <v>0</v>
      </c>
      <c r="C432">
        <v>18</v>
      </c>
      <c r="D432">
        <v>16</v>
      </c>
      <c r="E432">
        <v>2</v>
      </c>
      <c r="F432" s="6">
        <v>0</v>
      </c>
    </row>
    <row r="433" spans="1:6" x14ac:dyDescent="0.35">
      <c r="A433">
        <v>4.5</v>
      </c>
      <c r="B433">
        <v>0</v>
      </c>
      <c r="C433">
        <v>14</v>
      </c>
      <c r="D433">
        <v>10</v>
      </c>
      <c r="E433">
        <v>0</v>
      </c>
      <c r="F433" s="6">
        <v>0</v>
      </c>
    </row>
    <row r="434" spans="1:6" x14ac:dyDescent="0.35">
      <c r="A434">
        <v>10</v>
      </c>
      <c r="B434">
        <v>0</v>
      </c>
      <c r="C434">
        <v>18</v>
      </c>
      <c r="D434">
        <v>9</v>
      </c>
      <c r="E434">
        <v>8</v>
      </c>
      <c r="F434" s="6">
        <v>0</v>
      </c>
    </row>
    <row r="435" spans="1:6" x14ac:dyDescent="0.35">
      <c r="A435">
        <v>3.809999942779541</v>
      </c>
      <c r="B435">
        <v>1</v>
      </c>
      <c r="C435">
        <v>12</v>
      </c>
      <c r="D435">
        <v>8</v>
      </c>
      <c r="E435">
        <v>1</v>
      </c>
      <c r="F435" s="6">
        <v>0</v>
      </c>
    </row>
    <row r="436" spans="1:6" x14ac:dyDescent="0.35">
      <c r="A436">
        <v>8.8000001907348633</v>
      </c>
      <c r="B436">
        <v>0</v>
      </c>
      <c r="C436">
        <v>16</v>
      </c>
      <c r="D436">
        <v>9</v>
      </c>
      <c r="E436">
        <v>1</v>
      </c>
      <c r="F436" s="6">
        <v>0</v>
      </c>
    </row>
    <row r="437" spans="1:6" x14ac:dyDescent="0.35">
      <c r="A437">
        <v>9.4200000762939453</v>
      </c>
      <c r="B437">
        <v>1</v>
      </c>
      <c r="C437">
        <v>14</v>
      </c>
      <c r="D437">
        <v>23</v>
      </c>
      <c r="E437">
        <v>0</v>
      </c>
      <c r="F437" s="6">
        <v>0</v>
      </c>
    </row>
    <row r="438" spans="1:6" x14ac:dyDescent="0.35">
      <c r="A438">
        <v>6.3299999237060547</v>
      </c>
      <c r="B438">
        <v>0</v>
      </c>
      <c r="C438">
        <v>12</v>
      </c>
      <c r="D438">
        <v>23</v>
      </c>
      <c r="E438">
        <v>8</v>
      </c>
      <c r="F438" s="6">
        <v>0</v>
      </c>
    </row>
    <row r="439" spans="1:6" x14ac:dyDescent="0.35">
      <c r="A439">
        <v>4</v>
      </c>
      <c r="B439">
        <v>0</v>
      </c>
      <c r="C439">
        <v>9</v>
      </c>
      <c r="D439">
        <v>22</v>
      </c>
      <c r="E439">
        <v>18</v>
      </c>
      <c r="F439" s="6">
        <v>0</v>
      </c>
    </row>
    <row r="440" spans="1:6" x14ac:dyDescent="0.35">
      <c r="A440">
        <v>2.9000000953674316</v>
      </c>
      <c r="B440">
        <v>1</v>
      </c>
      <c r="C440">
        <v>12</v>
      </c>
      <c r="D440">
        <v>37</v>
      </c>
      <c r="E440">
        <v>0</v>
      </c>
      <c r="F440" s="6">
        <v>0</v>
      </c>
    </row>
    <row r="441" spans="1:6" x14ac:dyDescent="0.35">
      <c r="A441">
        <v>20</v>
      </c>
      <c r="B441">
        <v>0</v>
      </c>
      <c r="C441">
        <v>12</v>
      </c>
      <c r="D441">
        <v>22</v>
      </c>
      <c r="E441">
        <v>4</v>
      </c>
      <c r="F441" s="6">
        <v>0</v>
      </c>
    </row>
    <row r="442" spans="1:6" x14ac:dyDescent="0.35">
      <c r="A442">
        <v>11.25</v>
      </c>
      <c r="B442">
        <v>0</v>
      </c>
      <c r="C442">
        <v>17</v>
      </c>
      <c r="D442">
        <v>28</v>
      </c>
      <c r="E442">
        <v>25</v>
      </c>
      <c r="F442" s="6">
        <v>0</v>
      </c>
    </row>
    <row r="443" spans="1:6" x14ac:dyDescent="0.35">
      <c r="A443">
        <v>3.5</v>
      </c>
      <c r="B443">
        <v>1</v>
      </c>
      <c r="C443">
        <v>12</v>
      </c>
      <c r="D443">
        <v>14</v>
      </c>
      <c r="E443">
        <v>0</v>
      </c>
      <c r="F443" s="6">
        <v>0</v>
      </c>
    </row>
    <row r="444" spans="1:6" x14ac:dyDescent="0.35">
      <c r="A444">
        <v>6</v>
      </c>
      <c r="B444">
        <v>1</v>
      </c>
      <c r="C444">
        <v>15</v>
      </c>
      <c r="D444">
        <v>19</v>
      </c>
      <c r="E444">
        <v>4</v>
      </c>
      <c r="F444" s="6">
        <v>0</v>
      </c>
    </row>
    <row r="445" spans="1:6" x14ac:dyDescent="0.35">
      <c r="A445">
        <v>14.380000114440918</v>
      </c>
      <c r="B445">
        <v>0</v>
      </c>
      <c r="C445">
        <v>17</v>
      </c>
      <c r="D445">
        <v>10</v>
      </c>
      <c r="E445">
        <v>9</v>
      </c>
      <c r="F445" s="6">
        <v>0</v>
      </c>
    </row>
    <row r="446" spans="1:6" x14ac:dyDescent="0.35">
      <c r="A446">
        <v>6.3600001335144043</v>
      </c>
      <c r="B446">
        <v>0</v>
      </c>
      <c r="C446">
        <v>16</v>
      </c>
      <c r="D446">
        <v>25</v>
      </c>
      <c r="E446">
        <v>0</v>
      </c>
      <c r="F446" s="6">
        <v>0</v>
      </c>
    </row>
    <row r="447" spans="1:6" x14ac:dyDescent="0.35">
      <c r="A447">
        <v>3.5499999523162842</v>
      </c>
      <c r="B447">
        <v>1</v>
      </c>
      <c r="C447">
        <v>12</v>
      </c>
      <c r="D447">
        <v>21</v>
      </c>
      <c r="E447">
        <v>0</v>
      </c>
      <c r="F447" s="6">
        <v>0</v>
      </c>
    </row>
    <row r="448" spans="1:6" x14ac:dyDescent="0.35">
      <c r="A448">
        <v>3</v>
      </c>
      <c r="B448">
        <v>0</v>
      </c>
      <c r="C448">
        <v>15</v>
      </c>
      <c r="D448">
        <v>32</v>
      </c>
      <c r="E448">
        <v>0</v>
      </c>
      <c r="F448" s="6">
        <v>0</v>
      </c>
    </row>
    <row r="449" spans="1:6" x14ac:dyDescent="0.35">
      <c r="A449">
        <v>4.5</v>
      </c>
      <c r="B449">
        <v>0</v>
      </c>
      <c r="C449">
        <v>16</v>
      </c>
      <c r="D449">
        <v>21</v>
      </c>
      <c r="E449">
        <v>10</v>
      </c>
      <c r="F449" s="6">
        <v>0</v>
      </c>
    </row>
    <row r="450" spans="1:6" x14ac:dyDescent="0.35">
      <c r="A450">
        <v>6.630000114440918</v>
      </c>
      <c r="B450">
        <v>1</v>
      </c>
      <c r="C450">
        <v>12</v>
      </c>
      <c r="D450">
        <v>36</v>
      </c>
      <c r="E450">
        <v>0</v>
      </c>
      <c r="F450" s="6">
        <v>0</v>
      </c>
    </row>
    <row r="451" spans="1:6" x14ac:dyDescent="0.35">
      <c r="A451">
        <v>9.3000001907348633</v>
      </c>
      <c r="B451">
        <v>0</v>
      </c>
      <c r="C451">
        <v>15</v>
      </c>
      <c r="D451">
        <v>2</v>
      </c>
      <c r="E451">
        <v>2</v>
      </c>
      <c r="F451" s="6">
        <v>0</v>
      </c>
    </row>
    <row r="452" spans="1:6" x14ac:dyDescent="0.35">
      <c r="A452">
        <v>3</v>
      </c>
      <c r="B452">
        <v>1</v>
      </c>
      <c r="C452">
        <v>12</v>
      </c>
      <c r="D452">
        <v>11</v>
      </c>
      <c r="E452">
        <v>0</v>
      </c>
      <c r="F452" s="6">
        <v>0</v>
      </c>
    </row>
    <row r="453" spans="1:6" x14ac:dyDescent="0.35">
      <c r="A453">
        <v>3.25</v>
      </c>
      <c r="B453">
        <v>1</v>
      </c>
      <c r="C453">
        <v>12</v>
      </c>
      <c r="D453">
        <v>40</v>
      </c>
      <c r="E453">
        <v>2</v>
      </c>
      <c r="F453" s="6">
        <v>0</v>
      </c>
    </row>
    <row r="454" spans="1:6" x14ac:dyDescent="0.35">
      <c r="A454">
        <v>1.5</v>
      </c>
      <c r="B454">
        <v>1</v>
      </c>
      <c r="C454">
        <v>12</v>
      </c>
      <c r="D454">
        <v>11</v>
      </c>
      <c r="E454">
        <v>1</v>
      </c>
      <c r="F454" s="6">
        <v>0</v>
      </c>
    </row>
    <row r="455" spans="1:6" x14ac:dyDescent="0.35">
      <c r="A455">
        <v>5.9000000953674316</v>
      </c>
      <c r="B455">
        <v>1</v>
      </c>
      <c r="C455">
        <v>12</v>
      </c>
      <c r="D455">
        <v>9</v>
      </c>
      <c r="E455">
        <v>7</v>
      </c>
      <c r="F455" s="6">
        <v>0</v>
      </c>
    </row>
    <row r="456" spans="1:6" x14ac:dyDescent="0.35">
      <c r="A456">
        <v>8</v>
      </c>
      <c r="B456">
        <v>0</v>
      </c>
      <c r="C456">
        <v>16</v>
      </c>
      <c r="D456">
        <v>23</v>
      </c>
      <c r="E456">
        <v>4</v>
      </c>
      <c r="F456" s="6">
        <v>0</v>
      </c>
    </row>
    <row r="457" spans="1:6" x14ac:dyDescent="0.35">
      <c r="A457">
        <v>2.9000000953674316</v>
      </c>
      <c r="B457">
        <v>1</v>
      </c>
      <c r="C457">
        <v>11</v>
      </c>
      <c r="D457">
        <v>1</v>
      </c>
      <c r="E457">
        <v>0</v>
      </c>
      <c r="F457" s="6">
        <v>0</v>
      </c>
    </row>
    <row r="458" spans="1:6" x14ac:dyDescent="0.35">
      <c r="A458">
        <v>3.2899999618530273</v>
      </c>
      <c r="B458">
        <v>0</v>
      </c>
      <c r="C458">
        <v>14</v>
      </c>
      <c r="D458">
        <v>30</v>
      </c>
      <c r="E458">
        <v>13</v>
      </c>
      <c r="F458" s="6">
        <v>0</v>
      </c>
    </row>
    <row r="459" spans="1:6" x14ac:dyDescent="0.35">
      <c r="A459">
        <v>6.5</v>
      </c>
      <c r="B459">
        <v>0</v>
      </c>
      <c r="C459">
        <v>14</v>
      </c>
      <c r="D459">
        <v>41</v>
      </c>
      <c r="E459">
        <v>33</v>
      </c>
      <c r="F459" s="6">
        <v>0</v>
      </c>
    </row>
    <row r="460" spans="1:6" x14ac:dyDescent="0.35">
      <c r="A460">
        <v>4</v>
      </c>
      <c r="B460">
        <v>1</v>
      </c>
      <c r="C460">
        <v>13</v>
      </c>
      <c r="D460">
        <v>6</v>
      </c>
      <c r="E460">
        <v>0</v>
      </c>
      <c r="F460" s="6">
        <v>0</v>
      </c>
    </row>
    <row r="461" spans="1:6" x14ac:dyDescent="0.35">
      <c r="A461">
        <v>6</v>
      </c>
      <c r="B461">
        <v>0</v>
      </c>
      <c r="C461">
        <v>14</v>
      </c>
      <c r="D461">
        <v>11</v>
      </c>
      <c r="E461">
        <v>0</v>
      </c>
      <c r="F461" s="6">
        <v>0</v>
      </c>
    </row>
    <row r="462" spans="1:6" x14ac:dyDescent="0.35">
      <c r="A462">
        <v>4.0799999237060547</v>
      </c>
      <c r="B462">
        <v>1</v>
      </c>
      <c r="C462">
        <v>12</v>
      </c>
      <c r="D462">
        <v>43</v>
      </c>
      <c r="E462">
        <v>17</v>
      </c>
      <c r="F462" s="6">
        <v>0</v>
      </c>
    </row>
    <row r="463" spans="1:6" x14ac:dyDescent="0.35">
      <c r="A463">
        <v>3.75</v>
      </c>
      <c r="B463">
        <v>1</v>
      </c>
      <c r="C463">
        <v>12</v>
      </c>
      <c r="D463">
        <v>39</v>
      </c>
      <c r="E463">
        <v>2</v>
      </c>
      <c r="F463" s="6">
        <v>0</v>
      </c>
    </row>
    <row r="464" spans="1:6" x14ac:dyDescent="0.35">
      <c r="A464">
        <v>3.0499999523162842</v>
      </c>
      <c r="B464">
        <v>1</v>
      </c>
      <c r="C464">
        <v>8</v>
      </c>
      <c r="D464">
        <v>50</v>
      </c>
      <c r="E464">
        <v>24</v>
      </c>
      <c r="F464" s="6">
        <v>0</v>
      </c>
    </row>
    <row r="465" spans="1:6" x14ac:dyDescent="0.35">
      <c r="A465">
        <v>3.5</v>
      </c>
      <c r="B465">
        <v>1</v>
      </c>
      <c r="C465">
        <v>12</v>
      </c>
      <c r="D465">
        <v>26</v>
      </c>
      <c r="E465">
        <v>20</v>
      </c>
      <c r="F465" s="6">
        <v>0</v>
      </c>
    </row>
    <row r="466" spans="1:6" x14ac:dyDescent="0.35">
      <c r="A466">
        <v>2.9200000762939453</v>
      </c>
      <c r="B466">
        <v>0</v>
      </c>
      <c r="C466">
        <v>3</v>
      </c>
      <c r="D466">
        <v>51</v>
      </c>
      <c r="E466">
        <v>30</v>
      </c>
      <c r="F466" s="6">
        <v>0</v>
      </c>
    </row>
    <row r="467" spans="1:6" x14ac:dyDescent="0.35">
      <c r="A467">
        <v>4.5</v>
      </c>
      <c r="B467">
        <v>0</v>
      </c>
      <c r="C467">
        <v>11</v>
      </c>
      <c r="D467">
        <v>3</v>
      </c>
      <c r="E467">
        <v>9</v>
      </c>
      <c r="F467" s="6">
        <v>0</v>
      </c>
    </row>
    <row r="468" spans="1:6" x14ac:dyDescent="0.35">
      <c r="A468">
        <v>3.3499999046325684</v>
      </c>
      <c r="B468">
        <v>1</v>
      </c>
      <c r="C468">
        <v>15</v>
      </c>
      <c r="D468">
        <v>3</v>
      </c>
      <c r="E468">
        <v>1</v>
      </c>
      <c r="F468" s="6">
        <v>0</v>
      </c>
    </row>
    <row r="469" spans="1:6" x14ac:dyDescent="0.35">
      <c r="A469">
        <v>5.9499998092651367</v>
      </c>
      <c r="B469">
        <v>0</v>
      </c>
      <c r="C469">
        <v>11</v>
      </c>
      <c r="D469">
        <v>15</v>
      </c>
      <c r="E469">
        <v>9</v>
      </c>
      <c r="F469" s="6">
        <v>0</v>
      </c>
    </row>
    <row r="470" spans="1:6" x14ac:dyDescent="0.35">
      <c r="A470">
        <v>8</v>
      </c>
      <c r="B470">
        <v>0</v>
      </c>
      <c r="C470">
        <v>12</v>
      </c>
      <c r="D470">
        <v>17</v>
      </c>
      <c r="E470">
        <v>6</v>
      </c>
      <c r="F470" s="6">
        <v>0</v>
      </c>
    </row>
    <row r="471" spans="1:6" x14ac:dyDescent="0.35">
      <c r="A471">
        <v>3</v>
      </c>
      <c r="B471">
        <v>0</v>
      </c>
      <c r="C471">
        <v>4</v>
      </c>
      <c r="D471">
        <v>36</v>
      </c>
      <c r="E471">
        <v>0</v>
      </c>
      <c r="F471" s="6">
        <v>0</v>
      </c>
    </row>
    <row r="472" spans="1:6" x14ac:dyDescent="0.35">
      <c r="A472">
        <v>5</v>
      </c>
      <c r="B472">
        <v>0</v>
      </c>
      <c r="C472">
        <v>9</v>
      </c>
      <c r="D472">
        <v>31</v>
      </c>
      <c r="E472">
        <v>9</v>
      </c>
      <c r="F472" s="6">
        <v>0</v>
      </c>
    </row>
    <row r="473" spans="1:6" x14ac:dyDescent="0.35">
      <c r="A473">
        <v>5.5</v>
      </c>
      <c r="B473">
        <v>0</v>
      </c>
      <c r="C473">
        <v>12</v>
      </c>
      <c r="D473">
        <v>9</v>
      </c>
      <c r="E473">
        <v>4</v>
      </c>
      <c r="F473" s="6">
        <v>0</v>
      </c>
    </row>
    <row r="474" spans="1:6" x14ac:dyDescent="0.35">
      <c r="A474">
        <v>2.6500000953674316</v>
      </c>
      <c r="B474">
        <v>1</v>
      </c>
      <c r="C474">
        <v>12</v>
      </c>
      <c r="D474">
        <v>42</v>
      </c>
      <c r="E474">
        <v>10</v>
      </c>
      <c r="F474" s="6">
        <v>0</v>
      </c>
    </row>
    <row r="475" spans="1:6" x14ac:dyDescent="0.35">
      <c r="A475">
        <v>3</v>
      </c>
      <c r="B475">
        <v>1</v>
      </c>
      <c r="C475">
        <v>11</v>
      </c>
      <c r="D475">
        <v>3</v>
      </c>
      <c r="E475">
        <v>0</v>
      </c>
      <c r="F475" s="6">
        <v>0</v>
      </c>
    </row>
    <row r="476" spans="1:6" x14ac:dyDescent="0.35">
      <c r="A476">
        <v>4.5</v>
      </c>
      <c r="B476">
        <v>1</v>
      </c>
      <c r="C476">
        <v>12</v>
      </c>
      <c r="D476">
        <v>37</v>
      </c>
      <c r="E476">
        <v>14</v>
      </c>
      <c r="F476" s="6">
        <v>0</v>
      </c>
    </row>
    <row r="477" spans="1:6" x14ac:dyDescent="0.35">
      <c r="A477">
        <v>17.5</v>
      </c>
      <c r="B477">
        <v>0</v>
      </c>
      <c r="C477">
        <v>16</v>
      </c>
      <c r="D477">
        <v>23</v>
      </c>
      <c r="E477">
        <v>22</v>
      </c>
      <c r="F477" s="6">
        <v>0</v>
      </c>
    </row>
    <row r="478" spans="1:6" x14ac:dyDescent="0.35">
      <c r="A478">
        <v>8.1800003051757813</v>
      </c>
      <c r="B478">
        <v>0</v>
      </c>
      <c r="C478">
        <v>13</v>
      </c>
      <c r="D478">
        <v>21</v>
      </c>
      <c r="E478">
        <v>5</v>
      </c>
      <c r="F478" s="6">
        <v>0</v>
      </c>
    </row>
    <row r="479" spans="1:6" x14ac:dyDescent="0.35">
      <c r="A479">
        <v>9.0900001525878906</v>
      </c>
      <c r="B479">
        <v>0</v>
      </c>
      <c r="C479">
        <v>15</v>
      </c>
      <c r="D479">
        <v>11</v>
      </c>
      <c r="E479">
        <v>12</v>
      </c>
      <c r="F479" s="6">
        <v>0</v>
      </c>
    </row>
    <row r="480" spans="1:6" x14ac:dyDescent="0.35">
      <c r="A480">
        <v>11.819999694824219</v>
      </c>
      <c r="B480">
        <v>0</v>
      </c>
      <c r="C480">
        <v>16</v>
      </c>
      <c r="D480">
        <v>35</v>
      </c>
      <c r="E480">
        <v>13</v>
      </c>
      <c r="F480" s="6">
        <v>0</v>
      </c>
    </row>
    <row r="481" spans="1:6" x14ac:dyDescent="0.35">
      <c r="A481">
        <v>3.25</v>
      </c>
      <c r="B481">
        <v>1</v>
      </c>
      <c r="C481">
        <v>12</v>
      </c>
      <c r="D481">
        <v>42</v>
      </c>
      <c r="E481">
        <v>0</v>
      </c>
      <c r="F481" s="6">
        <v>0</v>
      </c>
    </row>
    <row r="482" spans="1:6" x14ac:dyDescent="0.35">
      <c r="A482">
        <v>4.5</v>
      </c>
      <c r="B482">
        <v>0</v>
      </c>
      <c r="C482">
        <v>12</v>
      </c>
      <c r="D482">
        <v>3</v>
      </c>
      <c r="E482">
        <v>0</v>
      </c>
      <c r="F482" s="6">
        <v>0</v>
      </c>
    </row>
    <row r="483" spans="1:6" x14ac:dyDescent="0.35">
      <c r="A483">
        <v>4.5</v>
      </c>
      <c r="B483">
        <v>0</v>
      </c>
      <c r="C483">
        <v>12</v>
      </c>
      <c r="D483">
        <v>13</v>
      </c>
      <c r="E483">
        <v>0</v>
      </c>
      <c r="F483" s="6">
        <v>0</v>
      </c>
    </row>
    <row r="484" spans="1:6" x14ac:dyDescent="0.35">
      <c r="A484">
        <v>3.7100000381469727</v>
      </c>
      <c r="B484">
        <v>0</v>
      </c>
      <c r="C484">
        <v>9</v>
      </c>
      <c r="D484">
        <v>14</v>
      </c>
      <c r="E484">
        <v>7</v>
      </c>
      <c r="F484" s="6">
        <v>0</v>
      </c>
    </row>
    <row r="485" spans="1:6" x14ac:dyDescent="0.35">
      <c r="A485">
        <v>6.5</v>
      </c>
      <c r="B485">
        <v>0</v>
      </c>
      <c r="C485">
        <v>10</v>
      </c>
      <c r="D485">
        <v>14</v>
      </c>
      <c r="E485">
        <v>11</v>
      </c>
      <c r="F485" s="6">
        <v>0</v>
      </c>
    </row>
    <row r="486" spans="1:6" x14ac:dyDescent="0.35">
      <c r="A486">
        <v>2.9000000953674316</v>
      </c>
      <c r="B486">
        <v>1</v>
      </c>
      <c r="C486">
        <v>12</v>
      </c>
      <c r="D486">
        <v>39</v>
      </c>
      <c r="E486">
        <v>1</v>
      </c>
      <c r="F486" s="6">
        <v>0</v>
      </c>
    </row>
    <row r="487" spans="1:6" x14ac:dyDescent="0.35">
      <c r="A487">
        <v>5.5999999046325684</v>
      </c>
      <c r="B487">
        <v>0</v>
      </c>
      <c r="C487">
        <v>11</v>
      </c>
      <c r="D487">
        <v>11</v>
      </c>
      <c r="E487">
        <v>8</v>
      </c>
      <c r="F487" s="6">
        <v>0</v>
      </c>
    </row>
    <row r="488" spans="1:6" x14ac:dyDescent="0.35">
      <c r="A488">
        <v>2.2300000190734863</v>
      </c>
      <c r="B488">
        <v>0</v>
      </c>
      <c r="C488">
        <v>8</v>
      </c>
      <c r="D488">
        <v>28</v>
      </c>
      <c r="E488">
        <v>3</v>
      </c>
      <c r="F488" s="6">
        <v>0</v>
      </c>
    </row>
    <row r="489" spans="1:6" x14ac:dyDescent="0.35">
      <c r="A489">
        <v>5</v>
      </c>
      <c r="B489">
        <v>1</v>
      </c>
      <c r="C489">
        <v>6</v>
      </c>
      <c r="D489">
        <v>18</v>
      </c>
      <c r="E489">
        <v>0</v>
      </c>
      <c r="F489" s="6">
        <v>0</v>
      </c>
    </row>
    <row r="490" spans="1:6" x14ac:dyDescent="0.35">
      <c r="A490">
        <v>8.3299999237060547</v>
      </c>
      <c r="B490">
        <v>0</v>
      </c>
      <c r="C490">
        <v>16</v>
      </c>
      <c r="D490">
        <v>6</v>
      </c>
      <c r="E490">
        <v>2</v>
      </c>
      <c r="F490" s="6">
        <v>0</v>
      </c>
    </row>
    <row r="491" spans="1:6" x14ac:dyDescent="0.35">
      <c r="A491">
        <v>2.9000000953674316</v>
      </c>
      <c r="B491">
        <v>1</v>
      </c>
      <c r="C491">
        <v>12</v>
      </c>
      <c r="D491">
        <v>26</v>
      </c>
      <c r="E491">
        <v>1</v>
      </c>
      <c r="F491" s="6">
        <v>0</v>
      </c>
    </row>
    <row r="492" spans="1:6" x14ac:dyDescent="0.35">
      <c r="A492">
        <v>6.25</v>
      </c>
      <c r="B492">
        <v>0</v>
      </c>
      <c r="C492">
        <v>12</v>
      </c>
      <c r="D492">
        <v>21</v>
      </c>
      <c r="E492">
        <v>6</v>
      </c>
      <c r="F492" s="6">
        <v>0</v>
      </c>
    </row>
    <row r="493" spans="1:6" x14ac:dyDescent="0.35">
      <c r="A493">
        <v>4.5500001907348633</v>
      </c>
      <c r="B493">
        <v>0</v>
      </c>
      <c r="C493">
        <v>16</v>
      </c>
      <c r="D493">
        <v>34</v>
      </c>
      <c r="E493">
        <v>2</v>
      </c>
      <c r="F493" s="6">
        <v>0</v>
      </c>
    </row>
    <row r="494" spans="1:6" x14ac:dyDescent="0.35">
      <c r="A494">
        <v>3.2799999713897705</v>
      </c>
      <c r="B494">
        <v>1</v>
      </c>
      <c r="C494">
        <v>12</v>
      </c>
      <c r="D494">
        <v>17</v>
      </c>
      <c r="E494">
        <v>2</v>
      </c>
      <c r="F494" s="6">
        <v>0</v>
      </c>
    </row>
    <row r="495" spans="1:6" x14ac:dyDescent="0.35">
      <c r="A495">
        <v>2.2999999523162842</v>
      </c>
      <c r="B495">
        <v>1</v>
      </c>
      <c r="C495">
        <v>10</v>
      </c>
      <c r="D495">
        <v>2</v>
      </c>
      <c r="E495">
        <v>0</v>
      </c>
      <c r="F495" s="6">
        <v>0</v>
      </c>
    </row>
    <row r="496" spans="1:6" x14ac:dyDescent="0.35">
      <c r="A496">
        <v>3.2999999523162842</v>
      </c>
      <c r="B496">
        <v>1</v>
      </c>
      <c r="C496">
        <v>13</v>
      </c>
      <c r="D496">
        <v>5</v>
      </c>
      <c r="E496">
        <v>0</v>
      </c>
      <c r="F496" s="6">
        <v>0</v>
      </c>
    </row>
    <row r="497" spans="1:6" x14ac:dyDescent="0.35">
      <c r="A497">
        <v>3.1500000953674316</v>
      </c>
      <c r="B497">
        <v>1</v>
      </c>
      <c r="C497">
        <v>13</v>
      </c>
      <c r="D497">
        <v>1</v>
      </c>
      <c r="E497">
        <v>0</v>
      </c>
      <c r="F497" s="6">
        <v>0</v>
      </c>
    </row>
    <row r="498" spans="1:6" x14ac:dyDescent="0.35">
      <c r="A498">
        <v>12.5</v>
      </c>
      <c r="B498">
        <v>0</v>
      </c>
      <c r="C498">
        <v>14</v>
      </c>
      <c r="D498">
        <v>40</v>
      </c>
      <c r="E498">
        <v>30</v>
      </c>
      <c r="F498" s="6">
        <v>0</v>
      </c>
    </row>
    <row r="499" spans="1:6" x14ac:dyDescent="0.35">
      <c r="A499">
        <v>5.1500000953674316</v>
      </c>
      <c r="B499">
        <v>1</v>
      </c>
      <c r="C499">
        <v>16</v>
      </c>
      <c r="D499">
        <v>39</v>
      </c>
      <c r="E499">
        <v>21</v>
      </c>
      <c r="F499" s="6">
        <v>0</v>
      </c>
    </row>
    <row r="500" spans="1:6" x14ac:dyDescent="0.35">
      <c r="A500">
        <v>3.130000114440918</v>
      </c>
      <c r="B500">
        <v>0</v>
      </c>
      <c r="C500">
        <v>10</v>
      </c>
      <c r="D500">
        <v>1</v>
      </c>
      <c r="E500">
        <v>1</v>
      </c>
      <c r="F500" s="6">
        <v>0</v>
      </c>
    </row>
    <row r="501" spans="1:6" x14ac:dyDescent="0.35">
      <c r="A501">
        <v>7.25</v>
      </c>
      <c r="B501">
        <v>0</v>
      </c>
      <c r="C501">
        <v>12</v>
      </c>
      <c r="D501">
        <v>14</v>
      </c>
      <c r="E501">
        <v>5</v>
      </c>
      <c r="F501" s="6">
        <v>0</v>
      </c>
    </row>
    <row r="502" spans="1:6" x14ac:dyDescent="0.35">
      <c r="A502">
        <v>2.9000000953674316</v>
      </c>
      <c r="B502">
        <v>1</v>
      </c>
      <c r="C502">
        <v>12</v>
      </c>
      <c r="D502">
        <v>2</v>
      </c>
      <c r="E502">
        <v>2</v>
      </c>
      <c r="F502" s="6">
        <v>0</v>
      </c>
    </row>
    <row r="503" spans="1:6" x14ac:dyDescent="0.35">
      <c r="A503">
        <v>1.75</v>
      </c>
      <c r="B503">
        <v>0</v>
      </c>
      <c r="C503">
        <v>11</v>
      </c>
      <c r="D503">
        <v>2</v>
      </c>
      <c r="E503">
        <v>1</v>
      </c>
      <c r="F503" s="6">
        <v>0</v>
      </c>
    </row>
    <row r="504" spans="1:6" x14ac:dyDescent="0.35">
      <c r="A504">
        <v>2.8900001049041748</v>
      </c>
      <c r="B504">
        <v>1</v>
      </c>
      <c r="C504">
        <v>0</v>
      </c>
      <c r="D504">
        <v>42</v>
      </c>
      <c r="E504">
        <v>0</v>
      </c>
      <c r="F504" s="6">
        <v>0</v>
      </c>
    </row>
    <row r="505" spans="1:6" x14ac:dyDescent="0.35">
      <c r="A505">
        <v>2.9000000953674316</v>
      </c>
      <c r="B505">
        <v>1</v>
      </c>
      <c r="C505">
        <v>5</v>
      </c>
      <c r="D505">
        <v>34</v>
      </c>
      <c r="E505">
        <v>0</v>
      </c>
      <c r="F505" s="6">
        <v>0</v>
      </c>
    </row>
    <row r="506" spans="1:6" x14ac:dyDescent="0.35">
      <c r="A506">
        <v>17.709999084472656</v>
      </c>
      <c r="B506">
        <v>0</v>
      </c>
      <c r="C506">
        <v>16</v>
      </c>
      <c r="D506">
        <v>10</v>
      </c>
      <c r="E506">
        <v>3</v>
      </c>
      <c r="F506" s="6">
        <v>0</v>
      </c>
    </row>
    <row r="507" spans="1:6" x14ac:dyDescent="0.35">
      <c r="A507">
        <v>6.25</v>
      </c>
      <c r="B507">
        <v>0</v>
      </c>
      <c r="C507">
        <v>16</v>
      </c>
      <c r="D507">
        <v>4</v>
      </c>
      <c r="E507">
        <v>3</v>
      </c>
      <c r="F507" s="6">
        <v>0</v>
      </c>
    </row>
    <row r="508" spans="1:6" x14ac:dyDescent="0.35">
      <c r="A508">
        <v>2.5999999046325684</v>
      </c>
      <c r="B508">
        <v>0</v>
      </c>
      <c r="C508">
        <v>9</v>
      </c>
      <c r="D508">
        <v>4</v>
      </c>
      <c r="E508">
        <v>0</v>
      </c>
      <c r="F508" s="6">
        <v>0</v>
      </c>
    </row>
    <row r="509" spans="1:6" x14ac:dyDescent="0.35">
      <c r="A509">
        <v>6.630000114440918</v>
      </c>
      <c r="B509">
        <v>1</v>
      </c>
      <c r="C509">
        <v>15</v>
      </c>
      <c r="D509">
        <v>21</v>
      </c>
      <c r="E509">
        <v>3</v>
      </c>
      <c r="F509" s="6">
        <v>0</v>
      </c>
    </row>
    <row r="510" spans="1:6" x14ac:dyDescent="0.35">
      <c r="A510">
        <v>3.5</v>
      </c>
      <c r="B510">
        <v>1</v>
      </c>
      <c r="C510">
        <v>12</v>
      </c>
      <c r="D510">
        <v>31</v>
      </c>
      <c r="E510">
        <v>3</v>
      </c>
      <c r="F510" s="6">
        <v>0</v>
      </c>
    </row>
    <row r="511" spans="1:6" x14ac:dyDescent="0.35">
      <c r="A511">
        <v>6.5</v>
      </c>
      <c r="B511">
        <v>0</v>
      </c>
      <c r="C511">
        <v>12</v>
      </c>
      <c r="D511">
        <v>20</v>
      </c>
      <c r="E511">
        <v>14</v>
      </c>
      <c r="F511" s="6">
        <v>0</v>
      </c>
    </row>
    <row r="512" spans="1:6" x14ac:dyDescent="0.35">
      <c r="A512">
        <v>3</v>
      </c>
      <c r="B512">
        <v>1</v>
      </c>
      <c r="C512">
        <v>12</v>
      </c>
      <c r="D512">
        <v>36</v>
      </c>
      <c r="E512">
        <v>1</v>
      </c>
      <c r="F512" s="6">
        <v>0</v>
      </c>
    </row>
    <row r="513" spans="1:6" x14ac:dyDescent="0.35">
      <c r="A513">
        <v>4.380000114440918</v>
      </c>
      <c r="B513">
        <v>0</v>
      </c>
      <c r="C513">
        <v>13</v>
      </c>
      <c r="D513">
        <v>7</v>
      </c>
      <c r="E513">
        <v>0</v>
      </c>
      <c r="F513" s="6">
        <v>0</v>
      </c>
    </row>
    <row r="514" spans="1:6" x14ac:dyDescent="0.35">
      <c r="A514">
        <v>10</v>
      </c>
      <c r="B514">
        <v>0</v>
      </c>
      <c r="C514">
        <v>12</v>
      </c>
      <c r="D514">
        <v>15</v>
      </c>
      <c r="E514">
        <v>0</v>
      </c>
      <c r="F514" s="6">
        <v>0</v>
      </c>
    </row>
    <row r="515" spans="1:6" x14ac:dyDescent="0.35">
      <c r="A515">
        <v>4.9499998092651367</v>
      </c>
      <c r="B515">
        <v>0</v>
      </c>
      <c r="C515">
        <v>7</v>
      </c>
      <c r="D515">
        <v>25</v>
      </c>
      <c r="E515">
        <v>17</v>
      </c>
      <c r="F515" s="6">
        <v>0</v>
      </c>
    </row>
    <row r="516" spans="1:6" x14ac:dyDescent="0.35">
      <c r="A516">
        <v>9</v>
      </c>
      <c r="B516">
        <v>1</v>
      </c>
      <c r="C516">
        <v>17</v>
      </c>
      <c r="D516">
        <v>7</v>
      </c>
      <c r="E516">
        <v>0</v>
      </c>
      <c r="F516" s="6">
        <v>0</v>
      </c>
    </row>
    <row r="517" spans="1:6" x14ac:dyDescent="0.35">
      <c r="A517">
        <v>1.4299999475479126</v>
      </c>
      <c r="B517">
        <v>1</v>
      </c>
      <c r="C517">
        <v>12</v>
      </c>
      <c r="D517">
        <v>17</v>
      </c>
      <c r="E517">
        <v>0</v>
      </c>
      <c r="F517" s="6">
        <v>0</v>
      </c>
    </row>
    <row r="518" spans="1:6" x14ac:dyDescent="0.35">
      <c r="A518">
        <v>3.0799999237060547</v>
      </c>
      <c r="B518">
        <v>0</v>
      </c>
      <c r="C518">
        <v>12</v>
      </c>
      <c r="D518">
        <v>3</v>
      </c>
      <c r="E518">
        <v>1</v>
      </c>
      <c r="F518" s="6">
        <v>0</v>
      </c>
    </row>
    <row r="519" spans="1:6" x14ac:dyDescent="0.35">
      <c r="A519">
        <v>9.3299999237060547</v>
      </c>
      <c r="B519">
        <v>0</v>
      </c>
      <c r="C519">
        <v>14</v>
      </c>
      <c r="D519">
        <v>12</v>
      </c>
      <c r="E519">
        <v>11</v>
      </c>
      <c r="F519" s="6">
        <v>0</v>
      </c>
    </row>
    <row r="520" spans="1:6" x14ac:dyDescent="0.35">
      <c r="A520">
        <v>7.5</v>
      </c>
      <c r="B520">
        <v>0</v>
      </c>
      <c r="C520">
        <v>12</v>
      </c>
      <c r="D520">
        <v>18</v>
      </c>
      <c r="E520">
        <v>5</v>
      </c>
      <c r="F520" s="6">
        <v>0</v>
      </c>
    </row>
    <row r="521" spans="1:6" x14ac:dyDescent="0.35">
      <c r="A521">
        <v>4.75</v>
      </c>
      <c r="B521">
        <v>0</v>
      </c>
      <c r="C521">
        <v>13</v>
      </c>
      <c r="D521">
        <v>47</v>
      </c>
      <c r="E521">
        <v>1</v>
      </c>
      <c r="F521" s="6">
        <v>0</v>
      </c>
    </row>
    <row r="522" spans="1:6" x14ac:dyDescent="0.35">
      <c r="A522">
        <v>5.6500000953674316</v>
      </c>
      <c r="B522">
        <v>0</v>
      </c>
      <c r="C522">
        <v>12</v>
      </c>
      <c r="D522">
        <v>2</v>
      </c>
      <c r="E522">
        <v>0</v>
      </c>
      <c r="F522" s="6">
        <v>0</v>
      </c>
    </row>
    <row r="523" spans="1:6" x14ac:dyDescent="0.35">
      <c r="A523">
        <v>15</v>
      </c>
      <c r="B523">
        <v>1</v>
      </c>
      <c r="C523">
        <v>16</v>
      </c>
      <c r="D523">
        <v>14</v>
      </c>
      <c r="E523">
        <v>2</v>
      </c>
      <c r="F523" s="6">
        <v>0</v>
      </c>
    </row>
    <row r="524" spans="1:6" x14ac:dyDescent="0.35">
      <c r="A524">
        <v>2.2699999809265137</v>
      </c>
      <c r="B524">
        <v>1</v>
      </c>
      <c r="C524">
        <v>10</v>
      </c>
      <c r="D524">
        <v>2</v>
      </c>
      <c r="E524">
        <v>0</v>
      </c>
      <c r="F524" s="6">
        <v>0</v>
      </c>
    </row>
    <row r="525" spans="1:6" x14ac:dyDescent="0.35">
      <c r="A525">
        <v>4.6700000762939453</v>
      </c>
      <c r="B525">
        <v>0</v>
      </c>
      <c r="C525">
        <v>15</v>
      </c>
      <c r="D525">
        <v>13</v>
      </c>
      <c r="E525">
        <v>18</v>
      </c>
      <c r="F525" s="6">
        <v>0</v>
      </c>
    </row>
    <row r="526" spans="1:6" x14ac:dyDescent="0.35">
      <c r="A526">
        <v>11.560000419616699</v>
      </c>
      <c r="B526">
        <v>0</v>
      </c>
      <c r="C526">
        <v>16</v>
      </c>
      <c r="D526">
        <v>5</v>
      </c>
      <c r="E526">
        <v>1</v>
      </c>
      <c r="F526" s="6">
        <v>0</v>
      </c>
    </row>
    <row r="527" spans="1:6" x14ac:dyDescent="0.35">
      <c r="A527">
        <v>3.5</v>
      </c>
      <c r="B527">
        <v>1</v>
      </c>
      <c r="C527">
        <v>14</v>
      </c>
      <c r="D527">
        <v>5</v>
      </c>
      <c r="E527">
        <v>4</v>
      </c>
      <c r="F527" s="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3C18F-A9CA-462A-B9B7-798BB8DC3ABD}">
  <dimension ref="A1:O527"/>
  <sheetViews>
    <sheetView topLeftCell="H1" workbookViewId="0">
      <selection activeCell="M2" sqref="M2"/>
    </sheetView>
  </sheetViews>
  <sheetFormatPr baseColWidth="10" defaultRowHeight="14.5" x14ac:dyDescent="0.35"/>
  <cols>
    <col min="2" max="2" width="11.81640625" bestFit="1" customWidth="1"/>
    <col min="9" max="10" width="10.90625" style="6"/>
    <col min="11" max="11" width="47.90625" bestFit="1" customWidth="1"/>
    <col min="13" max="13" width="48.453125" style="5" bestFit="1" customWidth="1"/>
    <col min="15" max="15" width="48.453125" style="5" bestFit="1" customWidth="1"/>
  </cols>
  <sheetData>
    <row r="1" spans="1:15" s="1" customFormat="1" x14ac:dyDescent="0.35">
      <c r="A1" s="1" t="s">
        <v>78</v>
      </c>
      <c r="B1" s="1" t="s">
        <v>116</v>
      </c>
      <c r="C1" s="1" t="s">
        <v>83</v>
      </c>
      <c r="D1" s="1" t="s">
        <v>79</v>
      </c>
      <c r="E1" s="1" t="s">
        <v>80</v>
      </c>
      <c r="F1" s="1" t="s">
        <v>115</v>
      </c>
      <c r="G1" s="1" t="s">
        <v>81</v>
      </c>
      <c r="H1" s="1" t="s">
        <v>117</v>
      </c>
      <c r="I1" s="1" t="s">
        <v>29</v>
      </c>
      <c r="K1" s="3" t="s">
        <v>30</v>
      </c>
      <c r="M1" s="4" t="str" cm="1">
        <f t="array" ref="M1:M22">_xll.R.MR_Lineal(B1:B527,C1:H527,,,I1:I527,,,$K$2)</f>
        <v>R4XCL_ModeloEstimado</v>
      </c>
      <c r="O1" s="4"/>
    </row>
    <row r="2" spans="1:15" x14ac:dyDescent="0.35">
      <c r="A2">
        <v>3.0999999046325684</v>
      </c>
      <c r="B2">
        <f>LN(A2)</f>
        <v>1.1314020807274126</v>
      </c>
      <c r="C2">
        <v>1</v>
      </c>
      <c r="D2">
        <v>11</v>
      </c>
      <c r="E2">
        <v>2</v>
      </c>
      <c r="F2">
        <f>E2^2</f>
        <v>4</v>
      </c>
      <c r="G2">
        <v>0</v>
      </c>
      <c r="H2">
        <f>G2^2</f>
        <v>0</v>
      </c>
      <c r="I2" s="6">
        <v>0</v>
      </c>
      <c r="K2" s="7">
        <v>1</v>
      </c>
      <c r="M2" s="5" t="str">
        <v/>
      </c>
    </row>
    <row r="3" spans="1:15" x14ac:dyDescent="0.35">
      <c r="A3">
        <v>3.2400000095367432</v>
      </c>
      <c r="B3">
        <f t="shared" ref="B3:B66" si="0">LN(A3)</f>
        <v>1.1755733327476772</v>
      </c>
      <c r="C3">
        <v>1</v>
      </c>
      <c r="D3">
        <v>12</v>
      </c>
      <c r="E3">
        <v>22</v>
      </c>
      <c r="F3">
        <f t="shared" ref="F3:H66" si="1">E3^2</f>
        <v>484</v>
      </c>
      <c r="G3">
        <v>2</v>
      </c>
      <c r="H3">
        <f t="shared" si="1"/>
        <v>4</v>
      </c>
      <c r="I3" s="6">
        <v>0</v>
      </c>
      <c r="K3" s="8"/>
      <c r="M3" s="5" t="str">
        <v>===============================================</v>
      </c>
    </row>
    <row r="4" spans="1:15" x14ac:dyDescent="0.35">
      <c r="A4">
        <v>3</v>
      </c>
      <c r="B4">
        <f t="shared" si="0"/>
        <v>1.0986122886681098</v>
      </c>
      <c r="C4">
        <v>0</v>
      </c>
      <c r="D4">
        <v>11</v>
      </c>
      <c r="E4">
        <v>2</v>
      </c>
      <c r="F4">
        <f t="shared" si="1"/>
        <v>4</v>
      </c>
      <c r="G4">
        <v>0</v>
      </c>
      <c r="H4">
        <f t="shared" si="1"/>
        <v>0</v>
      </c>
      <c r="I4" s="6">
        <v>0</v>
      </c>
      <c r="K4" s="8" t="s">
        <v>31</v>
      </c>
      <c r="M4" s="5" t="str">
        <v xml:space="preserve">                        Dependent variable:    </v>
      </c>
    </row>
    <row r="5" spans="1:15" x14ac:dyDescent="0.35">
      <c r="A5">
        <v>6</v>
      </c>
      <c r="B5">
        <f t="shared" si="0"/>
        <v>1.791759469228055</v>
      </c>
      <c r="C5">
        <v>0</v>
      </c>
      <c r="D5">
        <v>8</v>
      </c>
      <c r="E5">
        <v>44</v>
      </c>
      <c r="F5">
        <f t="shared" si="1"/>
        <v>1936</v>
      </c>
      <c r="G5">
        <v>28</v>
      </c>
      <c r="H5">
        <f t="shared" si="1"/>
        <v>784</v>
      </c>
      <c r="I5" s="6">
        <v>0</v>
      </c>
      <c r="K5" s="8" t="s">
        <v>32</v>
      </c>
      <c r="M5" s="5" t="str">
        <v xml:space="preserve">                    ---------------------------</v>
      </c>
    </row>
    <row r="6" spans="1:15" x14ac:dyDescent="0.35">
      <c r="A6">
        <v>5.3000001907348633</v>
      </c>
      <c r="B6">
        <f t="shared" si="0"/>
        <v>1.6677068565457855</v>
      </c>
      <c r="C6">
        <v>0</v>
      </c>
      <c r="D6">
        <v>12</v>
      </c>
      <c r="E6">
        <v>7</v>
      </c>
      <c r="F6">
        <f t="shared" si="1"/>
        <v>49</v>
      </c>
      <c r="G6">
        <v>2</v>
      </c>
      <c r="H6">
        <f t="shared" si="1"/>
        <v>4</v>
      </c>
      <c r="I6" s="6">
        <v>0</v>
      </c>
      <c r="K6" s="8" t="s">
        <v>33</v>
      </c>
      <c r="M6" s="5" t="str">
        <v xml:space="preserve">                             log_wage          </v>
      </c>
    </row>
    <row r="7" spans="1:15" x14ac:dyDescent="0.35">
      <c r="A7">
        <v>8.75</v>
      </c>
      <c r="B7">
        <f t="shared" si="0"/>
        <v>2.1690537003695232</v>
      </c>
      <c r="C7">
        <v>0</v>
      </c>
      <c r="D7">
        <v>16</v>
      </c>
      <c r="E7">
        <v>9</v>
      </c>
      <c r="F7">
        <f t="shared" si="1"/>
        <v>81</v>
      </c>
      <c r="G7">
        <v>8</v>
      </c>
      <c r="H7">
        <f t="shared" si="1"/>
        <v>64</v>
      </c>
      <c r="I7" s="6">
        <v>0</v>
      </c>
      <c r="K7" s="8" t="s">
        <v>34</v>
      </c>
      <c r="M7" s="5" t="str">
        <v>-----------------------------------------------</v>
      </c>
    </row>
    <row r="8" spans="1:15" x14ac:dyDescent="0.35">
      <c r="A8">
        <v>11.25</v>
      </c>
      <c r="B8">
        <f t="shared" si="0"/>
        <v>2.4203681286504293</v>
      </c>
      <c r="C8">
        <v>0</v>
      </c>
      <c r="D8">
        <v>18</v>
      </c>
      <c r="E8">
        <v>15</v>
      </c>
      <c r="F8">
        <f t="shared" si="1"/>
        <v>225</v>
      </c>
      <c r="G8">
        <v>7</v>
      </c>
      <c r="H8">
        <f t="shared" si="1"/>
        <v>49</v>
      </c>
      <c r="I8" s="6">
        <v>0</v>
      </c>
      <c r="K8" s="8" t="s">
        <v>35</v>
      </c>
      <c r="M8" s="5" t="str">
        <v xml:space="preserve">female              -0.297*** (-0.367, -0.226) </v>
      </c>
    </row>
    <row r="9" spans="1:15" x14ac:dyDescent="0.35">
      <c r="A9">
        <v>5</v>
      </c>
      <c r="B9">
        <f t="shared" si="0"/>
        <v>1.6094379124341003</v>
      </c>
      <c r="C9">
        <v>1</v>
      </c>
      <c r="D9">
        <v>12</v>
      </c>
      <c r="E9">
        <v>5</v>
      </c>
      <c r="F9">
        <f t="shared" si="1"/>
        <v>25</v>
      </c>
      <c r="G9">
        <v>3</v>
      </c>
      <c r="H9">
        <f t="shared" si="1"/>
        <v>9</v>
      </c>
      <c r="I9" s="6">
        <v>0</v>
      </c>
      <c r="K9" s="8" t="s">
        <v>36</v>
      </c>
      <c r="M9" s="5" t="str">
        <v xml:space="preserve">educ                  0.080*** (0.067, 0.093)  </v>
      </c>
    </row>
    <row r="10" spans="1:15" x14ac:dyDescent="0.35">
      <c r="A10">
        <v>3.5999999046325684</v>
      </c>
      <c r="B10">
        <f t="shared" si="0"/>
        <v>1.2809338189711108</v>
      </c>
      <c r="C10">
        <v>1</v>
      </c>
      <c r="D10">
        <v>12</v>
      </c>
      <c r="E10">
        <v>26</v>
      </c>
      <c r="F10">
        <f t="shared" si="1"/>
        <v>676</v>
      </c>
      <c r="G10">
        <v>4</v>
      </c>
      <c r="H10">
        <f t="shared" si="1"/>
        <v>16</v>
      </c>
      <c r="I10" s="6">
        <v>0</v>
      </c>
      <c r="K10" s="8" t="s">
        <v>37</v>
      </c>
      <c r="M10" s="5" t="str">
        <v xml:space="preserve">exper                 0.029*** (0.020, 0.039)  </v>
      </c>
    </row>
    <row r="11" spans="1:15" x14ac:dyDescent="0.35">
      <c r="A11">
        <v>18.180000305175781</v>
      </c>
      <c r="B11">
        <f t="shared" si="0"/>
        <v>2.9003221055356794</v>
      </c>
      <c r="C11">
        <v>0</v>
      </c>
      <c r="D11">
        <v>17</v>
      </c>
      <c r="E11">
        <v>22</v>
      </c>
      <c r="F11">
        <f t="shared" si="1"/>
        <v>484</v>
      </c>
      <c r="G11">
        <v>21</v>
      </c>
      <c r="H11">
        <f t="shared" si="1"/>
        <v>441</v>
      </c>
      <c r="I11" s="6">
        <v>0</v>
      </c>
      <c r="K11" s="8" t="s">
        <v>38</v>
      </c>
      <c r="M11" s="5" t="str">
        <v>exper_2             -0.001*** (-0.001, -0.0004)</v>
      </c>
    </row>
    <row r="12" spans="1:15" x14ac:dyDescent="0.35">
      <c r="A12">
        <v>6.25</v>
      </c>
      <c r="B12">
        <f t="shared" si="0"/>
        <v>1.8325814637483102</v>
      </c>
      <c r="C12">
        <v>1</v>
      </c>
      <c r="D12">
        <v>16</v>
      </c>
      <c r="E12">
        <v>8</v>
      </c>
      <c r="F12">
        <f t="shared" si="1"/>
        <v>64</v>
      </c>
      <c r="G12">
        <v>2</v>
      </c>
      <c r="H12">
        <f t="shared" si="1"/>
        <v>4</v>
      </c>
      <c r="I12" s="6">
        <v>0</v>
      </c>
      <c r="K12" s="8" t="s">
        <v>39</v>
      </c>
      <c r="M12" s="5" t="str">
        <v xml:space="preserve">tenure                0.032*** (0.018, 0.045)  </v>
      </c>
    </row>
    <row r="13" spans="1:15" x14ac:dyDescent="0.35">
      <c r="A13">
        <v>8.130000114440918</v>
      </c>
      <c r="B13">
        <f t="shared" si="0"/>
        <v>2.0955609376360926</v>
      </c>
      <c r="C13">
        <v>1</v>
      </c>
      <c r="D13">
        <v>13</v>
      </c>
      <c r="E13">
        <v>3</v>
      </c>
      <c r="F13">
        <f t="shared" si="1"/>
        <v>9</v>
      </c>
      <c r="G13">
        <v>0</v>
      </c>
      <c r="H13">
        <f t="shared" si="1"/>
        <v>0</v>
      </c>
      <c r="I13" s="6">
        <v>0</v>
      </c>
      <c r="K13" s="8" t="s">
        <v>40</v>
      </c>
      <c r="M13" s="5" t="str">
        <v xml:space="preserve">tenure_2            -0.001** (-0.001, -0.0001) </v>
      </c>
    </row>
    <row r="14" spans="1:15" x14ac:dyDescent="0.35">
      <c r="A14">
        <v>8.7700004577636719</v>
      </c>
      <c r="B14">
        <f t="shared" si="0"/>
        <v>2.1713368585806321</v>
      </c>
      <c r="C14">
        <v>0</v>
      </c>
      <c r="D14">
        <v>12</v>
      </c>
      <c r="E14">
        <v>15</v>
      </c>
      <c r="F14">
        <f t="shared" si="1"/>
        <v>225</v>
      </c>
      <c r="G14">
        <v>0</v>
      </c>
      <c r="H14">
        <f t="shared" si="1"/>
        <v>0</v>
      </c>
      <c r="I14" s="6">
        <v>0</v>
      </c>
      <c r="K14" s="8" t="s">
        <v>41</v>
      </c>
      <c r="M14" s="5" t="str">
        <v xml:space="preserve">Constant              0.417*** (0.223, 0.611)  </v>
      </c>
    </row>
    <row r="15" spans="1:15" x14ac:dyDescent="0.35">
      <c r="A15">
        <v>5.5</v>
      </c>
      <c r="B15">
        <f t="shared" si="0"/>
        <v>1.7047480922384253</v>
      </c>
      <c r="C15">
        <v>0</v>
      </c>
      <c r="D15">
        <v>12</v>
      </c>
      <c r="E15">
        <v>18</v>
      </c>
      <c r="F15">
        <f t="shared" si="1"/>
        <v>324</v>
      </c>
      <c r="G15">
        <v>3</v>
      </c>
      <c r="H15">
        <f t="shared" si="1"/>
        <v>9</v>
      </c>
      <c r="I15" s="6">
        <v>0</v>
      </c>
      <c r="M15" s="5" t="str">
        <v>-----------------------------------------------</v>
      </c>
    </row>
    <row r="16" spans="1:15" x14ac:dyDescent="0.35">
      <c r="A16">
        <v>22.200000762939453</v>
      </c>
      <c r="B16">
        <f t="shared" si="0"/>
        <v>3.1000923232448754</v>
      </c>
      <c r="C16">
        <v>0</v>
      </c>
      <c r="D16">
        <v>12</v>
      </c>
      <c r="E16">
        <v>31</v>
      </c>
      <c r="F16">
        <f t="shared" si="1"/>
        <v>961</v>
      </c>
      <c r="G16">
        <v>15</v>
      </c>
      <c r="H16">
        <f t="shared" si="1"/>
        <v>225</v>
      </c>
      <c r="I16" s="6">
        <v>0</v>
      </c>
      <c r="M16" s="5" t="str">
        <v xml:space="preserve">Observations                    526            </v>
      </c>
    </row>
    <row r="17" spans="1:13" x14ac:dyDescent="0.35">
      <c r="A17">
        <v>17.329999923706055</v>
      </c>
      <c r="B17">
        <f t="shared" si="0"/>
        <v>2.8524390993250943</v>
      </c>
      <c r="C17">
        <v>0</v>
      </c>
      <c r="D17">
        <v>16</v>
      </c>
      <c r="E17">
        <v>14</v>
      </c>
      <c r="F17">
        <f t="shared" si="1"/>
        <v>196</v>
      </c>
      <c r="G17">
        <v>0</v>
      </c>
      <c r="H17">
        <f t="shared" si="1"/>
        <v>0</v>
      </c>
      <c r="I17" s="6">
        <v>0</v>
      </c>
      <c r="M17" s="5" t="str">
        <v xml:space="preserve">R2                             0.441           </v>
      </c>
    </row>
    <row r="18" spans="1:13" x14ac:dyDescent="0.35">
      <c r="A18">
        <v>7.5</v>
      </c>
      <c r="B18">
        <f t="shared" si="0"/>
        <v>2.0149030205422647</v>
      </c>
      <c r="C18">
        <v>1</v>
      </c>
      <c r="D18">
        <v>12</v>
      </c>
      <c r="E18">
        <v>10</v>
      </c>
      <c r="F18">
        <f t="shared" si="1"/>
        <v>100</v>
      </c>
      <c r="G18">
        <v>0</v>
      </c>
      <c r="H18">
        <f t="shared" si="1"/>
        <v>0</v>
      </c>
      <c r="I18" s="6">
        <v>0</v>
      </c>
      <c r="M18" s="5" t="str">
        <v xml:space="preserve">Adjusted R2                    0.434           </v>
      </c>
    </row>
    <row r="19" spans="1:13" x14ac:dyDescent="0.35">
      <c r="A19">
        <v>10.630000114440918</v>
      </c>
      <c r="B19">
        <f t="shared" si="0"/>
        <v>2.3636802031197002</v>
      </c>
      <c r="C19">
        <v>1</v>
      </c>
      <c r="D19">
        <v>13</v>
      </c>
      <c r="E19">
        <v>16</v>
      </c>
      <c r="F19">
        <f t="shared" si="1"/>
        <v>256</v>
      </c>
      <c r="G19">
        <v>10</v>
      </c>
      <c r="H19">
        <f t="shared" si="1"/>
        <v>100</v>
      </c>
      <c r="I19" s="6">
        <v>0</v>
      </c>
      <c r="M19" s="5" t="str">
        <v xml:space="preserve">Residual Std. Error      0.400 (df = 519)      </v>
      </c>
    </row>
    <row r="20" spans="1:13" x14ac:dyDescent="0.35">
      <c r="A20">
        <v>3.5999999046325684</v>
      </c>
      <c r="B20">
        <f t="shared" si="0"/>
        <v>1.2809338189711108</v>
      </c>
      <c r="C20">
        <v>1</v>
      </c>
      <c r="D20">
        <v>12</v>
      </c>
      <c r="E20">
        <v>13</v>
      </c>
      <c r="F20">
        <f t="shared" si="1"/>
        <v>169</v>
      </c>
      <c r="G20">
        <v>0</v>
      </c>
      <c r="H20">
        <f t="shared" si="1"/>
        <v>0</v>
      </c>
      <c r="I20" s="6">
        <v>0</v>
      </c>
      <c r="M20" s="5" t="str">
        <v xml:space="preserve">F Statistic           68.177*** (df = 6; 519)  </v>
      </c>
    </row>
    <row r="21" spans="1:13" x14ac:dyDescent="0.35">
      <c r="A21">
        <v>4.5</v>
      </c>
      <c r="B21">
        <f t="shared" si="0"/>
        <v>1.5040773967762742</v>
      </c>
      <c r="C21">
        <v>1</v>
      </c>
      <c r="D21">
        <v>12</v>
      </c>
      <c r="E21">
        <v>36</v>
      </c>
      <c r="F21">
        <f t="shared" si="1"/>
        <v>1296</v>
      </c>
      <c r="G21">
        <v>6</v>
      </c>
      <c r="H21">
        <f t="shared" si="1"/>
        <v>36</v>
      </c>
      <c r="I21" s="6">
        <v>0</v>
      </c>
      <c r="M21" s="5" t="str">
        <v>===============================================</v>
      </c>
    </row>
    <row r="22" spans="1:13" x14ac:dyDescent="0.35">
      <c r="A22">
        <v>6.880000114440918</v>
      </c>
      <c r="B22">
        <f t="shared" si="0"/>
        <v>1.9286186685791065</v>
      </c>
      <c r="C22">
        <v>1</v>
      </c>
      <c r="D22">
        <v>12</v>
      </c>
      <c r="E22">
        <v>11</v>
      </c>
      <c r="F22">
        <f t="shared" si="1"/>
        <v>121</v>
      </c>
      <c r="G22">
        <v>4</v>
      </c>
      <c r="H22">
        <f t="shared" si="1"/>
        <v>16</v>
      </c>
      <c r="I22" s="6">
        <v>0</v>
      </c>
      <c r="M22" s="5" t="str">
        <v>Note:               *p&lt;0.1; **p&lt;0.05; ***p&lt;0.01</v>
      </c>
    </row>
    <row r="23" spans="1:13" x14ac:dyDescent="0.35">
      <c r="A23">
        <v>8.4799995422363281</v>
      </c>
      <c r="B23">
        <f t="shared" si="0"/>
        <v>2.137710395822245</v>
      </c>
      <c r="C23">
        <v>0</v>
      </c>
      <c r="D23">
        <v>12</v>
      </c>
      <c r="E23">
        <v>29</v>
      </c>
      <c r="F23">
        <f t="shared" si="1"/>
        <v>841</v>
      </c>
      <c r="G23">
        <v>13</v>
      </c>
      <c r="H23">
        <f t="shared" si="1"/>
        <v>169</v>
      </c>
      <c r="I23" s="6">
        <v>0</v>
      </c>
    </row>
    <row r="24" spans="1:13" x14ac:dyDescent="0.35">
      <c r="A24">
        <v>6.3299999237060547</v>
      </c>
      <c r="B24">
        <f t="shared" si="0"/>
        <v>1.8453002241033287</v>
      </c>
      <c r="C24">
        <v>1</v>
      </c>
      <c r="D24">
        <v>16</v>
      </c>
      <c r="E24">
        <v>9</v>
      </c>
      <c r="F24">
        <f t="shared" si="1"/>
        <v>81</v>
      </c>
      <c r="G24">
        <v>9</v>
      </c>
      <c r="H24">
        <f t="shared" si="1"/>
        <v>81</v>
      </c>
      <c r="I24" s="6">
        <v>0</v>
      </c>
    </row>
    <row r="25" spans="1:13" x14ac:dyDescent="0.35">
      <c r="A25">
        <v>0.52999997138977051</v>
      </c>
      <c r="B25">
        <f t="shared" si="0"/>
        <v>-0.63487832641753605</v>
      </c>
      <c r="C25">
        <v>1</v>
      </c>
      <c r="D25">
        <v>12</v>
      </c>
      <c r="E25">
        <v>3</v>
      </c>
      <c r="F25">
        <f t="shared" si="1"/>
        <v>9</v>
      </c>
      <c r="G25">
        <v>1</v>
      </c>
      <c r="H25">
        <f t="shared" si="1"/>
        <v>1</v>
      </c>
      <c r="I25" s="6">
        <v>0</v>
      </c>
    </row>
    <row r="26" spans="1:13" x14ac:dyDescent="0.35">
      <c r="A26">
        <v>6</v>
      </c>
      <c r="B26">
        <f t="shared" si="0"/>
        <v>1.791759469228055</v>
      </c>
      <c r="C26">
        <v>1</v>
      </c>
      <c r="D26">
        <v>11</v>
      </c>
      <c r="E26">
        <v>37</v>
      </c>
      <c r="F26">
        <f t="shared" si="1"/>
        <v>1369</v>
      </c>
      <c r="G26">
        <v>8</v>
      </c>
      <c r="H26">
        <f t="shared" si="1"/>
        <v>64</v>
      </c>
      <c r="I26" s="6">
        <v>0</v>
      </c>
    </row>
    <row r="27" spans="1:13" x14ac:dyDescent="0.35">
      <c r="A27">
        <v>9.5600004196166992</v>
      </c>
      <c r="B27">
        <f t="shared" si="0"/>
        <v>2.2575877709562691</v>
      </c>
      <c r="C27">
        <v>0</v>
      </c>
      <c r="D27">
        <v>16</v>
      </c>
      <c r="E27">
        <v>3</v>
      </c>
      <c r="F27">
        <f t="shared" si="1"/>
        <v>9</v>
      </c>
      <c r="G27">
        <v>3</v>
      </c>
      <c r="H27">
        <f t="shared" si="1"/>
        <v>9</v>
      </c>
      <c r="I27" s="6">
        <v>0</v>
      </c>
    </row>
    <row r="28" spans="1:13" x14ac:dyDescent="0.35">
      <c r="A28">
        <v>7.7800002098083496</v>
      </c>
      <c r="B28">
        <f t="shared" si="0"/>
        <v>2.0515563651579543</v>
      </c>
      <c r="C28">
        <v>0</v>
      </c>
      <c r="D28">
        <v>16</v>
      </c>
      <c r="E28">
        <v>11</v>
      </c>
      <c r="F28">
        <f t="shared" si="1"/>
        <v>121</v>
      </c>
      <c r="G28">
        <v>10</v>
      </c>
      <c r="H28">
        <f t="shared" si="1"/>
        <v>100</v>
      </c>
      <c r="I28" s="6">
        <v>0</v>
      </c>
    </row>
    <row r="29" spans="1:13" x14ac:dyDescent="0.35">
      <c r="A29">
        <v>12.5</v>
      </c>
      <c r="B29">
        <f t="shared" si="0"/>
        <v>2.5257286443082556</v>
      </c>
      <c r="C29">
        <v>0</v>
      </c>
      <c r="D29">
        <v>16</v>
      </c>
      <c r="E29">
        <v>31</v>
      </c>
      <c r="F29">
        <f t="shared" si="1"/>
        <v>961</v>
      </c>
      <c r="G29">
        <v>0</v>
      </c>
      <c r="H29">
        <f t="shared" si="1"/>
        <v>0</v>
      </c>
      <c r="I29" s="6">
        <v>0</v>
      </c>
    </row>
    <row r="30" spans="1:13" x14ac:dyDescent="0.35">
      <c r="A30">
        <v>12.5</v>
      </c>
      <c r="B30">
        <f t="shared" si="0"/>
        <v>2.5257286443082556</v>
      </c>
      <c r="C30">
        <v>0</v>
      </c>
      <c r="D30">
        <v>15</v>
      </c>
      <c r="E30">
        <v>30</v>
      </c>
      <c r="F30">
        <f t="shared" si="1"/>
        <v>900</v>
      </c>
      <c r="G30">
        <v>0</v>
      </c>
      <c r="H30">
        <f t="shared" si="1"/>
        <v>0</v>
      </c>
      <c r="I30" s="6">
        <v>0</v>
      </c>
    </row>
    <row r="31" spans="1:13" x14ac:dyDescent="0.35">
      <c r="A31">
        <v>3.25</v>
      </c>
      <c r="B31">
        <f t="shared" si="0"/>
        <v>1.1786549963416462</v>
      </c>
      <c r="C31">
        <v>1</v>
      </c>
      <c r="D31">
        <v>8</v>
      </c>
      <c r="E31">
        <v>9</v>
      </c>
      <c r="F31">
        <f t="shared" si="1"/>
        <v>81</v>
      </c>
      <c r="G31">
        <v>1</v>
      </c>
      <c r="H31">
        <f t="shared" si="1"/>
        <v>1</v>
      </c>
      <c r="I31" s="6">
        <v>0</v>
      </c>
    </row>
    <row r="32" spans="1:13" x14ac:dyDescent="0.35">
      <c r="A32">
        <v>13</v>
      </c>
      <c r="B32">
        <f t="shared" si="0"/>
        <v>2.5649493574615367</v>
      </c>
      <c r="C32">
        <v>0</v>
      </c>
      <c r="D32">
        <v>14</v>
      </c>
      <c r="E32">
        <v>23</v>
      </c>
      <c r="F32">
        <f t="shared" si="1"/>
        <v>529</v>
      </c>
      <c r="G32">
        <v>5</v>
      </c>
      <c r="H32">
        <f t="shared" si="1"/>
        <v>25</v>
      </c>
      <c r="I32" s="6">
        <v>0</v>
      </c>
    </row>
    <row r="33" spans="1:9" x14ac:dyDescent="0.35">
      <c r="A33">
        <v>4.5</v>
      </c>
      <c r="B33">
        <f t="shared" si="0"/>
        <v>1.5040773967762742</v>
      </c>
      <c r="C33">
        <v>1</v>
      </c>
      <c r="D33">
        <v>14</v>
      </c>
      <c r="E33">
        <v>2</v>
      </c>
      <c r="F33">
        <f t="shared" si="1"/>
        <v>4</v>
      </c>
      <c r="G33">
        <v>5</v>
      </c>
      <c r="H33">
        <f t="shared" si="1"/>
        <v>25</v>
      </c>
      <c r="I33" s="6">
        <v>0</v>
      </c>
    </row>
    <row r="34" spans="1:9" x14ac:dyDescent="0.35">
      <c r="A34">
        <v>9.6800003051757813</v>
      </c>
      <c r="B34">
        <f t="shared" si="0"/>
        <v>2.270061932814909</v>
      </c>
      <c r="C34">
        <v>1</v>
      </c>
      <c r="D34">
        <v>13</v>
      </c>
      <c r="E34">
        <v>16</v>
      </c>
      <c r="F34">
        <f t="shared" si="1"/>
        <v>256</v>
      </c>
      <c r="G34">
        <v>16</v>
      </c>
      <c r="H34">
        <f t="shared" si="1"/>
        <v>256</v>
      </c>
      <c r="I34" s="6">
        <v>0</v>
      </c>
    </row>
    <row r="35" spans="1:9" x14ac:dyDescent="0.35">
      <c r="A35">
        <v>5</v>
      </c>
      <c r="B35">
        <f t="shared" si="0"/>
        <v>1.6094379124341003</v>
      </c>
      <c r="C35">
        <v>1</v>
      </c>
      <c r="D35">
        <v>12</v>
      </c>
      <c r="E35">
        <v>7</v>
      </c>
      <c r="F35">
        <f t="shared" si="1"/>
        <v>49</v>
      </c>
      <c r="G35">
        <v>3</v>
      </c>
      <c r="H35">
        <f t="shared" si="1"/>
        <v>9</v>
      </c>
      <c r="I35" s="6">
        <v>0</v>
      </c>
    </row>
    <row r="36" spans="1:9" x14ac:dyDescent="0.35">
      <c r="A36">
        <v>4.679999828338623</v>
      </c>
      <c r="B36">
        <f t="shared" si="0"/>
        <v>1.5432980732497732</v>
      </c>
      <c r="C36">
        <v>1</v>
      </c>
      <c r="D36">
        <v>12</v>
      </c>
      <c r="E36">
        <v>3</v>
      </c>
      <c r="F36">
        <f t="shared" si="1"/>
        <v>9</v>
      </c>
      <c r="G36">
        <v>0</v>
      </c>
      <c r="H36">
        <f t="shared" si="1"/>
        <v>0</v>
      </c>
      <c r="I36" s="6">
        <v>0</v>
      </c>
    </row>
    <row r="37" spans="1:9" x14ac:dyDescent="0.35">
      <c r="A37">
        <v>4.2699999809265137</v>
      </c>
      <c r="B37">
        <f t="shared" si="0"/>
        <v>1.4516138227736746</v>
      </c>
      <c r="C37">
        <v>1</v>
      </c>
      <c r="D37">
        <v>16</v>
      </c>
      <c r="E37">
        <v>22</v>
      </c>
      <c r="F37">
        <f t="shared" si="1"/>
        <v>484</v>
      </c>
      <c r="G37">
        <v>4</v>
      </c>
      <c r="H37">
        <f t="shared" si="1"/>
        <v>16</v>
      </c>
      <c r="I37" s="6">
        <v>0</v>
      </c>
    </row>
    <row r="38" spans="1:9" x14ac:dyDescent="0.35">
      <c r="A38">
        <v>6.1500000953674316</v>
      </c>
      <c r="B38">
        <f t="shared" si="0"/>
        <v>1.8164520973253258</v>
      </c>
      <c r="C38">
        <v>1</v>
      </c>
      <c r="D38">
        <v>12</v>
      </c>
      <c r="E38">
        <v>15</v>
      </c>
      <c r="F38">
        <f t="shared" si="1"/>
        <v>225</v>
      </c>
      <c r="G38">
        <v>6</v>
      </c>
      <c r="H38">
        <f t="shared" si="1"/>
        <v>36</v>
      </c>
      <c r="I38" s="6">
        <v>0</v>
      </c>
    </row>
    <row r="39" spans="1:9" x14ac:dyDescent="0.35">
      <c r="A39">
        <v>3.5099999904632568</v>
      </c>
      <c r="B39">
        <f t="shared" si="0"/>
        <v>1.2556160347607537</v>
      </c>
      <c r="C39">
        <v>0</v>
      </c>
      <c r="D39">
        <v>4</v>
      </c>
      <c r="E39">
        <v>39</v>
      </c>
      <c r="F39">
        <f t="shared" si="1"/>
        <v>1521</v>
      </c>
      <c r="G39">
        <v>15</v>
      </c>
      <c r="H39">
        <f t="shared" si="1"/>
        <v>225</v>
      </c>
      <c r="I39" s="6">
        <v>0</v>
      </c>
    </row>
    <row r="40" spans="1:9" x14ac:dyDescent="0.35">
      <c r="A40">
        <v>3</v>
      </c>
      <c r="B40">
        <f t="shared" si="0"/>
        <v>1.0986122886681098</v>
      </c>
      <c r="C40">
        <v>1</v>
      </c>
      <c r="D40">
        <v>14</v>
      </c>
      <c r="E40">
        <v>3</v>
      </c>
      <c r="F40">
        <f t="shared" si="1"/>
        <v>9</v>
      </c>
      <c r="G40">
        <v>3</v>
      </c>
      <c r="H40">
        <f t="shared" si="1"/>
        <v>9</v>
      </c>
      <c r="I40" s="6">
        <v>0</v>
      </c>
    </row>
    <row r="41" spans="1:9" x14ac:dyDescent="0.35">
      <c r="A41">
        <v>6.25</v>
      </c>
      <c r="B41">
        <f t="shared" si="0"/>
        <v>1.8325814637483102</v>
      </c>
      <c r="C41">
        <v>1</v>
      </c>
      <c r="D41">
        <v>12</v>
      </c>
      <c r="E41">
        <v>11</v>
      </c>
      <c r="F41">
        <f t="shared" si="1"/>
        <v>121</v>
      </c>
      <c r="G41">
        <v>0</v>
      </c>
      <c r="H41">
        <f t="shared" si="1"/>
        <v>0</v>
      </c>
      <c r="I41" s="6">
        <v>0</v>
      </c>
    </row>
    <row r="42" spans="1:9" x14ac:dyDescent="0.35">
      <c r="A42">
        <v>7.809999942779541</v>
      </c>
      <c r="B42">
        <f t="shared" si="0"/>
        <v>2.0554049565250314</v>
      </c>
      <c r="C42">
        <v>1</v>
      </c>
      <c r="D42">
        <v>12</v>
      </c>
      <c r="E42">
        <v>3</v>
      </c>
      <c r="F42">
        <f t="shared" si="1"/>
        <v>9</v>
      </c>
      <c r="G42">
        <v>0</v>
      </c>
      <c r="H42">
        <f t="shared" si="1"/>
        <v>0</v>
      </c>
      <c r="I42" s="6">
        <v>0</v>
      </c>
    </row>
    <row r="43" spans="1:9" x14ac:dyDescent="0.35">
      <c r="A43">
        <v>10</v>
      </c>
      <c r="B43">
        <f t="shared" si="0"/>
        <v>2.3025850929940459</v>
      </c>
      <c r="C43">
        <v>1</v>
      </c>
      <c r="D43">
        <v>12</v>
      </c>
      <c r="E43">
        <v>20</v>
      </c>
      <c r="F43">
        <f t="shared" si="1"/>
        <v>400</v>
      </c>
      <c r="G43">
        <v>5</v>
      </c>
      <c r="H43">
        <f t="shared" si="1"/>
        <v>25</v>
      </c>
      <c r="I43" s="6">
        <v>0</v>
      </c>
    </row>
    <row r="44" spans="1:9" x14ac:dyDescent="0.35">
      <c r="A44">
        <v>4.5</v>
      </c>
      <c r="B44">
        <f t="shared" si="0"/>
        <v>1.5040773967762742</v>
      </c>
      <c r="C44">
        <v>1</v>
      </c>
      <c r="D44">
        <v>14</v>
      </c>
      <c r="E44">
        <v>16</v>
      </c>
      <c r="F44">
        <f t="shared" si="1"/>
        <v>256</v>
      </c>
      <c r="G44">
        <v>0</v>
      </c>
      <c r="H44">
        <f t="shared" si="1"/>
        <v>0</v>
      </c>
      <c r="I44" s="6">
        <v>0</v>
      </c>
    </row>
    <row r="45" spans="1:9" x14ac:dyDescent="0.35">
      <c r="A45">
        <v>4</v>
      </c>
      <c r="B45">
        <f t="shared" si="0"/>
        <v>1.3862943611198906</v>
      </c>
      <c r="C45">
        <v>1</v>
      </c>
      <c r="D45">
        <v>11</v>
      </c>
      <c r="E45">
        <v>45</v>
      </c>
      <c r="F45">
        <f t="shared" si="1"/>
        <v>2025</v>
      </c>
      <c r="G45">
        <v>12</v>
      </c>
      <c r="H45">
        <f t="shared" si="1"/>
        <v>144</v>
      </c>
      <c r="I45" s="6">
        <v>0</v>
      </c>
    </row>
    <row r="46" spans="1:9" x14ac:dyDescent="0.35">
      <c r="A46">
        <v>6.380000114440918</v>
      </c>
      <c r="B46">
        <f t="shared" si="0"/>
        <v>1.8531681152941464</v>
      </c>
      <c r="C46">
        <v>1</v>
      </c>
      <c r="D46">
        <v>13</v>
      </c>
      <c r="E46">
        <v>11</v>
      </c>
      <c r="F46">
        <f t="shared" si="1"/>
        <v>121</v>
      </c>
      <c r="G46">
        <v>4</v>
      </c>
      <c r="H46">
        <f t="shared" si="1"/>
        <v>16</v>
      </c>
      <c r="I46" s="6">
        <v>0</v>
      </c>
    </row>
    <row r="47" spans="1:9" x14ac:dyDescent="0.35">
      <c r="A47">
        <v>13.699999809265137</v>
      </c>
      <c r="B47">
        <f t="shared" si="0"/>
        <v>2.6173958189118265</v>
      </c>
      <c r="C47">
        <v>0</v>
      </c>
      <c r="D47">
        <v>15</v>
      </c>
      <c r="E47">
        <v>20</v>
      </c>
      <c r="F47">
        <f t="shared" si="1"/>
        <v>400</v>
      </c>
      <c r="G47">
        <v>13</v>
      </c>
      <c r="H47">
        <f t="shared" si="1"/>
        <v>169</v>
      </c>
      <c r="I47" s="6">
        <v>0</v>
      </c>
    </row>
    <row r="48" spans="1:9" x14ac:dyDescent="0.35">
      <c r="A48">
        <v>1.6699999570846558</v>
      </c>
      <c r="B48">
        <f t="shared" si="0"/>
        <v>0.51282360073085254</v>
      </c>
      <c r="C48">
        <v>0</v>
      </c>
      <c r="D48">
        <v>10</v>
      </c>
      <c r="E48">
        <v>1</v>
      </c>
      <c r="F48">
        <f t="shared" si="1"/>
        <v>1</v>
      </c>
      <c r="G48">
        <v>0</v>
      </c>
      <c r="H48">
        <f t="shared" si="1"/>
        <v>0</v>
      </c>
      <c r="I48" s="6">
        <v>0</v>
      </c>
    </row>
    <row r="49" spans="1:9" x14ac:dyDescent="0.35">
      <c r="A49">
        <v>2.9300000667572021</v>
      </c>
      <c r="B49">
        <f t="shared" si="0"/>
        <v>1.0750024458130036</v>
      </c>
      <c r="C49">
        <v>1</v>
      </c>
      <c r="D49">
        <v>12</v>
      </c>
      <c r="E49">
        <v>36</v>
      </c>
      <c r="F49">
        <f t="shared" si="1"/>
        <v>1296</v>
      </c>
      <c r="G49">
        <v>2</v>
      </c>
      <c r="H49">
        <f t="shared" si="1"/>
        <v>4</v>
      </c>
      <c r="I49" s="6">
        <v>0</v>
      </c>
    </row>
    <row r="50" spans="1:9" x14ac:dyDescent="0.35">
      <c r="A50">
        <v>3.6500000953674316</v>
      </c>
      <c r="B50">
        <f t="shared" si="0"/>
        <v>1.2947271937224634</v>
      </c>
      <c r="C50">
        <v>0</v>
      </c>
      <c r="D50">
        <v>14</v>
      </c>
      <c r="E50">
        <v>9</v>
      </c>
      <c r="F50">
        <f t="shared" si="1"/>
        <v>81</v>
      </c>
      <c r="G50">
        <v>2</v>
      </c>
      <c r="H50">
        <f t="shared" si="1"/>
        <v>4</v>
      </c>
      <c r="I50" s="6">
        <v>0</v>
      </c>
    </row>
    <row r="51" spans="1:9" x14ac:dyDescent="0.35">
      <c r="A51">
        <v>2.9000000953674316</v>
      </c>
      <c r="B51">
        <f t="shared" si="0"/>
        <v>1.0647107698777492</v>
      </c>
      <c r="C51">
        <v>1</v>
      </c>
      <c r="D51">
        <v>12</v>
      </c>
      <c r="E51">
        <v>15</v>
      </c>
      <c r="F51">
        <f t="shared" si="1"/>
        <v>225</v>
      </c>
      <c r="G51">
        <v>1</v>
      </c>
      <c r="H51">
        <f t="shared" si="1"/>
        <v>1</v>
      </c>
      <c r="I51" s="6">
        <v>0</v>
      </c>
    </row>
    <row r="52" spans="1:9" x14ac:dyDescent="0.35">
      <c r="A52">
        <v>1.6299999952316284</v>
      </c>
      <c r="B52">
        <f t="shared" si="0"/>
        <v>0.48858001189328965</v>
      </c>
      <c r="C52">
        <v>1</v>
      </c>
      <c r="D52">
        <v>12</v>
      </c>
      <c r="E52">
        <v>18</v>
      </c>
      <c r="F52">
        <f t="shared" si="1"/>
        <v>324</v>
      </c>
      <c r="G52">
        <v>0</v>
      </c>
      <c r="H52">
        <f t="shared" si="1"/>
        <v>0</v>
      </c>
      <c r="I52" s="6">
        <v>0</v>
      </c>
    </row>
    <row r="53" spans="1:9" x14ac:dyDescent="0.35">
      <c r="A53">
        <v>8.6000003814697266</v>
      </c>
      <c r="B53">
        <f t="shared" si="0"/>
        <v>2.1517622476164062</v>
      </c>
      <c r="C53">
        <v>1</v>
      </c>
      <c r="D53">
        <v>16</v>
      </c>
      <c r="E53">
        <v>3</v>
      </c>
      <c r="F53">
        <f t="shared" si="1"/>
        <v>9</v>
      </c>
      <c r="G53">
        <v>2</v>
      </c>
      <c r="H53">
        <f t="shared" si="1"/>
        <v>4</v>
      </c>
      <c r="I53" s="6">
        <v>0</v>
      </c>
    </row>
    <row r="54" spans="1:9" x14ac:dyDescent="0.35">
      <c r="A54">
        <v>5</v>
      </c>
      <c r="B54">
        <f t="shared" si="0"/>
        <v>1.6094379124341003</v>
      </c>
      <c r="C54">
        <v>0</v>
      </c>
      <c r="D54">
        <v>12</v>
      </c>
      <c r="E54">
        <v>15</v>
      </c>
      <c r="F54">
        <f t="shared" si="1"/>
        <v>225</v>
      </c>
      <c r="G54">
        <v>5</v>
      </c>
      <c r="H54">
        <f t="shared" si="1"/>
        <v>25</v>
      </c>
      <c r="I54" s="6">
        <v>0</v>
      </c>
    </row>
    <row r="55" spans="1:9" x14ac:dyDescent="0.35">
      <c r="A55">
        <v>6</v>
      </c>
      <c r="B55">
        <f t="shared" si="0"/>
        <v>1.791759469228055</v>
      </c>
      <c r="C55">
        <v>0</v>
      </c>
      <c r="D55">
        <v>12</v>
      </c>
      <c r="E55">
        <v>7</v>
      </c>
      <c r="F55">
        <f t="shared" si="1"/>
        <v>49</v>
      </c>
      <c r="G55">
        <v>7</v>
      </c>
      <c r="H55">
        <f t="shared" si="1"/>
        <v>49</v>
      </c>
      <c r="I55" s="6">
        <v>0</v>
      </c>
    </row>
    <row r="56" spans="1:9" x14ac:dyDescent="0.35">
      <c r="A56">
        <v>2.5</v>
      </c>
      <c r="B56">
        <f t="shared" si="0"/>
        <v>0.91629073187415511</v>
      </c>
      <c r="C56">
        <v>0</v>
      </c>
      <c r="D56">
        <v>12</v>
      </c>
      <c r="E56">
        <v>2</v>
      </c>
      <c r="F56">
        <f t="shared" si="1"/>
        <v>4</v>
      </c>
      <c r="G56">
        <v>0</v>
      </c>
      <c r="H56">
        <f t="shared" si="1"/>
        <v>0</v>
      </c>
      <c r="I56" s="6">
        <v>0</v>
      </c>
    </row>
    <row r="57" spans="1:9" x14ac:dyDescent="0.35">
      <c r="A57">
        <v>3.25</v>
      </c>
      <c r="B57">
        <f t="shared" si="0"/>
        <v>1.1786549963416462</v>
      </c>
      <c r="C57">
        <v>0</v>
      </c>
      <c r="D57">
        <v>15</v>
      </c>
      <c r="E57">
        <v>3</v>
      </c>
      <c r="F57">
        <f t="shared" si="1"/>
        <v>9</v>
      </c>
      <c r="G57">
        <v>0</v>
      </c>
      <c r="H57">
        <f t="shared" si="1"/>
        <v>0</v>
      </c>
      <c r="I57" s="6">
        <v>0</v>
      </c>
    </row>
    <row r="58" spans="1:9" x14ac:dyDescent="0.35">
      <c r="A58">
        <v>3.4000000953674316</v>
      </c>
      <c r="B58">
        <f t="shared" si="0"/>
        <v>1.2237754596713599</v>
      </c>
      <c r="C58">
        <v>1</v>
      </c>
      <c r="D58">
        <v>16</v>
      </c>
      <c r="E58">
        <v>1</v>
      </c>
      <c r="F58">
        <f t="shared" si="1"/>
        <v>1</v>
      </c>
      <c r="G58">
        <v>1</v>
      </c>
      <c r="H58">
        <f t="shared" si="1"/>
        <v>1</v>
      </c>
      <c r="I58" s="6">
        <v>0</v>
      </c>
    </row>
    <row r="59" spans="1:9" x14ac:dyDescent="0.35">
      <c r="A59">
        <v>10</v>
      </c>
      <c r="B59">
        <f t="shared" si="0"/>
        <v>2.3025850929940459</v>
      </c>
      <c r="C59">
        <v>0</v>
      </c>
      <c r="D59">
        <v>8</v>
      </c>
      <c r="E59">
        <v>13</v>
      </c>
      <c r="F59">
        <f t="shared" si="1"/>
        <v>169</v>
      </c>
      <c r="G59">
        <v>0</v>
      </c>
      <c r="H59">
        <f t="shared" si="1"/>
        <v>0</v>
      </c>
      <c r="I59" s="6">
        <v>0</v>
      </c>
    </row>
    <row r="60" spans="1:9" x14ac:dyDescent="0.35">
      <c r="A60">
        <v>21.629999160766602</v>
      </c>
      <c r="B60">
        <f t="shared" si="0"/>
        <v>3.0740812011654568</v>
      </c>
      <c r="C60">
        <v>1</v>
      </c>
      <c r="D60">
        <v>18</v>
      </c>
      <c r="E60">
        <v>8</v>
      </c>
      <c r="F60">
        <f t="shared" si="1"/>
        <v>64</v>
      </c>
      <c r="G60">
        <v>8</v>
      </c>
      <c r="H60">
        <f t="shared" si="1"/>
        <v>64</v>
      </c>
      <c r="I60" s="6">
        <v>0</v>
      </c>
    </row>
    <row r="61" spans="1:9" x14ac:dyDescent="0.35">
      <c r="A61">
        <v>4.380000114440918</v>
      </c>
      <c r="B61">
        <f t="shared" si="0"/>
        <v>1.4770487505164178</v>
      </c>
      <c r="C61">
        <v>0</v>
      </c>
      <c r="D61">
        <v>16</v>
      </c>
      <c r="E61">
        <v>7</v>
      </c>
      <c r="F61">
        <f t="shared" si="1"/>
        <v>49</v>
      </c>
      <c r="G61">
        <v>0</v>
      </c>
      <c r="H61">
        <f t="shared" si="1"/>
        <v>0</v>
      </c>
      <c r="I61" s="6">
        <v>0</v>
      </c>
    </row>
    <row r="62" spans="1:9" x14ac:dyDescent="0.35">
      <c r="A62">
        <v>11.710000038146973</v>
      </c>
      <c r="B62">
        <f t="shared" si="0"/>
        <v>2.4604431808672667</v>
      </c>
      <c r="C62">
        <v>1</v>
      </c>
      <c r="D62">
        <v>13</v>
      </c>
      <c r="E62">
        <v>40</v>
      </c>
      <c r="F62">
        <f t="shared" si="1"/>
        <v>1600</v>
      </c>
      <c r="G62">
        <v>20</v>
      </c>
      <c r="H62">
        <f t="shared" si="1"/>
        <v>400</v>
      </c>
      <c r="I62" s="6">
        <v>0</v>
      </c>
    </row>
    <row r="63" spans="1:9" x14ac:dyDescent="0.35">
      <c r="A63">
        <v>12.390000343322754</v>
      </c>
      <c r="B63">
        <f t="shared" si="0"/>
        <v>2.5168897233507161</v>
      </c>
      <c r="C63">
        <v>0</v>
      </c>
      <c r="D63">
        <v>14</v>
      </c>
      <c r="E63">
        <v>42</v>
      </c>
      <c r="F63">
        <f t="shared" si="1"/>
        <v>1764</v>
      </c>
      <c r="G63">
        <v>5</v>
      </c>
      <c r="H63">
        <f t="shared" si="1"/>
        <v>25</v>
      </c>
      <c r="I63" s="6">
        <v>0</v>
      </c>
    </row>
    <row r="64" spans="1:9" x14ac:dyDescent="0.35">
      <c r="A64">
        <v>6.25</v>
      </c>
      <c r="B64">
        <f t="shared" si="0"/>
        <v>1.8325814637483102</v>
      </c>
      <c r="C64">
        <v>0</v>
      </c>
      <c r="D64">
        <v>10</v>
      </c>
      <c r="E64">
        <v>36</v>
      </c>
      <c r="F64">
        <f t="shared" si="1"/>
        <v>1296</v>
      </c>
      <c r="G64">
        <v>8</v>
      </c>
      <c r="H64">
        <f t="shared" si="1"/>
        <v>64</v>
      </c>
      <c r="I64" s="6">
        <v>0</v>
      </c>
    </row>
    <row r="65" spans="1:9" x14ac:dyDescent="0.35">
      <c r="A65">
        <v>3.7100000381469727</v>
      </c>
      <c r="B65">
        <f t="shared" si="0"/>
        <v>1.3110318869015465</v>
      </c>
      <c r="C65">
        <v>1</v>
      </c>
      <c r="D65">
        <v>10</v>
      </c>
      <c r="E65">
        <v>13</v>
      </c>
      <c r="F65">
        <f t="shared" si="1"/>
        <v>169</v>
      </c>
      <c r="G65">
        <v>0</v>
      </c>
      <c r="H65">
        <f t="shared" si="1"/>
        <v>0</v>
      </c>
      <c r="I65" s="6">
        <v>0</v>
      </c>
    </row>
    <row r="66" spans="1:9" x14ac:dyDescent="0.35">
      <c r="A66">
        <v>7.7800002098083496</v>
      </c>
      <c r="B66">
        <f t="shared" si="0"/>
        <v>2.0515563651579543</v>
      </c>
      <c r="C66">
        <v>0</v>
      </c>
      <c r="D66">
        <v>14</v>
      </c>
      <c r="E66">
        <v>9</v>
      </c>
      <c r="F66">
        <f t="shared" si="1"/>
        <v>81</v>
      </c>
      <c r="G66">
        <v>3</v>
      </c>
      <c r="H66">
        <f t="shared" si="1"/>
        <v>9</v>
      </c>
      <c r="I66" s="6">
        <v>0</v>
      </c>
    </row>
    <row r="67" spans="1:9" x14ac:dyDescent="0.35">
      <c r="A67">
        <v>19.979999542236328</v>
      </c>
      <c r="B67">
        <f t="shared" ref="B67:B130" si="2">LN(A67)</f>
        <v>2.9947317503093127</v>
      </c>
      <c r="C67">
        <v>0</v>
      </c>
      <c r="D67">
        <v>14</v>
      </c>
      <c r="E67">
        <v>26</v>
      </c>
      <c r="F67">
        <f t="shared" ref="F67:H130" si="3">E67^2</f>
        <v>676</v>
      </c>
      <c r="G67">
        <v>23</v>
      </c>
      <c r="H67">
        <f t="shared" si="3"/>
        <v>529</v>
      </c>
      <c r="I67" s="6">
        <v>0</v>
      </c>
    </row>
    <row r="68" spans="1:9" x14ac:dyDescent="0.35">
      <c r="A68">
        <v>6.25</v>
      </c>
      <c r="B68">
        <f t="shared" si="2"/>
        <v>1.8325814637483102</v>
      </c>
      <c r="C68">
        <v>1</v>
      </c>
      <c r="D68">
        <v>16</v>
      </c>
      <c r="E68">
        <v>7</v>
      </c>
      <c r="F68">
        <f t="shared" si="3"/>
        <v>49</v>
      </c>
      <c r="G68">
        <v>4</v>
      </c>
      <c r="H68">
        <f t="shared" si="3"/>
        <v>16</v>
      </c>
      <c r="I68" s="6">
        <v>0</v>
      </c>
    </row>
    <row r="69" spans="1:9" x14ac:dyDescent="0.35">
      <c r="A69">
        <v>10</v>
      </c>
      <c r="B69">
        <f t="shared" si="2"/>
        <v>2.3025850929940459</v>
      </c>
      <c r="C69">
        <v>0</v>
      </c>
      <c r="D69">
        <v>12</v>
      </c>
      <c r="E69">
        <v>25</v>
      </c>
      <c r="F69">
        <f t="shared" si="3"/>
        <v>625</v>
      </c>
      <c r="G69">
        <v>3</v>
      </c>
      <c r="H69">
        <f t="shared" si="3"/>
        <v>9</v>
      </c>
      <c r="I69" s="6">
        <v>0</v>
      </c>
    </row>
    <row r="70" spans="1:9" x14ac:dyDescent="0.35">
      <c r="A70">
        <v>5.7100000381469727</v>
      </c>
      <c r="B70">
        <f t="shared" si="2"/>
        <v>1.7422190303486496</v>
      </c>
      <c r="C70">
        <v>0</v>
      </c>
      <c r="D70">
        <v>16</v>
      </c>
      <c r="E70">
        <v>10</v>
      </c>
      <c r="F70">
        <f t="shared" si="3"/>
        <v>100</v>
      </c>
      <c r="G70">
        <v>5</v>
      </c>
      <c r="H70">
        <f t="shared" si="3"/>
        <v>25</v>
      </c>
      <c r="I70" s="6">
        <v>0</v>
      </c>
    </row>
    <row r="71" spans="1:9" x14ac:dyDescent="0.35">
      <c r="A71">
        <v>2</v>
      </c>
      <c r="B71">
        <f t="shared" si="2"/>
        <v>0.69314718055994529</v>
      </c>
      <c r="C71">
        <v>1</v>
      </c>
      <c r="D71">
        <v>12</v>
      </c>
      <c r="E71">
        <v>3</v>
      </c>
      <c r="F71">
        <f t="shared" si="3"/>
        <v>9</v>
      </c>
      <c r="G71">
        <v>2</v>
      </c>
      <c r="H71">
        <f t="shared" si="3"/>
        <v>4</v>
      </c>
      <c r="I71" s="6">
        <v>0</v>
      </c>
    </row>
    <row r="72" spans="1:9" x14ac:dyDescent="0.35">
      <c r="A72">
        <v>5.7100000381469727</v>
      </c>
      <c r="B72">
        <f t="shared" si="2"/>
        <v>1.7422190303486496</v>
      </c>
      <c r="C72">
        <v>1</v>
      </c>
      <c r="D72">
        <v>16</v>
      </c>
      <c r="E72">
        <v>3</v>
      </c>
      <c r="F72">
        <f t="shared" si="3"/>
        <v>9</v>
      </c>
      <c r="G72">
        <v>0</v>
      </c>
      <c r="H72">
        <f t="shared" si="3"/>
        <v>0</v>
      </c>
      <c r="I72" s="6">
        <v>0</v>
      </c>
    </row>
    <row r="73" spans="1:9" x14ac:dyDescent="0.35">
      <c r="A73">
        <v>13.079999923706055</v>
      </c>
      <c r="B73">
        <f t="shared" si="2"/>
        <v>2.5710843401961823</v>
      </c>
      <c r="C73">
        <v>0</v>
      </c>
      <c r="D73">
        <v>17</v>
      </c>
      <c r="E73">
        <v>17</v>
      </c>
      <c r="F73">
        <f t="shared" si="3"/>
        <v>289</v>
      </c>
      <c r="G73">
        <v>2</v>
      </c>
      <c r="H73">
        <f t="shared" si="3"/>
        <v>4</v>
      </c>
      <c r="I73" s="6">
        <v>0</v>
      </c>
    </row>
    <row r="74" spans="1:9" x14ac:dyDescent="0.35">
      <c r="A74">
        <v>4.9099998474121094</v>
      </c>
      <c r="B74">
        <f t="shared" si="2"/>
        <v>1.5912739107294653</v>
      </c>
      <c r="C74">
        <v>0</v>
      </c>
      <c r="D74">
        <v>12</v>
      </c>
      <c r="E74">
        <v>17</v>
      </c>
      <c r="F74">
        <f t="shared" si="3"/>
        <v>289</v>
      </c>
      <c r="G74">
        <v>8</v>
      </c>
      <c r="H74">
        <f t="shared" si="3"/>
        <v>64</v>
      </c>
      <c r="I74" s="6">
        <v>0</v>
      </c>
    </row>
    <row r="75" spans="1:9" x14ac:dyDescent="0.35">
      <c r="A75">
        <v>2.9100000858306885</v>
      </c>
      <c r="B75">
        <f t="shared" si="2"/>
        <v>1.0681531106784827</v>
      </c>
      <c r="C75">
        <v>1</v>
      </c>
      <c r="D75">
        <v>12</v>
      </c>
      <c r="E75">
        <v>20</v>
      </c>
      <c r="F75">
        <f t="shared" si="3"/>
        <v>400</v>
      </c>
      <c r="G75">
        <v>34</v>
      </c>
      <c r="H75">
        <f t="shared" si="3"/>
        <v>1156</v>
      </c>
      <c r="I75" s="6">
        <v>0</v>
      </c>
    </row>
    <row r="76" spans="1:9" x14ac:dyDescent="0.35">
      <c r="A76">
        <v>3.75</v>
      </c>
      <c r="B76">
        <f t="shared" si="2"/>
        <v>1.3217558399823195</v>
      </c>
      <c r="C76">
        <v>1</v>
      </c>
      <c r="D76">
        <v>12</v>
      </c>
      <c r="E76">
        <v>7</v>
      </c>
      <c r="F76">
        <f t="shared" si="3"/>
        <v>49</v>
      </c>
      <c r="G76">
        <v>0</v>
      </c>
      <c r="H76">
        <f t="shared" si="3"/>
        <v>0</v>
      </c>
      <c r="I76" s="6">
        <v>0</v>
      </c>
    </row>
    <row r="77" spans="1:9" x14ac:dyDescent="0.35">
      <c r="A77">
        <v>11.899999618530273</v>
      </c>
      <c r="B77">
        <f t="shared" si="2"/>
        <v>2.4765383680612039</v>
      </c>
      <c r="C77">
        <v>0</v>
      </c>
      <c r="D77">
        <v>13</v>
      </c>
      <c r="E77">
        <v>24</v>
      </c>
      <c r="F77">
        <f t="shared" si="3"/>
        <v>576</v>
      </c>
      <c r="G77">
        <v>19</v>
      </c>
      <c r="H77">
        <f t="shared" si="3"/>
        <v>361</v>
      </c>
      <c r="I77" s="6">
        <v>0</v>
      </c>
    </row>
    <row r="78" spans="1:9" x14ac:dyDescent="0.35">
      <c r="A78">
        <v>4</v>
      </c>
      <c r="B78">
        <f t="shared" si="2"/>
        <v>1.3862943611198906</v>
      </c>
      <c r="C78">
        <v>1</v>
      </c>
      <c r="D78">
        <v>12</v>
      </c>
      <c r="E78">
        <v>28</v>
      </c>
      <c r="F78">
        <f t="shared" si="3"/>
        <v>784</v>
      </c>
      <c r="G78">
        <v>0</v>
      </c>
      <c r="H78">
        <f t="shared" si="3"/>
        <v>0</v>
      </c>
      <c r="I78" s="6">
        <v>0</v>
      </c>
    </row>
    <row r="79" spans="1:9" x14ac:dyDescent="0.35">
      <c r="A79">
        <v>3.0999999046325684</v>
      </c>
      <c r="B79">
        <f t="shared" si="2"/>
        <v>1.1314020807274126</v>
      </c>
      <c r="C79">
        <v>1</v>
      </c>
      <c r="D79">
        <v>12</v>
      </c>
      <c r="E79">
        <v>2</v>
      </c>
      <c r="F79">
        <f t="shared" si="3"/>
        <v>4</v>
      </c>
      <c r="G79">
        <v>1</v>
      </c>
      <c r="H79">
        <f t="shared" si="3"/>
        <v>1</v>
      </c>
      <c r="I79" s="6">
        <v>0</v>
      </c>
    </row>
    <row r="80" spans="1:9" x14ac:dyDescent="0.35">
      <c r="A80">
        <v>8.4499998092651367</v>
      </c>
      <c r="B80">
        <f t="shared" si="2"/>
        <v>2.1341664187969092</v>
      </c>
      <c r="C80">
        <v>0</v>
      </c>
      <c r="D80">
        <v>12</v>
      </c>
      <c r="E80">
        <v>19</v>
      </c>
      <c r="F80">
        <f t="shared" si="3"/>
        <v>361</v>
      </c>
      <c r="G80">
        <v>13</v>
      </c>
      <c r="H80">
        <f t="shared" si="3"/>
        <v>169</v>
      </c>
      <c r="I80" s="6">
        <v>0</v>
      </c>
    </row>
    <row r="81" spans="1:9" x14ac:dyDescent="0.35">
      <c r="A81">
        <v>7.1399998664855957</v>
      </c>
      <c r="B81">
        <f t="shared" si="2"/>
        <v>1.9657127576519964</v>
      </c>
      <c r="C81">
        <v>0</v>
      </c>
      <c r="D81">
        <v>18</v>
      </c>
      <c r="E81">
        <v>13</v>
      </c>
      <c r="F81">
        <f t="shared" si="3"/>
        <v>169</v>
      </c>
      <c r="G81">
        <v>0</v>
      </c>
      <c r="H81">
        <f t="shared" si="3"/>
        <v>0</v>
      </c>
      <c r="I81" s="6">
        <v>0</v>
      </c>
    </row>
    <row r="82" spans="1:9" x14ac:dyDescent="0.35">
      <c r="A82">
        <v>4.5</v>
      </c>
      <c r="B82">
        <f t="shared" si="2"/>
        <v>1.5040773967762742</v>
      </c>
      <c r="C82">
        <v>0</v>
      </c>
      <c r="D82">
        <v>9</v>
      </c>
      <c r="E82">
        <v>22</v>
      </c>
      <c r="F82">
        <f t="shared" si="3"/>
        <v>484</v>
      </c>
      <c r="G82">
        <v>5</v>
      </c>
      <c r="H82">
        <f t="shared" si="3"/>
        <v>25</v>
      </c>
      <c r="I82" s="6">
        <v>0</v>
      </c>
    </row>
    <row r="83" spans="1:9" x14ac:dyDescent="0.35">
      <c r="A83">
        <v>4.6500000953674316</v>
      </c>
      <c r="B83">
        <f t="shared" si="2"/>
        <v>1.5368672401083898</v>
      </c>
      <c r="C83">
        <v>0</v>
      </c>
      <c r="D83">
        <v>16</v>
      </c>
      <c r="E83">
        <v>3</v>
      </c>
      <c r="F83">
        <f t="shared" si="3"/>
        <v>9</v>
      </c>
      <c r="G83">
        <v>1</v>
      </c>
      <c r="H83">
        <f t="shared" si="3"/>
        <v>1</v>
      </c>
      <c r="I83" s="6">
        <v>0</v>
      </c>
    </row>
    <row r="84" spans="1:9" x14ac:dyDescent="0.35">
      <c r="A84">
        <v>2.9000000953674316</v>
      </c>
      <c r="B84">
        <f t="shared" si="2"/>
        <v>1.0647107698777492</v>
      </c>
      <c r="C84">
        <v>1</v>
      </c>
      <c r="D84">
        <v>10</v>
      </c>
      <c r="E84">
        <v>4</v>
      </c>
      <c r="F84">
        <f t="shared" si="3"/>
        <v>16</v>
      </c>
      <c r="G84">
        <v>0</v>
      </c>
      <c r="H84">
        <f t="shared" si="3"/>
        <v>0</v>
      </c>
      <c r="I84" s="6">
        <v>0</v>
      </c>
    </row>
    <row r="85" spans="1:9" x14ac:dyDescent="0.35">
      <c r="A85">
        <v>6.6700000762939453</v>
      </c>
      <c r="B85">
        <f t="shared" si="2"/>
        <v>1.8976198713659049</v>
      </c>
      <c r="C85">
        <v>0</v>
      </c>
      <c r="D85">
        <v>12</v>
      </c>
      <c r="E85">
        <v>7</v>
      </c>
      <c r="F85">
        <f t="shared" si="3"/>
        <v>49</v>
      </c>
      <c r="G85">
        <v>5</v>
      </c>
      <c r="H85">
        <f t="shared" si="3"/>
        <v>25</v>
      </c>
      <c r="I85" s="6">
        <v>0</v>
      </c>
    </row>
    <row r="86" spans="1:9" x14ac:dyDescent="0.35">
      <c r="A86">
        <v>3.5</v>
      </c>
      <c r="B86">
        <f t="shared" si="2"/>
        <v>1.2527629684953681</v>
      </c>
      <c r="C86">
        <v>1</v>
      </c>
      <c r="D86">
        <v>12</v>
      </c>
      <c r="E86">
        <v>6</v>
      </c>
      <c r="F86">
        <f t="shared" si="3"/>
        <v>36</v>
      </c>
      <c r="G86">
        <v>2</v>
      </c>
      <c r="H86">
        <f t="shared" si="3"/>
        <v>4</v>
      </c>
      <c r="I86" s="6">
        <v>0</v>
      </c>
    </row>
    <row r="87" spans="1:9" x14ac:dyDescent="0.35">
      <c r="A87">
        <v>3.2599999904632568</v>
      </c>
      <c r="B87">
        <f t="shared" si="2"/>
        <v>1.1817271924532349</v>
      </c>
      <c r="C87">
        <v>1</v>
      </c>
      <c r="D87">
        <v>12</v>
      </c>
      <c r="E87">
        <v>13</v>
      </c>
      <c r="F87">
        <f t="shared" si="3"/>
        <v>169</v>
      </c>
      <c r="G87">
        <v>3</v>
      </c>
      <c r="H87">
        <f t="shared" si="3"/>
        <v>9</v>
      </c>
      <c r="I87" s="6">
        <v>0</v>
      </c>
    </row>
    <row r="88" spans="1:9" x14ac:dyDescent="0.35">
      <c r="A88">
        <v>3.25</v>
      </c>
      <c r="B88">
        <f t="shared" si="2"/>
        <v>1.1786549963416462</v>
      </c>
      <c r="C88">
        <v>1</v>
      </c>
      <c r="D88">
        <v>12</v>
      </c>
      <c r="E88">
        <v>14</v>
      </c>
      <c r="F88">
        <f t="shared" si="3"/>
        <v>196</v>
      </c>
      <c r="G88">
        <v>0</v>
      </c>
      <c r="H88">
        <f t="shared" si="3"/>
        <v>0</v>
      </c>
      <c r="I88" s="6">
        <v>0</v>
      </c>
    </row>
    <row r="89" spans="1:9" x14ac:dyDescent="0.35">
      <c r="A89">
        <v>8</v>
      </c>
      <c r="B89">
        <f t="shared" si="2"/>
        <v>2.0794415416798357</v>
      </c>
      <c r="C89">
        <v>1</v>
      </c>
      <c r="D89">
        <v>12</v>
      </c>
      <c r="E89">
        <v>14</v>
      </c>
      <c r="F89">
        <f t="shared" si="3"/>
        <v>196</v>
      </c>
      <c r="G89">
        <v>4</v>
      </c>
      <c r="H89">
        <f t="shared" si="3"/>
        <v>16</v>
      </c>
      <c r="I89" s="6">
        <v>0</v>
      </c>
    </row>
    <row r="90" spans="1:9" x14ac:dyDescent="0.35">
      <c r="A90">
        <v>9.8500003814697266</v>
      </c>
      <c r="B90">
        <f t="shared" si="2"/>
        <v>2.2874714939118879</v>
      </c>
      <c r="C90">
        <v>0</v>
      </c>
      <c r="D90">
        <v>8</v>
      </c>
      <c r="E90">
        <v>40</v>
      </c>
      <c r="F90">
        <f t="shared" si="3"/>
        <v>1600</v>
      </c>
      <c r="G90">
        <v>24</v>
      </c>
      <c r="H90">
        <f t="shared" si="3"/>
        <v>576</v>
      </c>
      <c r="I90" s="6">
        <v>0</v>
      </c>
    </row>
    <row r="91" spans="1:9" x14ac:dyDescent="0.35">
      <c r="A91">
        <v>7.5</v>
      </c>
      <c r="B91">
        <f t="shared" si="2"/>
        <v>2.0149030205422647</v>
      </c>
      <c r="C91">
        <v>0</v>
      </c>
      <c r="D91">
        <v>12</v>
      </c>
      <c r="E91">
        <v>11</v>
      </c>
      <c r="F91">
        <f t="shared" si="3"/>
        <v>121</v>
      </c>
      <c r="G91">
        <v>7</v>
      </c>
      <c r="H91">
        <f t="shared" si="3"/>
        <v>49</v>
      </c>
      <c r="I91" s="6">
        <v>0</v>
      </c>
    </row>
    <row r="92" spans="1:9" x14ac:dyDescent="0.35">
      <c r="A92">
        <v>5.9099998474121094</v>
      </c>
      <c r="B92">
        <f t="shared" si="2"/>
        <v>1.7766458055994125</v>
      </c>
      <c r="C92">
        <v>0</v>
      </c>
      <c r="D92">
        <v>12</v>
      </c>
      <c r="E92">
        <v>14</v>
      </c>
      <c r="F92">
        <f t="shared" si="3"/>
        <v>196</v>
      </c>
      <c r="G92">
        <v>6</v>
      </c>
      <c r="H92">
        <f t="shared" si="3"/>
        <v>36</v>
      </c>
      <c r="I92" s="6">
        <v>0</v>
      </c>
    </row>
    <row r="93" spans="1:9" x14ac:dyDescent="0.35">
      <c r="A93">
        <v>11.760000228881836</v>
      </c>
      <c r="B93">
        <f t="shared" si="2"/>
        <v>2.4647039619332216</v>
      </c>
      <c r="C93">
        <v>0</v>
      </c>
      <c r="D93">
        <v>14</v>
      </c>
      <c r="E93">
        <v>40</v>
      </c>
      <c r="F93">
        <f t="shared" si="3"/>
        <v>1600</v>
      </c>
      <c r="G93">
        <v>39</v>
      </c>
      <c r="H93">
        <f t="shared" si="3"/>
        <v>1521</v>
      </c>
      <c r="I93" s="6">
        <v>0</v>
      </c>
    </row>
    <row r="94" spans="1:9" x14ac:dyDescent="0.35">
      <c r="A94">
        <v>3</v>
      </c>
      <c r="B94">
        <f t="shared" si="2"/>
        <v>1.0986122886681098</v>
      </c>
      <c r="C94">
        <v>1</v>
      </c>
      <c r="D94">
        <v>12</v>
      </c>
      <c r="E94">
        <v>1</v>
      </c>
      <c r="F94">
        <f t="shared" si="3"/>
        <v>1</v>
      </c>
      <c r="G94">
        <v>0</v>
      </c>
      <c r="H94">
        <f t="shared" si="3"/>
        <v>0</v>
      </c>
      <c r="I94" s="6">
        <v>0</v>
      </c>
    </row>
    <row r="95" spans="1:9" x14ac:dyDescent="0.35">
      <c r="A95">
        <v>4.809999942779541</v>
      </c>
      <c r="B95">
        <f t="shared" si="2"/>
        <v>1.5706970722215243</v>
      </c>
      <c r="C95">
        <v>1</v>
      </c>
      <c r="D95">
        <v>12</v>
      </c>
      <c r="E95">
        <v>2</v>
      </c>
      <c r="F95">
        <f t="shared" si="3"/>
        <v>4</v>
      </c>
      <c r="G95">
        <v>0</v>
      </c>
      <c r="H95">
        <f t="shared" si="3"/>
        <v>0</v>
      </c>
      <c r="I95" s="6">
        <v>0</v>
      </c>
    </row>
    <row r="96" spans="1:9" x14ac:dyDescent="0.35">
      <c r="A96">
        <v>6.5</v>
      </c>
      <c r="B96">
        <f t="shared" si="2"/>
        <v>1.8718021769015913</v>
      </c>
      <c r="C96">
        <v>1</v>
      </c>
      <c r="D96">
        <v>12</v>
      </c>
      <c r="E96">
        <v>4</v>
      </c>
      <c r="F96">
        <f t="shared" si="3"/>
        <v>16</v>
      </c>
      <c r="G96">
        <v>1</v>
      </c>
      <c r="H96">
        <f t="shared" si="3"/>
        <v>1</v>
      </c>
      <c r="I96" s="6">
        <v>0</v>
      </c>
    </row>
    <row r="97" spans="1:9" x14ac:dyDescent="0.35">
      <c r="A97">
        <v>4</v>
      </c>
      <c r="B97">
        <f t="shared" si="2"/>
        <v>1.3862943611198906</v>
      </c>
      <c r="C97">
        <v>1</v>
      </c>
      <c r="D97">
        <v>9</v>
      </c>
      <c r="E97">
        <v>19</v>
      </c>
      <c r="F97">
        <f t="shared" si="3"/>
        <v>361</v>
      </c>
      <c r="G97">
        <v>1</v>
      </c>
      <c r="H97">
        <f t="shared" si="3"/>
        <v>1</v>
      </c>
      <c r="I97" s="6">
        <v>0</v>
      </c>
    </row>
    <row r="98" spans="1:9" x14ac:dyDescent="0.35">
      <c r="A98">
        <v>3.5</v>
      </c>
      <c r="B98">
        <f t="shared" si="2"/>
        <v>1.2527629684953681</v>
      </c>
      <c r="C98">
        <v>0</v>
      </c>
      <c r="D98">
        <v>13</v>
      </c>
      <c r="E98">
        <v>1</v>
      </c>
      <c r="F98">
        <f t="shared" si="3"/>
        <v>1</v>
      </c>
      <c r="G98">
        <v>0</v>
      </c>
      <c r="H98">
        <f t="shared" si="3"/>
        <v>0</v>
      </c>
      <c r="I98" s="6">
        <v>0</v>
      </c>
    </row>
    <row r="99" spans="1:9" x14ac:dyDescent="0.35">
      <c r="A99">
        <v>13.159999847412109</v>
      </c>
      <c r="B99">
        <f t="shared" si="2"/>
        <v>2.5771819143023467</v>
      </c>
      <c r="C99">
        <v>0</v>
      </c>
      <c r="D99">
        <v>12</v>
      </c>
      <c r="E99">
        <v>34</v>
      </c>
      <c r="F99">
        <f t="shared" si="3"/>
        <v>1156</v>
      </c>
      <c r="G99">
        <v>22</v>
      </c>
      <c r="H99">
        <f t="shared" si="3"/>
        <v>484</v>
      </c>
      <c r="I99" s="6">
        <v>0</v>
      </c>
    </row>
    <row r="100" spans="1:9" x14ac:dyDescent="0.35">
      <c r="A100">
        <v>4.25</v>
      </c>
      <c r="B100">
        <f t="shared" si="2"/>
        <v>1.4469189829363254</v>
      </c>
      <c r="C100">
        <v>0</v>
      </c>
      <c r="D100">
        <v>14</v>
      </c>
      <c r="E100">
        <v>5</v>
      </c>
      <c r="F100">
        <f t="shared" si="3"/>
        <v>25</v>
      </c>
      <c r="G100">
        <v>2</v>
      </c>
      <c r="H100">
        <f t="shared" si="3"/>
        <v>4</v>
      </c>
      <c r="I100" s="6">
        <v>0</v>
      </c>
    </row>
    <row r="101" spans="1:9" x14ac:dyDescent="0.35">
      <c r="A101">
        <v>3.5</v>
      </c>
      <c r="B101">
        <f t="shared" si="2"/>
        <v>1.2527629684953681</v>
      </c>
      <c r="C101">
        <v>0</v>
      </c>
      <c r="D101">
        <v>12</v>
      </c>
      <c r="E101">
        <v>3</v>
      </c>
      <c r="F101">
        <f t="shared" si="3"/>
        <v>9</v>
      </c>
      <c r="G101">
        <v>0</v>
      </c>
      <c r="H101">
        <f t="shared" si="3"/>
        <v>0</v>
      </c>
      <c r="I101" s="6">
        <v>0</v>
      </c>
    </row>
    <row r="102" spans="1:9" x14ac:dyDescent="0.35">
      <c r="A102">
        <v>5.130000114440918</v>
      </c>
      <c r="B102">
        <f t="shared" si="2"/>
        <v>1.6351056814908491</v>
      </c>
      <c r="C102">
        <v>1</v>
      </c>
      <c r="D102">
        <v>15</v>
      </c>
      <c r="E102">
        <v>6</v>
      </c>
      <c r="F102">
        <f t="shared" si="3"/>
        <v>36</v>
      </c>
      <c r="G102">
        <v>6</v>
      </c>
      <c r="H102">
        <f t="shared" si="3"/>
        <v>36</v>
      </c>
      <c r="I102" s="6">
        <v>0</v>
      </c>
    </row>
    <row r="103" spans="1:9" x14ac:dyDescent="0.35">
      <c r="A103">
        <v>3.75</v>
      </c>
      <c r="B103">
        <f t="shared" si="2"/>
        <v>1.3217558399823195</v>
      </c>
      <c r="C103">
        <v>1</v>
      </c>
      <c r="D103">
        <v>12</v>
      </c>
      <c r="E103">
        <v>14</v>
      </c>
      <c r="F103">
        <f t="shared" si="3"/>
        <v>196</v>
      </c>
      <c r="G103">
        <v>0</v>
      </c>
      <c r="H103">
        <f t="shared" si="3"/>
        <v>0</v>
      </c>
      <c r="I103" s="6">
        <v>0</v>
      </c>
    </row>
    <row r="104" spans="1:9" x14ac:dyDescent="0.35">
      <c r="A104">
        <v>4.5</v>
      </c>
      <c r="B104">
        <f t="shared" si="2"/>
        <v>1.5040773967762742</v>
      </c>
      <c r="C104">
        <v>1</v>
      </c>
      <c r="D104">
        <v>12</v>
      </c>
      <c r="E104">
        <v>35</v>
      </c>
      <c r="F104">
        <f t="shared" si="3"/>
        <v>1225</v>
      </c>
      <c r="G104">
        <v>12</v>
      </c>
      <c r="H104">
        <f t="shared" si="3"/>
        <v>144</v>
      </c>
      <c r="I104" s="6">
        <v>0</v>
      </c>
    </row>
    <row r="105" spans="1:9" x14ac:dyDescent="0.35">
      <c r="A105">
        <v>7.630000114440918</v>
      </c>
      <c r="B105">
        <f t="shared" si="2"/>
        <v>2.0320878602951753</v>
      </c>
      <c r="C105">
        <v>1</v>
      </c>
      <c r="D105">
        <v>12</v>
      </c>
      <c r="E105">
        <v>8</v>
      </c>
      <c r="F105">
        <f t="shared" si="3"/>
        <v>64</v>
      </c>
      <c r="G105">
        <v>4</v>
      </c>
      <c r="H105">
        <f t="shared" si="3"/>
        <v>16</v>
      </c>
      <c r="I105" s="6">
        <v>0</v>
      </c>
    </row>
    <row r="106" spans="1:9" x14ac:dyDescent="0.35">
      <c r="A106">
        <v>15</v>
      </c>
      <c r="B106">
        <f t="shared" si="2"/>
        <v>2.7080502011022101</v>
      </c>
      <c r="C106">
        <v>0</v>
      </c>
      <c r="D106">
        <v>14</v>
      </c>
      <c r="E106">
        <v>7</v>
      </c>
      <c r="F106">
        <f t="shared" si="3"/>
        <v>49</v>
      </c>
      <c r="G106">
        <v>7</v>
      </c>
      <c r="H106">
        <f t="shared" si="3"/>
        <v>49</v>
      </c>
      <c r="I106" s="6">
        <v>0</v>
      </c>
    </row>
    <row r="107" spans="1:9" x14ac:dyDescent="0.35">
      <c r="A107">
        <v>6.8499999046325684</v>
      </c>
      <c r="B107">
        <f t="shared" si="2"/>
        <v>1.9242486383518811</v>
      </c>
      <c r="C107">
        <v>1</v>
      </c>
      <c r="D107">
        <v>15</v>
      </c>
      <c r="E107">
        <v>11</v>
      </c>
      <c r="F107">
        <f t="shared" si="3"/>
        <v>121</v>
      </c>
      <c r="G107">
        <v>3</v>
      </c>
      <c r="H107">
        <f t="shared" si="3"/>
        <v>9</v>
      </c>
      <c r="I107" s="6">
        <v>0</v>
      </c>
    </row>
    <row r="108" spans="1:9" x14ac:dyDescent="0.35">
      <c r="A108">
        <v>13.329999923706055</v>
      </c>
      <c r="B108">
        <f t="shared" si="2"/>
        <v>2.5900171284671405</v>
      </c>
      <c r="C108">
        <v>0</v>
      </c>
      <c r="D108">
        <v>12</v>
      </c>
      <c r="E108">
        <v>14</v>
      </c>
      <c r="F108">
        <f t="shared" si="3"/>
        <v>196</v>
      </c>
      <c r="G108">
        <v>11</v>
      </c>
      <c r="H108">
        <f t="shared" si="3"/>
        <v>121</v>
      </c>
      <c r="I108" s="6">
        <v>0</v>
      </c>
    </row>
    <row r="109" spans="1:9" x14ac:dyDescent="0.35">
      <c r="A109">
        <v>6.6700000762939453</v>
      </c>
      <c r="B109">
        <f t="shared" si="2"/>
        <v>1.8976198713659049</v>
      </c>
      <c r="C109">
        <v>0</v>
      </c>
      <c r="D109">
        <v>12</v>
      </c>
      <c r="E109">
        <v>35</v>
      </c>
      <c r="F109">
        <f t="shared" si="3"/>
        <v>1225</v>
      </c>
      <c r="G109">
        <v>10</v>
      </c>
      <c r="H109">
        <f t="shared" si="3"/>
        <v>100</v>
      </c>
      <c r="I109" s="6">
        <v>0</v>
      </c>
    </row>
    <row r="110" spans="1:9" x14ac:dyDescent="0.35">
      <c r="A110">
        <v>2.5299999713897705</v>
      </c>
      <c r="B110">
        <f t="shared" si="2"/>
        <v>0.92821929143103765</v>
      </c>
      <c r="C110">
        <v>1</v>
      </c>
      <c r="D110">
        <v>12</v>
      </c>
      <c r="E110">
        <v>46</v>
      </c>
      <c r="F110">
        <f t="shared" si="3"/>
        <v>2116</v>
      </c>
      <c r="G110">
        <v>0</v>
      </c>
      <c r="H110">
        <f t="shared" si="3"/>
        <v>0</v>
      </c>
      <c r="I110" s="6">
        <v>0</v>
      </c>
    </row>
    <row r="111" spans="1:9" x14ac:dyDescent="0.35">
      <c r="A111">
        <v>9.8000001907348633</v>
      </c>
      <c r="B111">
        <f t="shared" si="2"/>
        <v>2.2823824051392672</v>
      </c>
      <c r="C111">
        <v>0</v>
      </c>
      <c r="D111">
        <v>17</v>
      </c>
      <c r="E111">
        <v>7</v>
      </c>
      <c r="F111">
        <f t="shared" si="3"/>
        <v>49</v>
      </c>
      <c r="G111">
        <v>0</v>
      </c>
      <c r="H111">
        <f t="shared" si="3"/>
        <v>0</v>
      </c>
      <c r="I111" s="6">
        <v>0</v>
      </c>
    </row>
    <row r="112" spans="1:9" x14ac:dyDescent="0.35">
      <c r="A112">
        <v>3.369999885559082</v>
      </c>
      <c r="B112">
        <f t="shared" si="2"/>
        <v>1.2149127104055404</v>
      </c>
      <c r="C112">
        <v>0</v>
      </c>
      <c r="D112">
        <v>11</v>
      </c>
      <c r="E112">
        <v>45</v>
      </c>
      <c r="F112">
        <f t="shared" si="3"/>
        <v>2025</v>
      </c>
      <c r="G112">
        <v>12</v>
      </c>
      <c r="H112">
        <f t="shared" si="3"/>
        <v>144</v>
      </c>
      <c r="I112" s="6">
        <v>0</v>
      </c>
    </row>
    <row r="113" spans="1:9" x14ac:dyDescent="0.35">
      <c r="A113">
        <v>24.979999542236328</v>
      </c>
      <c r="B113">
        <f t="shared" si="2"/>
        <v>3.2180754863722245</v>
      </c>
      <c r="C113">
        <v>0</v>
      </c>
      <c r="D113">
        <v>18</v>
      </c>
      <c r="E113">
        <v>29</v>
      </c>
      <c r="F113">
        <f t="shared" si="3"/>
        <v>841</v>
      </c>
      <c r="G113">
        <v>25</v>
      </c>
      <c r="H113">
        <f t="shared" si="3"/>
        <v>625</v>
      </c>
      <c r="I113" s="6">
        <v>0</v>
      </c>
    </row>
    <row r="114" spans="1:9" x14ac:dyDescent="0.35">
      <c r="A114">
        <v>5.4000000953674316</v>
      </c>
      <c r="B114">
        <f t="shared" si="2"/>
        <v>1.686398971230864</v>
      </c>
      <c r="C114">
        <v>0</v>
      </c>
      <c r="D114">
        <v>12</v>
      </c>
      <c r="E114">
        <v>6</v>
      </c>
      <c r="F114">
        <f t="shared" si="3"/>
        <v>36</v>
      </c>
      <c r="G114">
        <v>3</v>
      </c>
      <c r="H114">
        <f t="shared" si="3"/>
        <v>9</v>
      </c>
      <c r="I114" s="6">
        <v>0</v>
      </c>
    </row>
    <row r="115" spans="1:9" x14ac:dyDescent="0.35">
      <c r="A115">
        <v>6.1100001335144043</v>
      </c>
      <c r="B115">
        <f t="shared" si="2"/>
        <v>1.8099267950352884</v>
      </c>
      <c r="C115">
        <v>0</v>
      </c>
      <c r="D115">
        <v>14</v>
      </c>
      <c r="E115">
        <v>15</v>
      </c>
      <c r="F115">
        <f t="shared" si="3"/>
        <v>225</v>
      </c>
      <c r="G115">
        <v>0</v>
      </c>
      <c r="H115">
        <f t="shared" si="3"/>
        <v>0</v>
      </c>
      <c r="I115" s="6">
        <v>0</v>
      </c>
    </row>
    <row r="116" spans="1:9" x14ac:dyDescent="0.35">
      <c r="A116">
        <v>4.1999998092651367</v>
      </c>
      <c r="B116">
        <f t="shared" si="2"/>
        <v>1.435084479876259</v>
      </c>
      <c r="C116">
        <v>1</v>
      </c>
      <c r="D116">
        <v>14</v>
      </c>
      <c r="E116">
        <v>33</v>
      </c>
      <c r="F116">
        <f t="shared" si="3"/>
        <v>1089</v>
      </c>
      <c r="G116">
        <v>16</v>
      </c>
      <c r="H116">
        <f t="shared" si="3"/>
        <v>256</v>
      </c>
      <c r="I116" s="6">
        <v>0</v>
      </c>
    </row>
    <row r="117" spans="1:9" x14ac:dyDescent="0.35">
      <c r="A117">
        <v>3.75</v>
      </c>
      <c r="B117">
        <f t="shared" si="2"/>
        <v>1.3217558399823195</v>
      </c>
      <c r="C117">
        <v>0</v>
      </c>
      <c r="D117">
        <v>10</v>
      </c>
      <c r="E117">
        <v>15</v>
      </c>
      <c r="F117">
        <f t="shared" si="3"/>
        <v>225</v>
      </c>
      <c r="G117">
        <v>0</v>
      </c>
      <c r="H117">
        <f t="shared" si="3"/>
        <v>0</v>
      </c>
      <c r="I117" s="6">
        <v>0</v>
      </c>
    </row>
    <row r="118" spans="1:9" x14ac:dyDescent="0.35">
      <c r="A118">
        <v>3.5</v>
      </c>
      <c r="B118">
        <f t="shared" si="2"/>
        <v>1.2527629684953681</v>
      </c>
      <c r="C118">
        <v>1</v>
      </c>
      <c r="D118">
        <v>14</v>
      </c>
      <c r="E118">
        <v>5</v>
      </c>
      <c r="F118">
        <f t="shared" si="3"/>
        <v>25</v>
      </c>
      <c r="G118">
        <v>0</v>
      </c>
      <c r="H118">
        <f t="shared" si="3"/>
        <v>0</v>
      </c>
      <c r="I118" s="6">
        <v>0</v>
      </c>
    </row>
    <row r="119" spans="1:9" x14ac:dyDescent="0.35">
      <c r="A119">
        <v>3.6400001049041748</v>
      </c>
      <c r="B119">
        <f t="shared" si="2"/>
        <v>1.291983710468477</v>
      </c>
      <c r="C119">
        <v>0</v>
      </c>
      <c r="D119">
        <v>12</v>
      </c>
      <c r="E119">
        <v>7</v>
      </c>
      <c r="F119">
        <f t="shared" si="3"/>
        <v>49</v>
      </c>
      <c r="G119">
        <v>2</v>
      </c>
      <c r="H119">
        <f t="shared" si="3"/>
        <v>4</v>
      </c>
      <c r="I119" s="6">
        <v>0</v>
      </c>
    </row>
    <row r="120" spans="1:9" x14ac:dyDescent="0.35">
      <c r="A120">
        <v>3.7999999523162842</v>
      </c>
      <c r="B120">
        <f t="shared" si="2"/>
        <v>1.3350010541839938</v>
      </c>
      <c r="C120">
        <v>0</v>
      </c>
      <c r="D120">
        <v>15</v>
      </c>
      <c r="E120">
        <v>6</v>
      </c>
      <c r="F120">
        <f t="shared" si="3"/>
        <v>36</v>
      </c>
      <c r="G120">
        <v>1</v>
      </c>
      <c r="H120">
        <f t="shared" si="3"/>
        <v>1</v>
      </c>
      <c r="I120" s="6">
        <v>0</v>
      </c>
    </row>
    <row r="121" spans="1:9" x14ac:dyDescent="0.35">
      <c r="A121">
        <v>3</v>
      </c>
      <c r="B121">
        <f t="shared" si="2"/>
        <v>1.0986122886681098</v>
      </c>
      <c r="C121">
        <v>1</v>
      </c>
      <c r="D121">
        <v>8</v>
      </c>
      <c r="E121">
        <v>33</v>
      </c>
      <c r="F121">
        <f t="shared" si="3"/>
        <v>1089</v>
      </c>
      <c r="G121">
        <v>12</v>
      </c>
      <c r="H121">
        <f t="shared" si="3"/>
        <v>144</v>
      </c>
      <c r="I121" s="6">
        <v>0</v>
      </c>
    </row>
    <row r="122" spans="1:9" x14ac:dyDescent="0.35">
      <c r="A122">
        <v>5</v>
      </c>
      <c r="B122">
        <f t="shared" si="2"/>
        <v>1.6094379124341003</v>
      </c>
      <c r="C122">
        <v>1</v>
      </c>
      <c r="D122">
        <v>16</v>
      </c>
      <c r="E122">
        <v>2</v>
      </c>
      <c r="F122">
        <f t="shared" si="3"/>
        <v>4</v>
      </c>
      <c r="G122">
        <v>1</v>
      </c>
      <c r="H122">
        <f t="shared" si="3"/>
        <v>1</v>
      </c>
      <c r="I122" s="6">
        <v>0</v>
      </c>
    </row>
    <row r="123" spans="1:9" x14ac:dyDescent="0.35">
      <c r="A123">
        <v>4.630000114440918</v>
      </c>
      <c r="B123">
        <f t="shared" si="2"/>
        <v>1.5325568928154032</v>
      </c>
      <c r="C123">
        <v>1</v>
      </c>
      <c r="D123">
        <v>14</v>
      </c>
      <c r="E123">
        <v>4</v>
      </c>
      <c r="F123">
        <f t="shared" si="3"/>
        <v>16</v>
      </c>
      <c r="G123">
        <v>0</v>
      </c>
      <c r="H123">
        <f t="shared" si="3"/>
        <v>0</v>
      </c>
      <c r="I123" s="6">
        <v>0</v>
      </c>
    </row>
    <row r="124" spans="1:9" x14ac:dyDescent="0.35">
      <c r="A124">
        <v>3</v>
      </c>
      <c r="B124">
        <f t="shared" si="2"/>
        <v>1.0986122886681098</v>
      </c>
      <c r="C124">
        <v>0</v>
      </c>
      <c r="D124">
        <v>15</v>
      </c>
      <c r="E124">
        <v>1</v>
      </c>
      <c r="F124">
        <f t="shared" si="3"/>
        <v>1</v>
      </c>
      <c r="G124">
        <v>0</v>
      </c>
      <c r="H124">
        <f t="shared" si="3"/>
        <v>0</v>
      </c>
      <c r="I124" s="6">
        <v>0</v>
      </c>
    </row>
    <row r="125" spans="1:9" x14ac:dyDescent="0.35">
      <c r="A125">
        <v>3.2000000476837158</v>
      </c>
      <c r="B125">
        <f t="shared" si="2"/>
        <v>1.1631508247068418</v>
      </c>
      <c r="C125">
        <v>1</v>
      </c>
      <c r="D125">
        <v>12</v>
      </c>
      <c r="E125">
        <v>29</v>
      </c>
      <c r="F125">
        <f t="shared" si="3"/>
        <v>841</v>
      </c>
      <c r="G125">
        <v>0</v>
      </c>
      <c r="H125">
        <f t="shared" si="3"/>
        <v>0</v>
      </c>
      <c r="I125" s="6">
        <v>0</v>
      </c>
    </row>
    <row r="126" spans="1:9" x14ac:dyDescent="0.35">
      <c r="A126">
        <v>3.9100000858306885</v>
      </c>
      <c r="B126">
        <f t="shared" si="2"/>
        <v>1.3635373959488568</v>
      </c>
      <c r="C126">
        <v>0</v>
      </c>
      <c r="D126">
        <v>18</v>
      </c>
      <c r="E126">
        <v>17</v>
      </c>
      <c r="F126">
        <f t="shared" si="3"/>
        <v>289</v>
      </c>
      <c r="G126">
        <v>3</v>
      </c>
      <c r="H126">
        <f t="shared" si="3"/>
        <v>9</v>
      </c>
      <c r="I126" s="6">
        <v>0</v>
      </c>
    </row>
    <row r="127" spans="1:9" x14ac:dyDescent="0.35">
      <c r="A127">
        <v>6.429999828338623</v>
      </c>
      <c r="B127">
        <f t="shared" si="2"/>
        <v>1.8609745115525795</v>
      </c>
      <c r="C127">
        <v>1</v>
      </c>
      <c r="D127">
        <v>16</v>
      </c>
      <c r="E127">
        <v>17</v>
      </c>
      <c r="F127">
        <f t="shared" si="3"/>
        <v>289</v>
      </c>
      <c r="G127">
        <v>3</v>
      </c>
      <c r="H127">
        <f t="shared" si="3"/>
        <v>9</v>
      </c>
      <c r="I127" s="6">
        <v>0</v>
      </c>
    </row>
    <row r="128" spans="1:9" x14ac:dyDescent="0.35">
      <c r="A128">
        <v>5.4800000190734863</v>
      </c>
      <c r="B128">
        <f t="shared" si="2"/>
        <v>1.7011051044404875</v>
      </c>
      <c r="C128">
        <v>1</v>
      </c>
      <c r="D128">
        <v>10</v>
      </c>
      <c r="E128">
        <v>36</v>
      </c>
      <c r="F128">
        <f t="shared" si="3"/>
        <v>1296</v>
      </c>
      <c r="G128">
        <v>3</v>
      </c>
      <c r="H128">
        <f t="shared" si="3"/>
        <v>9</v>
      </c>
      <c r="I128" s="6">
        <v>0</v>
      </c>
    </row>
    <row r="129" spans="1:9" x14ac:dyDescent="0.35">
      <c r="A129">
        <v>1.5</v>
      </c>
      <c r="B129">
        <f t="shared" si="2"/>
        <v>0.40546510810816438</v>
      </c>
      <c r="C129">
        <v>0</v>
      </c>
      <c r="D129">
        <v>8</v>
      </c>
      <c r="E129">
        <v>31</v>
      </c>
      <c r="F129">
        <f t="shared" si="3"/>
        <v>961</v>
      </c>
      <c r="G129">
        <v>30</v>
      </c>
      <c r="H129">
        <f t="shared" si="3"/>
        <v>900</v>
      </c>
      <c r="I129" s="6">
        <v>0</v>
      </c>
    </row>
    <row r="130" spans="1:9" x14ac:dyDescent="0.35">
      <c r="A130">
        <v>2.9000000953674316</v>
      </c>
      <c r="B130">
        <f t="shared" si="2"/>
        <v>1.0647107698777492</v>
      </c>
      <c r="C130">
        <v>1</v>
      </c>
      <c r="D130">
        <v>10</v>
      </c>
      <c r="E130">
        <v>23</v>
      </c>
      <c r="F130">
        <f t="shared" si="3"/>
        <v>529</v>
      </c>
      <c r="G130">
        <v>2</v>
      </c>
      <c r="H130">
        <f t="shared" si="3"/>
        <v>4</v>
      </c>
      <c r="I130" s="6">
        <v>0</v>
      </c>
    </row>
    <row r="131" spans="1:9" x14ac:dyDescent="0.35">
      <c r="A131">
        <v>5</v>
      </c>
      <c r="B131">
        <f t="shared" ref="B131:B194" si="4">LN(A131)</f>
        <v>1.6094379124341003</v>
      </c>
      <c r="C131">
        <v>0</v>
      </c>
      <c r="D131">
        <v>11</v>
      </c>
      <c r="E131">
        <v>13</v>
      </c>
      <c r="F131">
        <f t="shared" ref="F131:H194" si="5">E131^2</f>
        <v>169</v>
      </c>
      <c r="G131">
        <v>1</v>
      </c>
      <c r="H131">
        <f t="shared" si="5"/>
        <v>1</v>
      </c>
      <c r="I131" s="6">
        <v>0</v>
      </c>
    </row>
    <row r="132" spans="1:9" x14ac:dyDescent="0.35">
      <c r="A132">
        <v>8.9200000762939453</v>
      </c>
      <c r="B132">
        <f t="shared" si="4"/>
        <v>2.1882959551450507</v>
      </c>
      <c r="C132">
        <v>0</v>
      </c>
      <c r="D132">
        <v>18</v>
      </c>
      <c r="E132">
        <v>3</v>
      </c>
      <c r="F132">
        <f t="shared" si="5"/>
        <v>9</v>
      </c>
      <c r="G132">
        <v>3</v>
      </c>
      <c r="H132">
        <f t="shared" si="5"/>
        <v>9</v>
      </c>
      <c r="I132" s="6">
        <v>0</v>
      </c>
    </row>
    <row r="133" spans="1:9" x14ac:dyDescent="0.35">
      <c r="A133">
        <v>5</v>
      </c>
      <c r="B133">
        <f t="shared" si="4"/>
        <v>1.6094379124341003</v>
      </c>
      <c r="C133">
        <v>0</v>
      </c>
      <c r="D133">
        <v>15</v>
      </c>
      <c r="E133">
        <v>15</v>
      </c>
      <c r="F133">
        <f t="shared" si="5"/>
        <v>225</v>
      </c>
      <c r="G133">
        <v>0</v>
      </c>
      <c r="H133">
        <f t="shared" si="5"/>
        <v>0</v>
      </c>
      <c r="I133" s="6">
        <v>0</v>
      </c>
    </row>
    <row r="134" spans="1:9" x14ac:dyDescent="0.35">
      <c r="A134">
        <v>3.5199999809265137</v>
      </c>
      <c r="B134">
        <f t="shared" si="4"/>
        <v>1.2584609841914016</v>
      </c>
      <c r="C134">
        <v>0</v>
      </c>
      <c r="D134">
        <v>12</v>
      </c>
      <c r="E134">
        <v>48</v>
      </c>
      <c r="F134">
        <f t="shared" si="5"/>
        <v>2304</v>
      </c>
      <c r="G134">
        <v>1</v>
      </c>
      <c r="H134">
        <f t="shared" si="5"/>
        <v>1</v>
      </c>
      <c r="I134" s="6">
        <v>0</v>
      </c>
    </row>
    <row r="135" spans="1:9" x14ac:dyDescent="0.35">
      <c r="A135">
        <v>2.9000000953674316</v>
      </c>
      <c r="B135">
        <f t="shared" si="4"/>
        <v>1.0647107698777492</v>
      </c>
      <c r="C135">
        <v>1</v>
      </c>
      <c r="D135">
        <v>11</v>
      </c>
      <c r="E135">
        <v>6</v>
      </c>
      <c r="F135">
        <f t="shared" si="5"/>
        <v>36</v>
      </c>
      <c r="G135">
        <v>0</v>
      </c>
      <c r="H135">
        <f t="shared" si="5"/>
        <v>0</v>
      </c>
      <c r="I135" s="6">
        <v>0</v>
      </c>
    </row>
    <row r="136" spans="1:9" x14ac:dyDescent="0.35">
      <c r="A136">
        <v>4.5</v>
      </c>
      <c r="B136">
        <f t="shared" si="4"/>
        <v>1.5040773967762742</v>
      </c>
      <c r="C136">
        <v>0</v>
      </c>
      <c r="D136">
        <v>12</v>
      </c>
      <c r="E136">
        <v>12</v>
      </c>
      <c r="F136">
        <f t="shared" si="5"/>
        <v>144</v>
      </c>
      <c r="G136">
        <v>0</v>
      </c>
      <c r="H136">
        <f t="shared" si="5"/>
        <v>0</v>
      </c>
      <c r="I136" s="6">
        <v>0</v>
      </c>
    </row>
    <row r="137" spans="1:9" x14ac:dyDescent="0.35">
      <c r="A137">
        <v>2.25</v>
      </c>
      <c r="B137">
        <f t="shared" si="4"/>
        <v>0.81093021621632877</v>
      </c>
      <c r="C137">
        <v>1</v>
      </c>
      <c r="D137">
        <v>12</v>
      </c>
      <c r="E137">
        <v>5</v>
      </c>
      <c r="F137">
        <f t="shared" si="5"/>
        <v>25</v>
      </c>
      <c r="G137">
        <v>0</v>
      </c>
      <c r="H137">
        <f t="shared" si="5"/>
        <v>0</v>
      </c>
      <c r="I137" s="6">
        <v>0</v>
      </c>
    </row>
    <row r="138" spans="1:9" x14ac:dyDescent="0.35">
      <c r="A138">
        <v>5</v>
      </c>
      <c r="B138">
        <f t="shared" si="4"/>
        <v>1.6094379124341003</v>
      </c>
      <c r="C138">
        <v>0</v>
      </c>
      <c r="D138">
        <v>14</v>
      </c>
      <c r="E138">
        <v>19</v>
      </c>
      <c r="F138">
        <f t="shared" si="5"/>
        <v>361</v>
      </c>
      <c r="G138">
        <v>5</v>
      </c>
      <c r="H138">
        <f t="shared" si="5"/>
        <v>25</v>
      </c>
      <c r="I138" s="6">
        <v>0</v>
      </c>
    </row>
    <row r="139" spans="1:9" x14ac:dyDescent="0.35">
      <c r="A139">
        <v>10</v>
      </c>
      <c r="B139">
        <f t="shared" si="4"/>
        <v>2.3025850929940459</v>
      </c>
      <c r="C139">
        <v>0</v>
      </c>
      <c r="D139">
        <v>16</v>
      </c>
      <c r="E139">
        <v>9</v>
      </c>
      <c r="F139">
        <f t="shared" si="5"/>
        <v>81</v>
      </c>
      <c r="G139">
        <v>3</v>
      </c>
      <c r="H139">
        <f t="shared" si="5"/>
        <v>9</v>
      </c>
      <c r="I139" s="6">
        <v>0</v>
      </c>
    </row>
    <row r="140" spans="1:9" x14ac:dyDescent="0.35">
      <c r="A140">
        <v>3.75</v>
      </c>
      <c r="B140">
        <f t="shared" si="4"/>
        <v>1.3217558399823195</v>
      </c>
      <c r="C140">
        <v>0</v>
      </c>
      <c r="D140">
        <v>2</v>
      </c>
      <c r="E140">
        <v>39</v>
      </c>
      <c r="F140">
        <f t="shared" si="5"/>
        <v>1521</v>
      </c>
      <c r="G140">
        <v>13</v>
      </c>
      <c r="H140">
        <f t="shared" si="5"/>
        <v>169</v>
      </c>
      <c r="I140" s="6">
        <v>0</v>
      </c>
    </row>
    <row r="141" spans="1:9" x14ac:dyDescent="0.35">
      <c r="A141">
        <v>10</v>
      </c>
      <c r="B141">
        <f t="shared" si="4"/>
        <v>2.3025850929940459</v>
      </c>
      <c r="C141">
        <v>1</v>
      </c>
      <c r="D141">
        <v>14</v>
      </c>
      <c r="E141">
        <v>28</v>
      </c>
      <c r="F141">
        <f t="shared" si="5"/>
        <v>784</v>
      </c>
      <c r="G141">
        <v>11</v>
      </c>
      <c r="H141">
        <f t="shared" si="5"/>
        <v>121</v>
      </c>
      <c r="I141" s="6">
        <v>0</v>
      </c>
    </row>
    <row r="142" spans="1:9" x14ac:dyDescent="0.35">
      <c r="A142">
        <v>10.949999809265137</v>
      </c>
      <c r="B142">
        <f t="shared" si="4"/>
        <v>2.3933394388438005</v>
      </c>
      <c r="C142">
        <v>0</v>
      </c>
      <c r="D142">
        <v>16</v>
      </c>
      <c r="E142">
        <v>23</v>
      </c>
      <c r="F142">
        <f t="shared" si="5"/>
        <v>529</v>
      </c>
      <c r="G142">
        <v>20</v>
      </c>
      <c r="H142">
        <f t="shared" si="5"/>
        <v>400</v>
      </c>
      <c r="I142" s="6">
        <v>0</v>
      </c>
    </row>
    <row r="143" spans="1:9" x14ac:dyDescent="0.35">
      <c r="A143">
        <v>7.9000000953674316</v>
      </c>
      <c r="B143">
        <f t="shared" si="4"/>
        <v>2.0668627715448027</v>
      </c>
      <c r="C143">
        <v>0</v>
      </c>
      <c r="D143">
        <v>12</v>
      </c>
      <c r="E143">
        <v>2</v>
      </c>
      <c r="F143">
        <f t="shared" si="5"/>
        <v>4</v>
      </c>
      <c r="G143">
        <v>0</v>
      </c>
      <c r="H143">
        <f t="shared" si="5"/>
        <v>0</v>
      </c>
      <c r="I143" s="6">
        <v>0</v>
      </c>
    </row>
    <row r="144" spans="1:9" x14ac:dyDescent="0.35">
      <c r="A144">
        <v>4.7199997901916504</v>
      </c>
      <c r="B144">
        <f t="shared" si="4"/>
        <v>1.5518087551465416</v>
      </c>
      <c r="C144">
        <v>1</v>
      </c>
      <c r="D144">
        <v>12</v>
      </c>
      <c r="E144">
        <v>15</v>
      </c>
      <c r="F144">
        <f t="shared" si="5"/>
        <v>225</v>
      </c>
      <c r="G144">
        <v>1</v>
      </c>
      <c r="H144">
        <f t="shared" si="5"/>
        <v>1</v>
      </c>
      <c r="I144" s="6">
        <v>0</v>
      </c>
    </row>
    <row r="145" spans="1:9" x14ac:dyDescent="0.35">
      <c r="A145">
        <v>5.8400001525878906</v>
      </c>
      <c r="B145">
        <f t="shared" si="4"/>
        <v>1.7647308229681988</v>
      </c>
      <c r="C145">
        <v>1</v>
      </c>
      <c r="D145">
        <v>13</v>
      </c>
      <c r="E145">
        <v>5</v>
      </c>
      <c r="F145">
        <f t="shared" si="5"/>
        <v>25</v>
      </c>
      <c r="G145">
        <v>0</v>
      </c>
      <c r="H145">
        <f t="shared" si="5"/>
        <v>0</v>
      </c>
      <c r="I145" s="6">
        <v>0</v>
      </c>
    </row>
    <row r="146" spans="1:9" x14ac:dyDescent="0.35">
      <c r="A146">
        <v>3.8299999237060547</v>
      </c>
      <c r="B146">
        <f t="shared" si="4"/>
        <v>1.3428647832724643</v>
      </c>
      <c r="C146">
        <v>1</v>
      </c>
      <c r="D146">
        <v>12</v>
      </c>
      <c r="E146">
        <v>18</v>
      </c>
      <c r="F146">
        <f t="shared" si="5"/>
        <v>324</v>
      </c>
      <c r="G146">
        <v>2</v>
      </c>
      <c r="H146">
        <f t="shared" si="5"/>
        <v>4</v>
      </c>
      <c r="I146" s="6">
        <v>0</v>
      </c>
    </row>
    <row r="147" spans="1:9" x14ac:dyDescent="0.35">
      <c r="A147">
        <v>3.2000000476837158</v>
      </c>
      <c r="B147">
        <f t="shared" si="4"/>
        <v>1.1631508247068418</v>
      </c>
      <c r="C147">
        <v>1</v>
      </c>
      <c r="D147">
        <v>15</v>
      </c>
      <c r="E147">
        <v>2</v>
      </c>
      <c r="F147">
        <f t="shared" si="5"/>
        <v>4</v>
      </c>
      <c r="G147">
        <v>2</v>
      </c>
      <c r="H147">
        <f t="shared" si="5"/>
        <v>4</v>
      </c>
      <c r="I147" s="6">
        <v>0</v>
      </c>
    </row>
    <row r="148" spans="1:9" x14ac:dyDescent="0.35">
      <c r="A148">
        <v>2</v>
      </c>
      <c r="B148">
        <f t="shared" si="4"/>
        <v>0.69314718055994529</v>
      </c>
      <c r="C148">
        <v>1</v>
      </c>
      <c r="D148">
        <v>10</v>
      </c>
      <c r="E148">
        <v>3</v>
      </c>
      <c r="F148">
        <f t="shared" si="5"/>
        <v>9</v>
      </c>
      <c r="G148">
        <v>0</v>
      </c>
      <c r="H148">
        <f t="shared" si="5"/>
        <v>0</v>
      </c>
      <c r="I148" s="6">
        <v>0</v>
      </c>
    </row>
    <row r="149" spans="1:9" x14ac:dyDescent="0.35">
      <c r="A149">
        <v>4.5</v>
      </c>
      <c r="B149">
        <f t="shared" si="4"/>
        <v>1.5040773967762742</v>
      </c>
      <c r="C149">
        <v>1</v>
      </c>
      <c r="D149">
        <v>12</v>
      </c>
      <c r="E149">
        <v>31</v>
      </c>
      <c r="F149">
        <f t="shared" si="5"/>
        <v>961</v>
      </c>
      <c r="G149">
        <v>4</v>
      </c>
      <c r="H149">
        <f t="shared" si="5"/>
        <v>16</v>
      </c>
      <c r="I149" s="6">
        <v>0</v>
      </c>
    </row>
    <row r="150" spans="1:9" x14ac:dyDescent="0.35">
      <c r="A150">
        <v>11.550000190734863</v>
      </c>
      <c r="B150">
        <f t="shared" si="4"/>
        <v>2.4466854534816433</v>
      </c>
      <c r="C150">
        <v>1</v>
      </c>
      <c r="D150">
        <v>16</v>
      </c>
      <c r="E150">
        <v>20</v>
      </c>
      <c r="F150">
        <f t="shared" si="5"/>
        <v>400</v>
      </c>
      <c r="G150">
        <v>5</v>
      </c>
      <c r="H150">
        <f t="shared" si="5"/>
        <v>25</v>
      </c>
      <c r="I150" s="6">
        <v>0</v>
      </c>
    </row>
    <row r="151" spans="1:9" x14ac:dyDescent="0.35">
      <c r="A151">
        <v>2.1400001049041748</v>
      </c>
      <c r="B151">
        <f t="shared" si="4"/>
        <v>0.76080587805440136</v>
      </c>
      <c r="C151">
        <v>1</v>
      </c>
      <c r="D151">
        <v>13</v>
      </c>
      <c r="E151">
        <v>34</v>
      </c>
      <c r="F151">
        <f t="shared" si="5"/>
        <v>1156</v>
      </c>
      <c r="G151">
        <v>15</v>
      </c>
      <c r="H151">
        <f t="shared" si="5"/>
        <v>225</v>
      </c>
      <c r="I151" s="6">
        <v>0</v>
      </c>
    </row>
    <row r="152" spans="1:9" x14ac:dyDescent="0.35">
      <c r="A152">
        <v>2.380000114440918</v>
      </c>
      <c r="B152">
        <f t="shared" si="4"/>
        <v>0.86710053576780144</v>
      </c>
      <c r="C152">
        <v>0</v>
      </c>
      <c r="D152">
        <v>9</v>
      </c>
      <c r="E152">
        <v>5</v>
      </c>
      <c r="F152">
        <f t="shared" si="5"/>
        <v>25</v>
      </c>
      <c r="G152">
        <v>0</v>
      </c>
      <c r="H152">
        <f t="shared" si="5"/>
        <v>0</v>
      </c>
      <c r="I152" s="6">
        <v>0</v>
      </c>
    </row>
    <row r="153" spans="1:9" x14ac:dyDescent="0.35">
      <c r="A153">
        <v>3.75</v>
      </c>
      <c r="B153">
        <f t="shared" si="4"/>
        <v>1.3217558399823195</v>
      </c>
      <c r="C153">
        <v>0</v>
      </c>
      <c r="D153">
        <v>12</v>
      </c>
      <c r="E153">
        <v>11</v>
      </c>
      <c r="F153">
        <f t="shared" si="5"/>
        <v>121</v>
      </c>
      <c r="G153">
        <v>0</v>
      </c>
      <c r="H153">
        <f t="shared" si="5"/>
        <v>0</v>
      </c>
      <c r="I153" s="6">
        <v>0</v>
      </c>
    </row>
    <row r="154" spans="1:9" x14ac:dyDescent="0.35">
      <c r="A154">
        <v>5.5199999809265137</v>
      </c>
      <c r="B154">
        <f t="shared" si="4"/>
        <v>1.7083778568336623</v>
      </c>
      <c r="C154">
        <v>0</v>
      </c>
      <c r="D154">
        <v>13</v>
      </c>
      <c r="E154">
        <v>31</v>
      </c>
      <c r="F154">
        <f t="shared" si="5"/>
        <v>961</v>
      </c>
      <c r="G154">
        <v>3</v>
      </c>
      <c r="H154">
        <f t="shared" si="5"/>
        <v>9</v>
      </c>
      <c r="I154" s="6">
        <v>0</v>
      </c>
    </row>
    <row r="155" spans="1:9" x14ac:dyDescent="0.35">
      <c r="A155">
        <v>6.5</v>
      </c>
      <c r="B155">
        <f t="shared" si="4"/>
        <v>1.8718021769015913</v>
      </c>
      <c r="C155">
        <v>1</v>
      </c>
      <c r="D155">
        <v>12</v>
      </c>
      <c r="E155">
        <v>8</v>
      </c>
      <c r="F155">
        <f t="shared" si="5"/>
        <v>64</v>
      </c>
      <c r="G155">
        <v>5</v>
      </c>
      <c r="H155">
        <f t="shared" si="5"/>
        <v>25</v>
      </c>
      <c r="I155" s="6">
        <v>0</v>
      </c>
    </row>
    <row r="156" spans="1:9" x14ac:dyDescent="0.35">
      <c r="A156">
        <v>3.0999999046325684</v>
      </c>
      <c r="B156">
        <f t="shared" si="4"/>
        <v>1.1314020807274126</v>
      </c>
      <c r="C156">
        <v>1</v>
      </c>
      <c r="D156">
        <v>12</v>
      </c>
      <c r="E156">
        <v>2</v>
      </c>
      <c r="F156">
        <f t="shared" si="5"/>
        <v>4</v>
      </c>
      <c r="G156">
        <v>2</v>
      </c>
      <c r="H156">
        <f t="shared" si="5"/>
        <v>4</v>
      </c>
      <c r="I156" s="6">
        <v>0</v>
      </c>
    </row>
    <row r="157" spans="1:9" x14ac:dyDescent="0.35">
      <c r="A157">
        <v>10</v>
      </c>
      <c r="B157">
        <f t="shared" si="4"/>
        <v>2.3025850929940459</v>
      </c>
      <c r="C157">
        <v>0</v>
      </c>
      <c r="D157">
        <v>14</v>
      </c>
      <c r="E157">
        <v>18</v>
      </c>
      <c r="F157">
        <f t="shared" si="5"/>
        <v>324</v>
      </c>
      <c r="G157">
        <v>5</v>
      </c>
      <c r="H157">
        <f t="shared" si="5"/>
        <v>25</v>
      </c>
      <c r="I157" s="6">
        <v>0</v>
      </c>
    </row>
    <row r="158" spans="1:9" x14ac:dyDescent="0.35">
      <c r="A158">
        <v>6.630000114440918</v>
      </c>
      <c r="B158">
        <f t="shared" si="4"/>
        <v>1.8916048214588446</v>
      </c>
      <c r="C158">
        <v>0</v>
      </c>
      <c r="D158">
        <v>16</v>
      </c>
      <c r="E158">
        <v>3</v>
      </c>
      <c r="F158">
        <f t="shared" si="5"/>
        <v>9</v>
      </c>
      <c r="G158">
        <v>0</v>
      </c>
      <c r="H158">
        <f t="shared" si="5"/>
        <v>0</v>
      </c>
      <c r="I158" s="6">
        <v>0</v>
      </c>
    </row>
    <row r="159" spans="1:9" x14ac:dyDescent="0.35">
      <c r="A159">
        <v>10</v>
      </c>
      <c r="B159">
        <f t="shared" si="4"/>
        <v>2.3025850929940459</v>
      </c>
      <c r="C159">
        <v>0</v>
      </c>
      <c r="D159">
        <v>16</v>
      </c>
      <c r="E159">
        <v>3</v>
      </c>
      <c r="F159">
        <f t="shared" si="5"/>
        <v>9</v>
      </c>
      <c r="G159">
        <v>2</v>
      </c>
      <c r="H159">
        <f t="shared" si="5"/>
        <v>4</v>
      </c>
      <c r="I159" s="6">
        <v>0</v>
      </c>
    </row>
    <row r="160" spans="1:9" x14ac:dyDescent="0.35">
      <c r="A160">
        <v>2.309999942779541</v>
      </c>
      <c r="B160">
        <f t="shared" si="4"/>
        <v>0.83724749976294044</v>
      </c>
      <c r="C160">
        <v>1</v>
      </c>
      <c r="D160">
        <v>9</v>
      </c>
      <c r="E160">
        <v>4</v>
      </c>
      <c r="F160">
        <f t="shared" si="5"/>
        <v>16</v>
      </c>
      <c r="G160">
        <v>1</v>
      </c>
      <c r="H160">
        <f t="shared" si="5"/>
        <v>1</v>
      </c>
      <c r="I160" s="6">
        <v>0</v>
      </c>
    </row>
    <row r="161" spans="1:9" x14ac:dyDescent="0.35">
      <c r="A161">
        <v>6.880000114440918</v>
      </c>
      <c r="B161">
        <f t="shared" si="4"/>
        <v>1.9286186685791065</v>
      </c>
      <c r="C161">
        <v>0</v>
      </c>
      <c r="D161">
        <v>18</v>
      </c>
      <c r="E161">
        <v>4</v>
      </c>
      <c r="F161">
        <f t="shared" si="5"/>
        <v>16</v>
      </c>
      <c r="G161">
        <v>4</v>
      </c>
      <c r="H161">
        <f t="shared" si="5"/>
        <v>16</v>
      </c>
      <c r="I161" s="6">
        <v>0</v>
      </c>
    </row>
    <row r="162" spans="1:9" x14ac:dyDescent="0.35">
      <c r="A162">
        <v>2.8299999237060547</v>
      </c>
      <c r="B162">
        <f t="shared" si="4"/>
        <v>1.0402766846961546</v>
      </c>
      <c r="C162">
        <v>0</v>
      </c>
      <c r="D162">
        <v>10</v>
      </c>
      <c r="E162">
        <v>1</v>
      </c>
      <c r="F162">
        <f t="shared" si="5"/>
        <v>1</v>
      </c>
      <c r="G162">
        <v>0</v>
      </c>
      <c r="H162">
        <f t="shared" si="5"/>
        <v>0</v>
      </c>
      <c r="I162" s="6">
        <v>0</v>
      </c>
    </row>
    <row r="163" spans="1:9" x14ac:dyDescent="0.35">
      <c r="A163">
        <v>3.130000114440918</v>
      </c>
      <c r="B163">
        <f t="shared" si="4"/>
        <v>1.1410330411146548</v>
      </c>
      <c r="C163">
        <v>1</v>
      </c>
      <c r="D163">
        <v>10</v>
      </c>
      <c r="E163">
        <v>1</v>
      </c>
      <c r="F163">
        <f t="shared" si="5"/>
        <v>1</v>
      </c>
      <c r="G163">
        <v>0</v>
      </c>
      <c r="H163">
        <f t="shared" si="5"/>
        <v>0</v>
      </c>
      <c r="I163" s="6">
        <v>0</v>
      </c>
    </row>
    <row r="164" spans="1:9" x14ac:dyDescent="0.35">
      <c r="A164">
        <v>8</v>
      </c>
      <c r="B164">
        <f t="shared" si="4"/>
        <v>2.0794415416798357</v>
      </c>
      <c r="C164">
        <v>0</v>
      </c>
      <c r="D164">
        <v>13</v>
      </c>
      <c r="E164">
        <v>28</v>
      </c>
      <c r="F164">
        <f t="shared" si="5"/>
        <v>784</v>
      </c>
      <c r="G164">
        <v>5</v>
      </c>
      <c r="H164">
        <f t="shared" si="5"/>
        <v>25</v>
      </c>
      <c r="I164" s="6">
        <v>0</v>
      </c>
    </row>
    <row r="165" spans="1:9" x14ac:dyDescent="0.35">
      <c r="A165">
        <v>4.5</v>
      </c>
      <c r="B165">
        <f t="shared" si="4"/>
        <v>1.5040773967762742</v>
      </c>
      <c r="C165">
        <v>1</v>
      </c>
      <c r="D165">
        <v>12</v>
      </c>
      <c r="E165">
        <v>47</v>
      </c>
      <c r="F165">
        <f t="shared" si="5"/>
        <v>2209</v>
      </c>
      <c r="G165">
        <v>4</v>
      </c>
      <c r="H165">
        <f t="shared" si="5"/>
        <v>16</v>
      </c>
      <c r="I165" s="6">
        <v>0</v>
      </c>
    </row>
    <row r="166" spans="1:9" x14ac:dyDescent="0.35">
      <c r="A166">
        <v>8.6499996185302734</v>
      </c>
      <c r="B166">
        <f t="shared" si="4"/>
        <v>2.1575592768432403</v>
      </c>
      <c r="C166">
        <v>1</v>
      </c>
      <c r="D166">
        <v>18</v>
      </c>
      <c r="E166">
        <v>13</v>
      </c>
      <c r="F166">
        <f t="shared" si="5"/>
        <v>169</v>
      </c>
      <c r="G166">
        <v>1</v>
      </c>
      <c r="H166">
        <f t="shared" si="5"/>
        <v>1</v>
      </c>
      <c r="I166" s="6">
        <v>0</v>
      </c>
    </row>
    <row r="167" spans="1:9" x14ac:dyDescent="0.35">
      <c r="A167">
        <v>2</v>
      </c>
      <c r="B167">
        <f t="shared" si="4"/>
        <v>0.69314718055994529</v>
      </c>
      <c r="C167">
        <v>1</v>
      </c>
      <c r="D167">
        <v>13</v>
      </c>
      <c r="E167">
        <v>2</v>
      </c>
      <c r="F167">
        <f t="shared" si="5"/>
        <v>4</v>
      </c>
      <c r="G167">
        <v>6</v>
      </c>
      <c r="H167">
        <f t="shared" si="5"/>
        <v>36</v>
      </c>
      <c r="I167" s="6">
        <v>0</v>
      </c>
    </row>
    <row r="168" spans="1:9" x14ac:dyDescent="0.35">
      <c r="A168">
        <v>4.75</v>
      </c>
      <c r="B168">
        <f t="shared" si="4"/>
        <v>1.5581446180465499</v>
      </c>
      <c r="C168">
        <v>1</v>
      </c>
      <c r="D168">
        <v>12</v>
      </c>
      <c r="E168">
        <v>48</v>
      </c>
      <c r="F168">
        <f t="shared" si="5"/>
        <v>2304</v>
      </c>
      <c r="G168">
        <v>2</v>
      </c>
      <c r="H168">
        <f t="shared" si="5"/>
        <v>4</v>
      </c>
      <c r="I168" s="6">
        <v>0</v>
      </c>
    </row>
    <row r="169" spans="1:9" x14ac:dyDescent="0.35">
      <c r="A169">
        <v>6.25</v>
      </c>
      <c r="B169">
        <f t="shared" si="4"/>
        <v>1.8325814637483102</v>
      </c>
      <c r="C169">
        <v>1</v>
      </c>
      <c r="D169">
        <v>13</v>
      </c>
      <c r="E169">
        <v>6</v>
      </c>
      <c r="F169">
        <f t="shared" si="5"/>
        <v>36</v>
      </c>
      <c r="G169">
        <v>5</v>
      </c>
      <c r="H169">
        <f t="shared" si="5"/>
        <v>25</v>
      </c>
      <c r="I169" s="6">
        <v>0</v>
      </c>
    </row>
    <row r="170" spans="1:9" x14ac:dyDescent="0.35">
      <c r="A170">
        <v>6</v>
      </c>
      <c r="B170">
        <f t="shared" si="4"/>
        <v>1.791759469228055</v>
      </c>
      <c r="C170">
        <v>0</v>
      </c>
      <c r="D170">
        <v>13</v>
      </c>
      <c r="E170">
        <v>8</v>
      </c>
      <c r="F170">
        <f t="shared" si="5"/>
        <v>64</v>
      </c>
      <c r="G170">
        <v>0</v>
      </c>
      <c r="H170">
        <f t="shared" si="5"/>
        <v>0</v>
      </c>
      <c r="I170" s="6">
        <v>0</v>
      </c>
    </row>
    <row r="171" spans="1:9" x14ac:dyDescent="0.35">
      <c r="A171">
        <v>15.380000114440918</v>
      </c>
      <c r="B171">
        <f t="shared" si="4"/>
        <v>2.7330679715183899</v>
      </c>
      <c r="C171">
        <v>0</v>
      </c>
      <c r="D171">
        <v>13</v>
      </c>
      <c r="E171">
        <v>25</v>
      </c>
      <c r="F171">
        <f t="shared" si="5"/>
        <v>625</v>
      </c>
      <c r="G171">
        <v>21</v>
      </c>
      <c r="H171">
        <f t="shared" si="5"/>
        <v>441</v>
      </c>
      <c r="I171" s="6">
        <v>0</v>
      </c>
    </row>
    <row r="172" spans="1:9" x14ac:dyDescent="0.35">
      <c r="A172">
        <v>14.579999923706055</v>
      </c>
      <c r="B172">
        <f t="shared" si="4"/>
        <v>2.6796507213477314</v>
      </c>
      <c r="C172">
        <v>1</v>
      </c>
      <c r="D172">
        <v>18</v>
      </c>
      <c r="E172">
        <v>13</v>
      </c>
      <c r="F172">
        <f t="shared" si="5"/>
        <v>169</v>
      </c>
      <c r="G172">
        <v>7</v>
      </c>
      <c r="H172">
        <f t="shared" si="5"/>
        <v>49</v>
      </c>
      <c r="I172" s="6">
        <v>0</v>
      </c>
    </row>
    <row r="173" spans="1:9" x14ac:dyDescent="0.35">
      <c r="A173">
        <v>12.5</v>
      </c>
      <c r="B173">
        <f t="shared" si="4"/>
        <v>2.5257286443082556</v>
      </c>
      <c r="C173">
        <v>0</v>
      </c>
      <c r="D173">
        <v>12</v>
      </c>
      <c r="E173">
        <v>8</v>
      </c>
      <c r="F173">
        <f t="shared" si="5"/>
        <v>64</v>
      </c>
      <c r="G173">
        <v>1</v>
      </c>
      <c r="H173">
        <f t="shared" si="5"/>
        <v>1</v>
      </c>
      <c r="I173" s="6">
        <v>0</v>
      </c>
    </row>
    <row r="174" spans="1:9" x14ac:dyDescent="0.35">
      <c r="A174">
        <v>5.25</v>
      </c>
      <c r="B174">
        <f t="shared" si="4"/>
        <v>1.6582280766035324</v>
      </c>
      <c r="C174">
        <v>1</v>
      </c>
      <c r="D174">
        <v>12</v>
      </c>
      <c r="E174">
        <v>19</v>
      </c>
      <c r="F174">
        <f t="shared" si="5"/>
        <v>361</v>
      </c>
      <c r="G174">
        <v>10</v>
      </c>
      <c r="H174">
        <f t="shared" si="5"/>
        <v>100</v>
      </c>
      <c r="I174" s="6">
        <v>0</v>
      </c>
    </row>
    <row r="175" spans="1:9" x14ac:dyDescent="0.35">
      <c r="A175">
        <v>2.1700000762939453</v>
      </c>
      <c r="B175">
        <f t="shared" si="4"/>
        <v>0.7747272027108677</v>
      </c>
      <c r="C175">
        <v>1</v>
      </c>
      <c r="D175">
        <v>13</v>
      </c>
      <c r="E175">
        <v>1</v>
      </c>
      <c r="F175">
        <f t="shared" si="5"/>
        <v>1</v>
      </c>
      <c r="G175">
        <v>4</v>
      </c>
      <c r="H175">
        <f t="shared" si="5"/>
        <v>16</v>
      </c>
      <c r="I175" s="6">
        <v>0</v>
      </c>
    </row>
    <row r="176" spans="1:9" x14ac:dyDescent="0.35">
      <c r="A176">
        <v>7.1399998664855957</v>
      </c>
      <c r="B176">
        <f t="shared" si="4"/>
        <v>1.9657127576519964</v>
      </c>
      <c r="C176">
        <v>1</v>
      </c>
      <c r="D176">
        <v>12</v>
      </c>
      <c r="E176">
        <v>43</v>
      </c>
      <c r="F176">
        <f t="shared" si="5"/>
        <v>1849</v>
      </c>
      <c r="G176">
        <v>5</v>
      </c>
      <c r="H176">
        <f t="shared" si="5"/>
        <v>25</v>
      </c>
      <c r="I176" s="6">
        <v>0</v>
      </c>
    </row>
    <row r="177" spans="1:9" x14ac:dyDescent="0.35">
      <c r="A177">
        <v>6.2199997901916504</v>
      </c>
      <c r="B177">
        <f t="shared" si="4"/>
        <v>1.8277698730198415</v>
      </c>
      <c r="C177">
        <v>1</v>
      </c>
      <c r="D177">
        <v>12</v>
      </c>
      <c r="E177">
        <v>19</v>
      </c>
      <c r="F177">
        <f t="shared" si="5"/>
        <v>361</v>
      </c>
      <c r="G177">
        <v>9</v>
      </c>
      <c r="H177">
        <f t="shared" si="5"/>
        <v>81</v>
      </c>
      <c r="I177" s="6">
        <v>0</v>
      </c>
    </row>
    <row r="178" spans="1:9" x14ac:dyDescent="0.35">
      <c r="A178">
        <v>9</v>
      </c>
      <c r="B178">
        <f t="shared" si="4"/>
        <v>2.1972245773362196</v>
      </c>
      <c r="C178">
        <v>1</v>
      </c>
      <c r="D178">
        <v>12</v>
      </c>
      <c r="E178">
        <v>11</v>
      </c>
      <c r="F178">
        <f t="shared" si="5"/>
        <v>121</v>
      </c>
      <c r="G178">
        <v>5</v>
      </c>
      <c r="H178">
        <f t="shared" si="5"/>
        <v>25</v>
      </c>
      <c r="I178" s="6">
        <v>0</v>
      </c>
    </row>
    <row r="179" spans="1:9" x14ac:dyDescent="0.35">
      <c r="A179">
        <v>10</v>
      </c>
      <c r="B179">
        <f t="shared" si="4"/>
        <v>2.3025850929940459</v>
      </c>
      <c r="C179">
        <v>0</v>
      </c>
      <c r="D179">
        <v>14</v>
      </c>
      <c r="E179">
        <v>43</v>
      </c>
      <c r="F179">
        <f t="shared" si="5"/>
        <v>1849</v>
      </c>
      <c r="G179">
        <v>4</v>
      </c>
      <c r="H179">
        <f t="shared" si="5"/>
        <v>16</v>
      </c>
      <c r="I179" s="6">
        <v>0</v>
      </c>
    </row>
    <row r="180" spans="1:9" x14ac:dyDescent="0.35">
      <c r="A180">
        <v>5.7699999809265137</v>
      </c>
      <c r="B180">
        <f t="shared" si="4"/>
        <v>1.752672077214378</v>
      </c>
      <c r="C180">
        <v>0</v>
      </c>
      <c r="D180">
        <v>10</v>
      </c>
      <c r="E180">
        <v>44</v>
      </c>
      <c r="F180">
        <f t="shared" si="5"/>
        <v>1936</v>
      </c>
      <c r="G180">
        <v>3</v>
      </c>
      <c r="H180">
        <f t="shared" si="5"/>
        <v>9</v>
      </c>
      <c r="I180" s="6">
        <v>0</v>
      </c>
    </row>
    <row r="181" spans="1:9" x14ac:dyDescent="0.35">
      <c r="A181">
        <v>4</v>
      </c>
      <c r="B181">
        <f t="shared" si="4"/>
        <v>1.3862943611198906</v>
      </c>
      <c r="C181">
        <v>1</v>
      </c>
      <c r="D181">
        <v>12</v>
      </c>
      <c r="E181">
        <v>22</v>
      </c>
      <c r="F181">
        <f t="shared" si="5"/>
        <v>484</v>
      </c>
      <c r="G181">
        <v>11</v>
      </c>
      <c r="H181">
        <f t="shared" si="5"/>
        <v>121</v>
      </c>
      <c r="I181" s="6">
        <v>0</v>
      </c>
    </row>
    <row r="182" spans="1:9" x14ac:dyDescent="0.35">
      <c r="A182">
        <v>8.75</v>
      </c>
      <c r="B182">
        <f t="shared" si="4"/>
        <v>2.1690537003695232</v>
      </c>
      <c r="C182">
        <v>0</v>
      </c>
      <c r="D182">
        <v>16</v>
      </c>
      <c r="E182">
        <v>3</v>
      </c>
      <c r="F182">
        <f t="shared" si="5"/>
        <v>9</v>
      </c>
      <c r="G182">
        <v>2</v>
      </c>
      <c r="H182">
        <f t="shared" si="5"/>
        <v>4</v>
      </c>
      <c r="I182" s="6">
        <v>0</v>
      </c>
    </row>
    <row r="183" spans="1:9" x14ac:dyDescent="0.35">
      <c r="A183">
        <v>6.5300002098083496</v>
      </c>
      <c r="B183">
        <f t="shared" si="4"/>
        <v>1.8764069754182549</v>
      </c>
      <c r="C183">
        <v>1</v>
      </c>
      <c r="D183">
        <v>16</v>
      </c>
      <c r="E183">
        <v>3</v>
      </c>
      <c r="F183">
        <f t="shared" si="5"/>
        <v>9</v>
      </c>
      <c r="G183">
        <v>2</v>
      </c>
      <c r="H183">
        <f t="shared" si="5"/>
        <v>4</v>
      </c>
      <c r="I183" s="6">
        <v>0</v>
      </c>
    </row>
    <row r="184" spans="1:9" x14ac:dyDescent="0.35">
      <c r="A184">
        <v>7.5999999046325684</v>
      </c>
      <c r="B184">
        <f t="shared" si="4"/>
        <v>2.0281482347439392</v>
      </c>
      <c r="C184">
        <v>1</v>
      </c>
      <c r="D184">
        <v>12</v>
      </c>
      <c r="E184">
        <v>41</v>
      </c>
      <c r="F184">
        <f t="shared" si="5"/>
        <v>1681</v>
      </c>
      <c r="G184">
        <v>11</v>
      </c>
      <c r="H184">
        <f t="shared" si="5"/>
        <v>121</v>
      </c>
      <c r="I184" s="6">
        <v>0</v>
      </c>
    </row>
    <row r="185" spans="1:9" x14ac:dyDescent="0.35">
      <c r="A185">
        <v>5</v>
      </c>
      <c r="B185">
        <f t="shared" si="4"/>
        <v>1.6094379124341003</v>
      </c>
      <c r="C185">
        <v>0</v>
      </c>
      <c r="D185">
        <v>14</v>
      </c>
      <c r="E185">
        <v>5</v>
      </c>
      <c r="F185">
        <f t="shared" si="5"/>
        <v>25</v>
      </c>
      <c r="G185">
        <v>0</v>
      </c>
      <c r="H185">
        <f t="shared" si="5"/>
        <v>0</v>
      </c>
      <c r="I185" s="6">
        <v>0</v>
      </c>
    </row>
    <row r="186" spans="1:9" x14ac:dyDescent="0.35">
      <c r="A186">
        <v>5</v>
      </c>
      <c r="B186">
        <f t="shared" si="4"/>
        <v>1.6094379124341003</v>
      </c>
      <c r="C186">
        <v>1</v>
      </c>
      <c r="D186">
        <v>12</v>
      </c>
      <c r="E186">
        <v>14</v>
      </c>
      <c r="F186">
        <f t="shared" si="5"/>
        <v>196</v>
      </c>
      <c r="G186">
        <v>11</v>
      </c>
      <c r="H186">
        <f t="shared" si="5"/>
        <v>121</v>
      </c>
      <c r="I186" s="6">
        <v>0</v>
      </c>
    </row>
    <row r="187" spans="1:9" x14ac:dyDescent="0.35">
      <c r="A187">
        <v>21.860000610351563</v>
      </c>
      <c r="B187">
        <f t="shared" si="4"/>
        <v>3.0846585106693234</v>
      </c>
      <c r="C187">
        <v>0</v>
      </c>
      <c r="D187">
        <v>12</v>
      </c>
      <c r="E187">
        <v>24</v>
      </c>
      <c r="F187">
        <f t="shared" si="5"/>
        <v>576</v>
      </c>
      <c r="G187">
        <v>16</v>
      </c>
      <c r="H187">
        <f t="shared" si="5"/>
        <v>256</v>
      </c>
      <c r="I187" s="6">
        <v>0</v>
      </c>
    </row>
    <row r="188" spans="1:9" x14ac:dyDescent="0.35">
      <c r="A188">
        <v>8.6400003433227539</v>
      </c>
      <c r="B188">
        <f t="shared" si="4"/>
        <v>2.1564026225523931</v>
      </c>
      <c r="C188">
        <v>0</v>
      </c>
      <c r="D188">
        <v>12</v>
      </c>
      <c r="E188">
        <v>28</v>
      </c>
      <c r="F188">
        <f t="shared" si="5"/>
        <v>784</v>
      </c>
      <c r="G188">
        <v>8</v>
      </c>
      <c r="H188">
        <f t="shared" si="5"/>
        <v>64</v>
      </c>
      <c r="I188" s="6">
        <v>0</v>
      </c>
    </row>
    <row r="189" spans="1:9" x14ac:dyDescent="0.35">
      <c r="A189">
        <v>3.2999999523162842</v>
      </c>
      <c r="B189">
        <f t="shared" si="4"/>
        <v>1.1939224540228235</v>
      </c>
      <c r="C189">
        <v>0</v>
      </c>
      <c r="D189">
        <v>12</v>
      </c>
      <c r="E189">
        <v>25</v>
      </c>
      <c r="F189">
        <f t="shared" si="5"/>
        <v>625</v>
      </c>
      <c r="G189">
        <v>8</v>
      </c>
      <c r="H189">
        <f t="shared" si="5"/>
        <v>64</v>
      </c>
      <c r="I189" s="6">
        <v>0</v>
      </c>
    </row>
    <row r="190" spans="1:9" x14ac:dyDescent="0.35">
      <c r="A190">
        <v>4.440000057220459</v>
      </c>
      <c r="B190">
        <f t="shared" si="4"/>
        <v>1.490654389331624</v>
      </c>
      <c r="C190">
        <v>0</v>
      </c>
      <c r="D190">
        <v>12</v>
      </c>
      <c r="E190">
        <v>3</v>
      </c>
      <c r="F190">
        <f t="shared" si="5"/>
        <v>9</v>
      </c>
      <c r="G190">
        <v>0</v>
      </c>
      <c r="H190">
        <f t="shared" si="5"/>
        <v>0</v>
      </c>
      <c r="I190" s="6">
        <v>0</v>
      </c>
    </row>
    <row r="191" spans="1:9" x14ac:dyDescent="0.35">
      <c r="A191">
        <v>4.5500001907348633</v>
      </c>
      <c r="B191">
        <f t="shared" si="4"/>
        <v>1.5151272748826083</v>
      </c>
      <c r="C191">
        <v>0</v>
      </c>
      <c r="D191">
        <v>12</v>
      </c>
      <c r="E191">
        <v>11</v>
      </c>
      <c r="F191">
        <f t="shared" si="5"/>
        <v>121</v>
      </c>
      <c r="G191">
        <v>0</v>
      </c>
      <c r="H191">
        <f t="shared" si="5"/>
        <v>0</v>
      </c>
      <c r="I191" s="6">
        <v>0</v>
      </c>
    </row>
    <row r="192" spans="1:9" x14ac:dyDescent="0.35">
      <c r="A192">
        <v>3.5</v>
      </c>
      <c r="B192">
        <f t="shared" si="4"/>
        <v>1.2527629684953681</v>
      </c>
      <c r="C192">
        <v>1</v>
      </c>
      <c r="D192">
        <v>12</v>
      </c>
      <c r="E192">
        <v>7</v>
      </c>
      <c r="F192">
        <f t="shared" si="5"/>
        <v>49</v>
      </c>
      <c r="G192">
        <v>6</v>
      </c>
      <c r="H192">
        <f t="shared" si="5"/>
        <v>36</v>
      </c>
      <c r="I192" s="6">
        <v>0</v>
      </c>
    </row>
    <row r="193" spans="1:9" x14ac:dyDescent="0.35">
      <c r="A193">
        <v>6.25</v>
      </c>
      <c r="B193">
        <f t="shared" si="4"/>
        <v>1.8325814637483102</v>
      </c>
      <c r="C193">
        <v>0</v>
      </c>
      <c r="D193">
        <v>16</v>
      </c>
      <c r="E193">
        <v>9</v>
      </c>
      <c r="F193">
        <f t="shared" si="5"/>
        <v>81</v>
      </c>
      <c r="G193">
        <v>2</v>
      </c>
      <c r="H193">
        <f t="shared" si="5"/>
        <v>4</v>
      </c>
      <c r="I193" s="6">
        <v>0</v>
      </c>
    </row>
    <row r="194" spans="1:9" x14ac:dyDescent="0.35">
      <c r="A194">
        <v>3.8499999046325684</v>
      </c>
      <c r="B194">
        <f t="shared" si="4"/>
        <v>1.3480731235289312</v>
      </c>
      <c r="C194">
        <v>0</v>
      </c>
      <c r="D194">
        <v>16</v>
      </c>
      <c r="E194">
        <v>5</v>
      </c>
      <c r="F194">
        <f t="shared" si="5"/>
        <v>25</v>
      </c>
      <c r="G194">
        <v>0</v>
      </c>
      <c r="H194">
        <f t="shared" si="5"/>
        <v>0</v>
      </c>
      <c r="I194" s="6">
        <v>0</v>
      </c>
    </row>
    <row r="195" spans="1:9" x14ac:dyDescent="0.35">
      <c r="A195">
        <v>6.179999828338623</v>
      </c>
      <c r="B195">
        <f t="shared" ref="B195:B258" si="6">LN(A195)</f>
        <v>1.8213182436926771</v>
      </c>
      <c r="C195">
        <v>1</v>
      </c>
      <c r="D195">
        <v>14</v>
      </c>
      <c r="E195">
        <v>9</v>
      </c>
      <c r="F195">
        <f t="shared" ref="F195:H258" si="7">E195^2</f>
        <v>81</v>
      </c>
      <c r="G195">
        <v>3</v>
      </c>
      <c r="H195">
        <f t="shared" si="7"/>
        <v>9</v>
      </c>
      <c r="I195" s="6">
        <v>0</v>
      </c>
    </row>
    <row r="196" spans="1:9" x14ac:dyDescent="0.35">
      <c r="A196">
        <v>2.9100000858306885</v>
      </c>
      <c r="B196">
        <f t="shared" si="6"/>
        <v>1.0681531106784827</v>
      </c>
      <c r="C196">
        <v>1</v>
      </c>
      <c r="D196">
        <v>11</v>
      </c>
      <c r="E196">
        <v>1</v>
      </c>
      <c r="F196">
        <f t="shared" si="7"/>
        <v>1</v>
      </c>
      <c r="G196">
        <v>0</v>
      </c>
      <c r="H196">
        <f t="shared" si="7"/>
        <v>0</v>
      </c>
      <c r="I196" s="6">
        <v>0</v>
      </c>
    </row>
    <row r="197" spans="1:9" x14ac:dyDescent="0.35">
      <c r="A197">
        <v>6.25</v>
      </c>
      <c r="B197">
        <f t="shared" si="6"/>
        <v>1.8325814637483102</v>
      </c>
      <c r="C197">
        <v>1</v>
      </c>
      <c r="D197">
        <v>16</v>
      </c>
      <c r="E197">
        <v>2</v>
      </c>
      <c r="F197">
        <f t="shared" si="7"/>
        <v>4</v>
      </c>
      <c r="G197">
        <v>1</v>
      </c>
      <c r="H197">
        <f t="shared" si="7"/>
        <v>1</v>
      </c>
      <c r="I197" s="6">
        <v>0</v>
      </c>
    </row>
    <row r="198" spans="1:9" x14ac:dyDescent="0.35">
      <c r="A198">
        <v>6.25</v>
      </c>
      <c r="B198">
        <f t="shared" si="6"/>
        <v>1.8325814637483102</v>
      </c>
      <c r="C198">
        <v>1</v>
      </c>
      <c r="D198">
        <v>12</v>
      </c>
      <c r="E198">
        <v>13</v>
      </c>
      <c r="F198">
        <f t="shared" si="7"/>
        <v>169</v>
      </c>
      <c r="G198">
        <v>0</v>
      </c>
      <c r="H198">
        <f t="shared" si="7"/>
        <v>0</v>
      </c>
      <c r="I198" s="6">
        <v>0</v>
      </c>
    </row>
    <row r="199" spans="1:9" x14ac:dyDescent="0.35">
      <c r="A199">
        <v>9.0500001907348633</v>
      </c>
      <c r="B199">
        <f t="shared" si="6"/>
        <v>2.2027647787875102</v>
      </c>
      <c r="C199">
        <v>0</v>
      </c>
      <c r="D199">
        <v>12</v>
      </c>
      <c r="E199">
        <v>10</v>
      </c>
      <c r="F199">
        <f t="shared" si="7"/>
        <v>100</v>
      </c>
      <c r="G199">
        <v>2</v>
      </c>
      <c r="H199">
        <f t="shared" si="7"/>
        <v>4</v>
      </c>
      <c r="I199" s="6">
        <v>0</v>
      </c>
    </row>
    <row r="200" spans="1:9" x14ac:dyDescent="0.35">
      <c r="A200">
        <v>10</v>
      </c>
      <c r="B200">
        <f t="shared" si="6"/>
        <v>2.3025850929940459</v>
      </c>
      <c r="C200">
        <v>0</v>
      </c>
      <c r="D200">
        <v>17</v>
      </c>
      <c r="E200">
        <v>5</v>
      </c>
      <c r="F200">
        <f t="shared" si="7"/>
        <v>25</v>
      </c>
      <c r="G200">
        <v>3</v>
      </c>
      <c r="H200">
        <f t="shared" si="7"/>
        <v>9</v>
      </c>
      <c r="I200" s="6">
        <v>0</v>
      </c>
    </row>
    <row r="201" spans="1:9" x14ac:dyDescent="0.35">
      <c r="A201">
        <v>11.109999656677246</v>
      </c>
      <c r="B201">
        <f t="shared" si="6"/>
        <v>2.4078455727493999</v>
      </c>
      <c r="C201">
        <v>0</v>
      </c>
      <c r="D201">
        <v>12</v>
      </c>
      <c r="E201">
        <v>30</v>
      </c>
      <c r="F201">
        <f t="shared" si="7"/>
        <v>900</v>
      </c>
      <c r="G201">
        <v>8</v>
      </c>
      <c r="H201">
        <f t="shared" si="7"/>
        <v>64</v>
      </c>
      <c r="I201" s="6">
        <v>0</v>
      </c>
    </row>
    <row r="202" spans="1:9" x14ac:dyDescent="0.35">
      <c r="A202">
        <v>6.880000114440918</v>
      </c>
      <c r="B202">
        <f t="shared" si="6"/>
        <v>1.9286186685791065</v>
      </c>
      <c r="C202">
        <v>0</v>
      </c>
      <c r="D202">
        <v>12</v>
      </c>
      <c r="E202">
        <v>31</v>
      </c>
      <c r="F202">
        <f t="shared" si="7"/>
        <v>961</v>
      </c>
      <c r="G202">
        <v>19</v>
      </c>
      <c r="H202">
        <f t="shared" si="7"/>
        <v>361</v>
      </c>
      <c r="I202" s="6">
        <v>0</v>
      </c>
    </row>
    <row r="203" spans="1:9" x14ac:dyDescent="0.35">
      <c r="A203">
        <v>8.75</v>
      </c>
      <c r="B203">
        <f t="shared" si="6"/>
        <v>2.1690537003695232</v>
      </c>
      <c r="C203">
        <v>0</v>
      </c>
      <c r="D203">
        <v>16</v>
      </c>
      <c r="E203">
        <v>1</v>
      </c>
      <c r="F203">
        <f t="shared" si="7"/>
        <v>1</v>
      </c>
      <c r="G203">
        <v>2</v>
      </c>
      <c r="H203">
        <f t="shared" si="7"/>
        <v>4</v>
      </c>
      <c r="I203" s="6">
        <v>0</v>
      </c>
    </row>
    <row r="204" spans="1:9" x14ac:dyDescent="0.35">
      <c r="A204">
        <v>10</v>
      </c>
      <c r="B204">
        <f t="shared" si="6"/>
        <v>2.3025850929940459</v>
      </c>
      <c r="C204">
        <v>0</v>
      </c>
      <c r="D204">
        <v>8</v>
      </c>
      <c r="E204">
        <v>9</v>
      </c>
      <c r="F204">
        <f t="shared" si="7"/>
        <v>81</v>
      </c>
      <c r="G204">
        <v>0</v>
      </c>
      <c r="H204">
        <f t="shared" si="7"/>
        <v>0</v>
      </c>
      <c r="I204" s="6">
        <v>0</v>
      </c>
    </row>
    <row r="205" spans="1:9" x14ac:dyDescent="0.35">
      <c r="A205">
        <v>3.0499999523162842</v>
      </c>
      <c r="B205">
        <f t="shared" si="6"/>
        <v>1.1151415749853149</v>
      </c>
      <c r="C205">
        <v>1</v>
      </c>
      <c r="D205">
        <v>12</v>
      </c>
      <c r="E205">
        <v>10</v>
      </c>
      <c r="F205">
        <f t="shared" si="7"/>
        <v>100</v>
      </c>
      <c r="G205">
        <v>0</v>
      </c>
      <c r="H205">
        <f t="shared" si="7"/>
        <v>0</v>
      </c>
      <c r="I205" s="6">
        <v>0</v>
      </c>
    </row>
    <row r="206" spans="1:9" x14ac:dyDescent="0.35">
      <c r="A206">
        <v>3</v>
      </c>
      <c r="B206">
        <f t="shared" si="6"/>
        <v>1.0986122886681098</v>
      </c>
      <c r="C206">
        <v>1</v>
      </c>
      <c r="D206">
        <v>12</v>
      </c>
      <c r="E206">
        <v>38</v>
      </c>
      <c r="F206">
        <f t="shared" si="7"/>
        <v>1444</v>
      </c>
      <c r="G206">
        <v>0</v>
      </c>
      <c r="H206">
        <f t="shared" si="7"/>
        <v>0</v>
      </c>
      <c r="I206" s="6">
        <v>0</v>
      </c>
    </row>
    <row r="207" spans="1:9" x14ac:dyDescent="0.35">
      <c r="A207">
        <v>5.8000001907348633</v>
      </c>
      <c r="B207">
        <f t="shared" si="6"/>
        <v>1.7578579504376943</v>
      </c>
      <c r="C207">
        <v>1</v>
      </c>
      <c r="D207">
        <v>12</v>
      </c>
      <c r="E207">
        <v>19</v>
      </c>
      <c r="F207">
        <f t="shared" si="7"/>
        <v>361</v>
      </c>
      <c r="G207">
        <v>6</v>
      </c>
      <c r="H207">
        <f t="shared" si="7"/>
        <v>36</v>
      </c>
      <c r="I207" s="6">
        <v>0</v>
      </c>
    </row>
    <row r="208" spans="1:9" x14ac:dyDescent="0.35">
      <c r="A208">
        <v>4.0999999046325684</v>
      </c>
      <c r="B208">
        <f t="shared" si="6"/>
        <v>1.4109869504499126</v>
      </c>
      <c r="C208">
        <v>1</v>
      </c>
      <c r="D208">
        <v>16</v>
      </c>
      <c r="E208">
        <v>5</v>
      </c>
      <c r="F208">
        <f t="shared" si="7"/>
        <v>25</v>
      </c>
      <c r="G208">
        <v>0</v>
      </c>
      <c r="H208">
        <f t="shared" si="7"/>
        <v>0</v>
      </c>
      <c r="I208" s="6">
        <v>0</v>
      </c>
    </row>
    <row r="209" spans="1:9" x14ac:dyDescent="0.35">
      <c r="A209">
        <v>8</v>
      </c>
      <c r="B209">
        <f t="shared" si="6"/>
        <v>2.0794415416798357</v>
      </c>
      <c r="C209">
        <v>0</v>
      </c>
      <c r="D209">
        <v>12</v>
      </c>
      <c r="E209">
        <v>26</v>
      </c>
      <c r="F209">
        <f t="shared" si="7"/>
        <v>676</v>
      </c>
      <c r="G209">
        <v>2</v>
      </c>
      <c r="H209">
        <f t="shared" si="7"/>
        <v>4</v>
      </c>
      <c r="I209" s="6">
        <v>0</v>
      </c>
    </row>
    <row r="210" spans="1:9" x14ac:dyDescent="0.35">
      <c r="A210">
        <v>6.1500000953674316</v>
      </c>
      <c r="B210">
        <f t="shared" si="6"/>
        <v>1.8164520973253258</v>
      </c>
      <c r="C210">
        <v>1</v>
      </c>
      <c r="D210">
        <v>12</v>
      </c>
      <c r="E210">
        <v>35</v>
      </c>
      <c r="F210">
        <f t="shared" si="7"/>
        <v>1225</v>
      </c>
      <c r="G210">
        <v>12</v>
      </c>
      <c r="H210">
        <f t="shared" si="7"/>
        <v>144</v>
      </c>
      <c r="I210" s="6">
        <v>0</v>
      </c>
    </row>
    <row r="211" spans="1:9" x14ac:dyDescent="0.35">
      <c r="A211">
        <v>2.7000000476837158</v>
      </c>
      <c r="B211">
        <f t="shared" si="6"/>
        <v>0.99325179067091873</v>
      </c>
      <c r="C211">
        <v>1</v>
      </c>
      <c r="D211">
        <v>9</v>
      </c>
      <c r="E211">
        <v>2</v>
      </c>
      <c r="F211">
        <f t="shared" si="7"/>
        <v>4</v>
      </c>
      <c r="G211">
        <v>0</v>
      </c>
      <c r="H211">
        <f t="shared" si="7"/>
        <v>0</v>
      </c>
      <c r="I211" s="6">
        <v>0</v>
      </c>
    </row>
    <row r="212" spans="1:9" x14ac:dyDescent="0.35">
      <c r="A212">
        <v>2.75</v>
      </c>
      <c r="B212">
        <f t="shared" si="6"/>
        <v>1.0116009116784799</v>
      </c>
      <c r="C212">
        <v>1</v>
      </c>
      <c r="D212">
        <v>13</v>
      </c>
      <c r="E212">
        <v>1</v>
      </c>
      <c r="F212">
        <f t="shared" si="7"/>
        <v>1</v>
      </c>
      <c r="G212">
        <v>2</v>
      </c>
      <c r="H212">
        <f t="shared" si="7"/>
        <v>4</v>
      </c>
      <c r="I212" s="6">
        <v>0</v>
      </c>
    </row>
    <row r="213" spans="1:9" x14ac:dyDescent="0.35">
      <c r="A213">
        <v>3</v>
      </c>
      <c r="B213">
        <f t="shared" si="6"/>
        <v>1.0986122886681098</v>
      </c>
      <c r="C213">
        <v>1</v>
      </c>
      <c r="D213">
        <v>16</v>
      </c>
      <c r="E213">
        <v>19</v>
      </c>
      <c r="F213">
        <f t="shared" si="7"/>
        <v>361</v>
      </c>
      <c r="G213">
        <v>10</v>
      </c>
      <c r="H213">
        <f t="shared" si="7"/>
        <v>100</v>
      </c>
      <c r="I213" s="6">
        <v>0</v>
      </c>
    </row>
    <row r="214" spans="1:9" x14ac:dyDescent="0.35">
      <c r="A214">
        <v>3</v>
      </c>
      <c r="B214">
        <f t="shared" si="6"/>
        <v>1.0986122886681098</v>
      </c>
      <c r="C214">
        <v>1</v>
      </c>
      <c r="D214">
        <v>14</v>
      </c>
      <c r="E214">
        <v>3</v>
      </c>
      <c r="F214">
        <f t="shared" si="7"/>
        <v>9</v>
      </c>
      <c r="G214">
        <v>2</v>
      </c>
      <c r="H214">
        <f t="shared" si="7"/>
        <v>4</v>
      </c>
      <c r="I214" s="6">
        <v>0</v>
      </c>
    </row>
    <row r="215" spans="1:9" x14ac:dyDescent="0.35">
      <c r="A215">
        <v>7.3600001335144043</v>
      </c>
      <c r="B215">
        <f t="shared" si="6"/>
        <v>1.9960599508813288</v>
      </c>
      <c r="C215">
        <v>0</v>
      </c>
      <c r="D215">
        <v>8</v>
      </c>
      <c r="E215">
        <v>36</v>
      </c>
      <c r="F215">
        <f t="shared" si="7"/>
        <v>1296</v>
      </c>
      <c r="G215">
        <v>24</v>
      </c>
      <c r="H215">
        <f t="shared" si="7"/>
        <v>576</v>
      </c>
      <c r="I215" s="6">
        <v>0</v>
      </c>
    </row>
    <row r="216" spans="1:9" x14ac:dyDescent="0.35">
      <c r="A216">
        <v>7.5</v>
      </c>
      <c r="B216">
        <f t="shared" si="6"/>
        <v>2.0149030205422647</v>
      </c>
      <c r="C216">
        <v>0</v>
      </c>
      <c r="D216">
        <v>14</v>
      </c>
      <c r="E216">
        <v>29</v>
      </c>
      <c r="F216">
        <f t="shared" si="7"/>
        <v>841</v>
      </c>
      <c r="G216">
        <v>24</v>
      </c>
      <c r="H216">
        <f t="shared" si="7"/>
        <v>576</v>
      </c>
      <c r="I216" s="6">
        <v>0</v>
      </c>
    </row>
    <row r="217" spans="1:9" x14ac:dyDescent="0.35">
      <c r="A217">
        <v>3.5</v>
      </c>
      <c r="B217">
        <f t="shared" si="6"/>
        <v>1.2527629684953681</v>
      </c>
      <c r="C217">
        <v>0</v>
      </c>
      <c r="D217">
        <v>13</v>
      </c>
      <c r="E217">
        <v>1</v>
      </c>
      <c r="F217">
        <f t="shared" si="7"/>
        <v>1</v>
      </c>
      <c r="G217">
        <v>2</v>
      </c>
      <c r="H217">
        <f t="shared" si="7"/>
        <v>4</v>
      </c>
      <c r="I217" s="6">
        <v>0</v>
      </c>
    </row>
    <row r="218" spans="1:9" x14ac:dyDescent="0.35">
      <c r="A218">
        <v>8.1000003814697266</v>
      </c>
      <c r="B218">
        <f t="shared" si="6"/>
        <v>2.0918641087734198</v>
      </c>
      <c r="C218">
        <v>1</v>
      </c>
      <c r="D218">
        <v>12</v>
      </c>
      <c r="E218">
        <v>38</v>
      </c>
      <c r="F218">
        <f t="shared" si="7"/>
        <v>1444</v>
      </c>
      <c r="G218">
        <v>3</v>
      </c>
      <c r="H218">
        <f t="shared" si="7"/>
        <v>9</v>
      </c>
      <c r="I218" s="6">
        <v>0</v>
      </c>
    </row>
    <row r="219" spans="1:9" x14ac:dyDescent="0.35">
      <c r="A219">
        <v>3.75</v>
      </c>
      <c r="B219">
        <f t="shared" si="6"/>
        <v>1.3217558399823195</v>
      </c>
      <c r="C219">
        <v>0</v>
      </c>
      <c r="D219">
        <v>18</v>
      </c>
      <c r="E219">
        <v>1</v>
      </c>
      <c r="F219">
        <f t="shared" si="7"/>
        <v>1</v>
      </c>
      <c r="G219">
        <v>2</v>
      </c>
      <c r="H219">
        <f t="shared" si="7"/>
        <v>4</v>
      </c>
      <c r="I219" s="6">
        <v>0</v>
      </c>
    </row>
    <row r="220" spans="1:9" x14ac:dyDescent="0.35">
      <c r="A220">
        <v>3.25</v>
      </c>
      <c r="B220">
        <f t="shared" si="6"/>
        <v>1.1786549963416462</v>
      </c>
      <c r="C220">
        <v>0</v>
      </c>
      <c r="D220">
        <v>9</v>
      </c>
      <c r="E220">
        <v>29</v>
      </c>
      <c r="F220">
        <f t="shared" si="7"/>
        <v>841</v>
      </c>
      <c r="G220">
        <v>0</v>
      </c>
      <c r="H220">
        <f t="shared" si="7"/>
        <v>0</v>
      </c>
      <c r="I220" s="6">
        <v>0</v>
      </c>
    </row>
    <row r="221" spans="1:9" x14ac:dyDescent="0.35">
      <c r="A221">
        <v>5.8299999237060547</v>
      </c>
      <c r="B221">
        <f t="shared" si="6"/>
        <v>1.7630169872759609</v>
      </c>
      <c r="C221">
        <v>1</v>
      </c>
      <c r="D221">
        <v>8</v>
      </c>
      <c r="E221">
        <v>36</v>
      </c>
      <c r="F221">
        <f t="shared" si="7"/>
        <v>1296</v>
      </c>
      <c r="G221">
        <v>15</v>
      </c>
      <c r="H221">
        <f t="shared" si="7"/>
        <v>225</v>
      </c>
      <c r="I221" s="6">
        <v>0</v>
      </c>
    </row>
    <row r="222" spans="1:9" x14ac:dyDescent="0.35">
      <c r="A222">
        <v>3.5</v>
      </c>
      <c r="B222">
        <f t="shared" si="6"/>
        <v>1.2527629684953681</v>
      </c>
      <c r="C222">
        <v>0</v>
      </c>
      <c r="D222">
        <v>8</v>
      </c>
      <c r="E222">
        <v>4</v>
      </c>
      <c r="F222">
        <f t="shared" si="7"/>
        <v>16</v>
      </c>
      <c r="G222">
        <v>0</v>
      </c>
      <c r="H222">
        <f t="shared" si="7"/>
        <v>0</v>
      </c>
      <c r="I222" s="6">
        <v>0</v>
      </c>
    </row>
    <row r="223" spans="1:9" x14ac:dyDescent="0.35">
      <c r="A223">
        <v>3.3299999237060547</v>
      </c>
      <c r="B223">
        <f t="shared" si="6"/>
        <v>1.2029722810812575</v>
      </c>
      <c r="C223">
        <v>1</v>
      </c>
      <c r="D223">
        <v>12</v>
      </c>
      <c r="E223">
        <v>45</v>
      </c>
      <c r="F223">
        <f t="shared" si="7"/>
        <v>2025</v>
      </c>
      <c r="G223">
        <v>4</v>
      </c>
      <c r="H223">
        <f t="shared" si="7"/>
        <v>16</v>
      </c>
      <c r="I223" s="6">
        <v>0</v>
      </c>
    </row>
    <row r="224" spans="1:9" x14ac:dyDescent="0.35">
      <c r="A224">
        <v>4</v>
      </c>
      <c r="B224">
        <f t="shared" si="6"/>
        <v>1.3862943611198906</v>
      </c>
      <c r="C224">
        <v>1</v>
      </c>
      <c r="D224">
        <v>14</v>
      </c>
      <c r="E224">
        <v>22</v>
      </c>
      <c r="F224">
        <f t="shared" si="7"/>
        <v>484</v>
      </c>
      <c r="G224">
        <v>3</v>
      </c>
      <c r="H224">
        <f t="shared" si="7"/>
        <v>9</v>
      </c>
      <c r="I224" s="6">
        <v>0</v>
      </c>
    </row>
    <row r="225" spans="1:9" x14ac:dyDescent="0.35">
      <c r="A225">
        <v>3.5</v>
      </c>
      <c r="B225">
        <f t="shared" si="6"/>
        <v>1.2527629684953681</v>
      </c>
      <c r="C225">
        <v>1</v>
      </c>
      <c r="D225">
        <v>12</v>
      </c>
      <c r="E225">
        <v>20</v>
      </c>
      <c r="F225">
        <f t="shared" si="7"/>
        <v>400</v>
      </c>
      <c r="G225">
        <v>4</v>
      </c>
      <c r="H225">
        <f t="shared" si="7"/>
        <v>16</v>
      </c>
      <c r="I225" s="6">
        <v>0</v>
      </c>
    </row>
    <row r="226" spans="1:9" x14ac:dyDescent="0.35">
      <c r="A226">
        <v>6.25</v>
      </c>
      <c r="B226">
        <f t="shared" si="6"/>
        <v>1.8325814637483102</v>
      </c>
      <c r="C226">
        <v>0</v>
      </c>
      <c r="D226">
        <v>16</v>
      </c>
      <c r="E226">
        <v>5</v>
      </c>
      <c r="F226">
        <f t="shared" si="7"/>
        <v>25</v>
      </c>
      <c r="G226">
        <v>0</v>
      </c>
      <c r="H226">
        <f t="shared" si="7"/>
        <v>0</v>
      </c>
      <c r="I226" s="6">
        <v>0</v>
      </c>
    </row>
    <row r="227" spans="1:9" x14ac:dyDescent="0.35">
      <c r="A227">
        <v>2.9500000476837158</v>
      </c>
      <c r="B227">
        <f t="shared" si="6"/>
        <v>1.0818051865156999</v>
      </c>
      <c r="C227">
        <v>1</v>
      </c>
      <c r="D227">
        <v>8</v>
      </c>
      <c r="E227">
        <v>15</v>
      </c>
      <c r="F227">
        <f t="shared" si="7"/>
        <v>225</v>
      </c>
      <c r="G227">
        <v>2</v>
      </c>
      <c r="H227">
        <f t="shared" si="7"/>
        <v>4</v>
      </c>
      <c r="I227" s="6">
        <v>0</v>
      </c>
    </row>
    <row r="228" spans="1:9" x14ac:dyDescent="0.35">
      <c r="A228">
        <v>5.7100000381469727</v>
      </c>
      <c r="B228">
        <f t="shared" si="6"/>
        <v>1.7422190303486496</v>
      </c>
      <c r="C228">
        <v>1</v>
      </c>
      <c r="D228">
        <v>13</v>
      </c>
      <c r="E228">
        <v>10</v>
      </c>
      <c r="F228">
        <f t="shared" si="7"/>
        <v>100</v>
      </c>
      <c r="G228">
        <v>2</v>
      </c>
      <c r="H228">
        <f t="shared" si="7"/>
        <v>4</v>
      </c>
      <c r="I228" s="6">
        <v>0</v>
      </c>
    </row>
    <row r="229" spans="1:9" x14ac:dyDescent="0.35">
      <c r="A229">
        <v>3</v>
      </c>
      <c r="B229">
        <f t="shared" si="6"/>
        <v>1.0986122886681098</v>
      </c>
      <c r="C229">
        <v>1</v>
      </c>
      <c r="D229">
        <v>9</v>
      </c>
      <c r="E229">
        <v>3</v>
      </c>
      <c r="F229">
        <f t="shared" si="7"/>
        <v>9</v>
      </c>
      <c r="G229">
        <v>0</v>
      </c>
      <c r="H229">
        <f t="shared" si="7"/>
        <v>0</v>
      </c>
      <c r="I229" s="6">
        <v>0</v>
      </c>
    </row>
    <row r="230" spans="1:9" x14ac:dyDescent="0.35">
      <c r="A230">
        <v>22.860000610351563</v>
      </c>
      <c r="B230">
        <f t="shared" si="6"/>
        <v>3.1293886850662078</v>
      </c>
      <c r="C230">
        <v>0</v>
      </c>
      <c r="D230">
        <v>16</v>
      </c>
      <c r="E230">
        <v>16</v>
      </c>
      <c r="F230">
        <f t="shared" si="7"/>
        <v>256</v>
      </c>
      <c r="G230">
        <v>7</v>
      </c>
      <c r="H230">
        <f t="shared" si="7"/>
        <v>49</v>
      </c>
      <c r="I230" s="6">
        <v>0</v>
      </c>
    </row>
    <row r="231" spans="1:9" x14ac:dyDescent="0.35">
      <c r="A231">
        <v>9</v>
      </c>
      <c r="B231">
        <f t="shared" si="6"/>
        <v>2.1972245773362196</v>
      </c>
      <c r="C231">
        <v>0</v>
      </c>
      <c r="D231">
        <v>12</v>
      </c>
      <c r="E231">
        <v>38</v>
      </c>
      <c r="F231">
        <f t="shared" si="7"/>
        <v>1444</v>
      </c>
      <c r="G231">
        <v>1</v>
      </c>
      <c r="H231">
        <f t="shared" si="7"/>
        <v>1</v>
      </c>
      <c r="I231" s="6">
        <v>0</v>
      </c>
    </row>
    <row r="232" spans="1:9" x14ac:dyDescent="0.35">
      <c r="A232">
        <v>8.3299999237060547</v>
      </c>
      <c r="B232">
        <f t="shared" si="6"/>
        <v>2.1198634470198141</v>
      </c>
      <c r="C232">
        <v>0</v>
      </c>
      <c r="D232">
        <v>15</v>
      </c>
      <c r="E232">
        <v>33</v>
      </c>
      <c r="F232">
        <f t="shared" si="7"/>
        <v>1089</v>
      </c>
      <c r="G232">
        <v>26</v>
      </c>
      <c r="H232">
        <f t="shared" si="7"/>
        <v>676</v>
      </c>
      <c r="I232" s="6">
        <v>0</v>
      </c>
    </row>
    <row r="233" spans="1:9" x14ac:dyDescent="0.35">
      <c r="A233">
        <v>3</v>
      </c>
      <c r="B233">
        <f t="shared" si="6"/>
        <v>1.0986122886681098</v>
      </c>
      <c r="C233">
        <v>0</v>
      </c>
      <c r="D233">
        <v>11</v>
      </c>
      <c r="E233">
        <v>2</v>
      </c>
      <c r="F233">
        <f t="shared" si="7"/>
        <v>4</v>
      </c>
      <c r="G233">
        <v>0</v>
      </c>
      <c r="H233">
        <f t="shared" si="7"/>
        <v>0</v>
      </c>
      <c r="I233" s="6">
        <v>0</v>
      </c>
    </row>
    <row r="234" spans="1:9" x14ac:dyDescent="0.35">
      <c r="A234">
        <v>5.75</v>
      </c>
      <c r="B234">
        <f t="shared" si="6"/>
        <v>1.7491998548092591</v>
      </c>
      <c r="C234">
        <v>0</v>
      </c>
      <c r="D234">
        <v>14</v>
      </c>
      <c r="E234">
        <v>6</v>
      </c>
      <c r="F234">
        <f t="shared" si="7"/>
        <v>36</v>
      </c>
      <c r="G234">
        <v>5</v>
      </c>
      <c r="H234">
        <f t="shared" si="7"/>
        <v>25</v>
      </c>
      <c r="I234" s="6">
        <v>0</v>
      </c>
    </row>
    <row r="235" spans="1:9" x14ac:dyDescent="0.35">
      <c r="A235">
        <v>6.7600002288818359</v>
      </c>
      <c r="B235">
        <f t="shared" si="6"/>
        <v>1.911022923913132</v>
      </c>
      <c r="C235">
        <v>0</v>
      </c>
      <c r="D235">
        <v>12</v>
      </c>
      <c r="E235">
        <v>19</v>
      </c>
      <c r="F235">
        <f t="shared" si="7"/>
        <v>361</v>
      </c>
      <c r="G235">
        <v>3</v>
      </c>
      <c r="H235">
        <f t="shared" si="7"/>
        <v>9</v>
      </c>
      <c r="I235" s="6">
        <v>0</v>
      </c>
    </row>
    <row r="236" spans="1:9" x14ac:dyDescent="0.35">
      <c r="A236">
        <v>10</v>
      </c>
      <c r="B236">
        <f t="shared" si="6"/>
        <v>2.3025850929940459</v>
      </c>
      <c r="C236">
        <v>0</v>
      </c>
      <c r="D236">
        <v>12</v>
      </c>
      <c r="E236">
        <v>29</v>
      </c>
      <c r="F236">
        <f t="shared" si="7"/>
        <v>841</v>
      </c>
      <c r="G236">
        <v>0</v>
      </c>
      <c r="H236">
        <f t="shared" si="7"/>
        <v>0</v>
      </c>
      <c r="I236" s="6">
        <v>0</v>
      </c>
    </row>
    <row r="237" spans="1:9" x14ac:dyDescent="0.35">
      <c r="A237">
        <v>3</v>
      </c>
      <c r="B237">
        <f t="shared" si="6"/>
        <v>1.0986122886681098</v>
      </c>
      <c r="C237">
        <v>0</v>
      </c>
      <c r="D237">
        <v>12</v>
      </c>
      <c r="E237">
        <v>2</v>
      </c>
      <c r="F237">
        <f t="shared" si="7"/>
        <v>4</v>
      </c>
      <c r="G237">
        <v>0</v>
      </c>
      <c r="H237">
        <f t="shared" si="7"/>
        <v>0</v>
      </c>
      <c r="I237" s="6">
        <v>0</v>
      </c>
    </row>
    <row r="238" spans="1:9" x14ac:dyDescent="0.35">
      <c r="A238">
        <v>3.5</v>
      </c>
      <c r="B238">
        <f t="shared" si="6"/>
        <v>1.2527629684953681</v>
      </c>
      <c r="C238">
        <v>1</v>
      </c>
      <c r="D238">
        <v>18</v>
      </c>
      <c r="E238">
        <v>3</v>
      </c>
      <c r="F238">
        <f t="shared" si="7"/>
        <v>9</v>
      </c>
      <c r="G238">
        <v>1</v>
      </c>
      <c r="H238">
        <f t="shared" si="7"/>
        <v>1</v>
      </c>
      <c r="I238" s="6">
        <v>0</v>
      </c>
    </row>
    <row r="239" spans="1:9" x14ac:dyDescent="0.35">
      <c r="A239">
        <v>3.25</v>
      </c>
      <c r="B239">
        <f t="shared" si="6"/>
        <v>1.1786549963416462</v>
      </c>
      <c r="C239">
        <v>0</v>
      </c>
      <c r="D239">
        <v>12</v>
      </c>
      <c r="E239">
        <v>4</v>
      </c>
      <c r="F239">
        <f t="shared" si="7"/>
        <v>16</v>
      </c>
      <c r="G239">
        <v>0</v>
      </c>
      <c r="H239">
        <f t="shared" si="7"/>
        <v>0</v>
      </c>
      <c r="I239" s="6">
        <v>0</v>
      </c>
    </row>
    <row r="240" spans="1:9" x14ac:dyDescent="0.35">
      <c r="A240">
        <v>4</v>
      </c>
      <c r="B240">
        <f t="shared" si="6"/>
        <v>1.3862943611198906</v>
      </c>
      <c r="C240">
        <v>1</v>
      </c>
      <c r="D240">
        <v>12</v>
      </c>
      <c r="E240">
        <v>10</v>
      </c>
      <c r="F240">
        <f t="shared" si="7"/>
        <v>100</v>
      </c>
      <c r="G240">
        <v>1</v>
      </c>
      <c r="H240">
        <f t="shared" si="7"/>
        <v>1</v>
      </c>
      <c r="I240" s="6">
        <v>0</v>
      </c>
    </row>
    <row r="241" spans="1:9" x14ac:dyDescent="0.35">
      <c r="A241">
        <v>2.9200000762939453</v>
      </c>
      <c r="B241">
        <f t="shared" si="6"/>
        <v>1.0715836424082534</v>
      </c>
      <c r="C241">
        <v>1</v>
      </c>
      <c r="D241">
        <v>12</v>
      </c>
      <c r="E241">
        <v>4</v>
      </c>
      <c r="F241">
        <f t="shared" si="7"/>
        <v>16</v>
      </c>
      <c r="G241">
        <v>0</v>
      </c>
      <c r="H241">
        <f t="shared" si="7"/>
        <v>0</v>
      </c>
      <c r="I241" s="6">
        <v>0</v>
      </c>
    </row>
    <row r="242" spans="1:9" x14ac:dyDescent="0.35">
      <c r="A242">
        <v>3.059999942779541</v>
      </c>
      <c r="B242">
        <f t="shared" si="6"/>
        <v>1.1184148972647929</v>
      </c>
      <c r="C242">
        <v>1</v>
      </c>
      <c r="D242">
        <v>12</v>
      </c>
      <c r="E242">
        <v>14</v>
      </c>
      <c r="F242">
        <f t="shared" si="7"/>
        <v>196</v>
      </c>
      <c r="G242">
        <v>10</v>
      </c>
      <c r="H242">
        <f t="shared" si="7"/>
        <v>100</v>
      </c>
      <c r="I242" s="6">
        <v>0</v>
      </c>
    </row>
    <row r="243" spans="1:9" x14ac:dyDescent="0.35">
      <c r="A243">
        <v>3.2000000476837158</v>
      </c>
      <c r="B243">
        <f t="shared" si="6"/>
        <v>1.1631508247068418</v>
      </c>
      <c r="C243">
        <v>1</v>
      </c>
      <c r="D243">
        <v>12</v>
      </c>
      <c r="E243">
        <v>15</v>
      </c>
      <c r="F243">
        <f t="shared" si="7"/>
        <v>225</v>
      </c>
      <c r="G243">
        <v>5</v>
      </c>
      <c r="H243">
        <f t="shared" si="7"/>
        <v>25</v>
      </c>
      <c r="I243" s="6">
        <v>0</v>
      </c>
    </row>
    <row r="244" spans="1:9" x14ac:dyDescent="0.35">
      <c r="A244">
        <v>4.75</v>
      </c>
      <c r="B244">
        <f t="shared" si="6"/>
        <v>1.5581446180465499</v>
      </c>
      <c r="C244">
        <v>0</v>
      </c>
      <c r="D244">
        <v>12</v>
      </c>
      <c r="E244">
        <v>19</v>
      </c>
      <c r="F244">
        <f t="shared" si="7"/>
        <v>361</v>
      </c>
      <c r="G244">
        <v>0</v>
      </c>
      <c r="H244">
        <f t="shared" si="7"/>
        <v>0</v>
      </c>
      <c r="I244" s="6">
        <v>0</v>
      </c>
    </row>
    <row r="245" spans="1:9" x14ac:dyDescent="0.35">
      <c r="A245">
        <v>3</v>
      </c>
      <c r="B245">
        <f t="shared" si="6"/>
        <v>1.0986122886681098</v>
      </c>
      <c r="C245">
        <v>1</v>
      </c>
      <c r="D245">
        <v>14</v>
      </c>
      <c r="E245">
        <v>17</v>
      </c>
      <c r="F245">
        <f t="shared" si="7"/>
        <v>289</v>
      </c>
      <c r="G245">
        <v>0</v>
      </c>
      <c r="H245">
        <f t="shared" si="7"/>
        <v>0</v>
      </c>
      <c r="I245" s="6">
        <v>0</v>
      </c>
    </row>
    <row r="246" spans="1:9" x14ac:dyDescent="0.35">
      <c r="A246">
        <v>18.159999847412109</v>
      </c>
      <c r="B246">
        <f t="shared" si="6"/>
        <v>2.8992213647707303</v>
      </c>
      <c r="C246">
        <v>0</v>
      </c>
      <c r="D246">
        <v>16</v>
      </c>
      <c r="E246">
        <v>29</v>
      </c>
      <c r="F246">
        <f t="shared" si="7"/>
        <v>841</v>
      </c>
      <c r="G246">
        <v>7</v>
      </c>
      <c r="H246">
        <f t="shared" si="7"/>
        <v>49</v>
      </c>
      <c r="I246" s="6">
        <v>0</v>
      </c>
    </row>
    <row r="247" spans="1:9" x14ac:dyDescent="0.35">
      <c r="A247">
        <v>3.5</v>
      </c>
      <c r="B247">
        <f t="shared" si="6"/>
        <v>1.2527629684953681</v>
      </c>
      <c r="C247">
        <v>1</v>
      </c>
      <c r="D247">
        <v>12</v>
      </c>
      <c r="E247">
        <v>2</v>
      </c>
      <c r="F247">
        <f t="shared" si="7"/>
        <v>4</v>
      </c>
      <c r="G247">
        <v>0</v>
      </c>
      <c r="H247">
        <f t="shared" si="7"/>
        <v>0</v>
      </c>
      <c r="I247" s="6">
        <v>0</v>
      </c>
    </row>
    <row r="248" spans="1:9" x14ac:dyDescent="0.35">
      <c r="A248">
        <v>4.1100001335144043</v>
      </c>
      <c r="B248">
        <f t="shared" si="6"/>
        <v>1.4134230609933993</v>
      </c>
      <c r="C248">
        <v>0</v>
      </c>
      <c r="D248">
        <v>14</v>
      </c>
      <c r="E248">
        <v>5</v>
      </c>
      <c r="F248">
        <f t="shared" si="7"/>
        <v>25</v>
      </c>
      <c r="G248">
        <v>0</v>
      </c>
      <c r="H248">
        <f t="shared" si="7"/>
        <v>0</v>
      </c>
      <c r="I248" s="6">
        <v>0</v>
      </c>
    </row>
    <row r="249" spans="1:9" x14ac:dyDescent="0.35">
      <c r="A249">
        <v>1.9600000381469727</v>
      </c>
      <c r="B249">
        <f t="shared" si="6"/>
        <v>0.67294449270516687</v>
      </c>
      <c r="C249">
        <v>1</v>
      </c>
      <c r="D249">
        <v>11</v>
      </c>
      <c r="E249">
        <v>38</v>
      </c>
      <c r="F249">
        <f t="shared" si="7"/>
        <v>1444</v>
      </c>
      <c r="G249">
        <v>3</v>
      </c>
      <c r="H249">
        <f t="shared" si="7"/>
        <v>9</v>
      </c>
      <c r="I249" s="6">
        <v>0</v>
      </c>
    </row>
    <row r="250" spans="1:9" x14ac:dyDescent="0.35">
      <c r="A250">
        <v>4.2899999618530273</v>
      </c>
      <c r="B250">
        <f t="shared" si="6"/>
        <v>1.4562867240478574</v>
      </c>
      <c r="C250">
        <v>1</v>
      </c>
      <c r="D250">
        <v>12</v>
      </c>
      <c r="E250">
        <v>3</v>
      </c>
      <c r="F250">
        <f t="shared" si="7"/>
        <v>9</v>
      </c>
      <c r="G250">
        <v>0</v>
      </c>
      <c r="H250">
        <f t="shared" si="7"/>
        <v>0</v>
      </c>
      <c r="I250" s="6">
        <v>0</v>
      </c>
    </row>
    <row r="251" spans="1:9" x14ac:dyDescent="0.35">
      <c r="A251">
        <v>3</v>
      </c>
      <c r="B251">
        <f t="shared" si="6"/>
        <v>1.0986122886681098</v>
      </c>
      <c r="C251">
        <v>0</v>
      </c>
      <c r="D251">
        <v>10</v>
      </c>
      <c r="E251">
        <v>47</v>
      </c>
      <c r="F251">
        <f t="shared" si="7"/>
        <v>2209</v>
      </c>
      <c r="G251">
        <v>0</v>
      </c>
      <c r="H251">
        <f t="shared" si="7"/>
        <v>0</v>
      </c>
      <c r="I251" s="6">
        <v>0</v>
      </c>
    </row>
    <row r="252" spans="1:9" x14ac:dyDescent="0.35">
      <c r="A252">
        <v>6.4499998092651367</v>
      </c>
      <c r="B252">
        <f t="shared" si="6"/>
        <v>1.8640801012363841</v>
      </c>
      <c r="C252">
        <v>0</v>
      </c>
      <c r="D252">
        <v>12</v>
      </c>
      <c r="E252">
        <v>7</v>
      </c>
      <c r="F252">
        <f t="shared" si="7"/>
        <v>49</v>
      </c>
      <c r="G252">
        <v>6</v>
      </c>
      <c r="H252">
        <f t="shared" si="7"/>
        <v>36</v>
      </c>
      <c r="I252" s="6">
        <v>0</v>
      </c>
    </row>
    <row r="253" spans="1:9" x14ac:dyDescent="0.35">
      <c r="A253">
        <v>5.1999998092651367</v>
      </c>
      <c r="B253">
        <f t="shared" si="6"/>
        <v>1.6486585889075995</v>
      </c>
      <c r="C253">
        <v>0</v>
      </c>
      <c r="D253">
        <v>6</v>
      </c>
      <c r="E253">
        <v>47</v>
      </c>
      <c r="F253">
        <f t="shared" si="7"/>
        <v>2209</v>
      </c>
      <c r="G253">
        <v>13</v>
      </c>
      <c r="H253">
        <f t="shared" si="7"/>
        <v>169</v>
      </c>
      <c r="I253" s="6">
        <v>0</v>
      </c>
    </row>
    <row r="254" spans="1:9" x14ac:dyDescent="0.35">
      <c r="A254">
        <v>4.5</v>
      </c>
      <c r="B254">
        <f t="shared" si="6"/>
        <v>1.5040773967762742</v>
      </c>
      <c r="C254">
        <v>1</v>
      </c>
      <c r="D254">
        <v>13</v>
      </c>
      <c r="E254">
        <v>23</v>
      </c>
      <c r="F254">
        <f t="shared" si="7"/>
        <v>529</v>
      </c>
      <c r="G254">
        <v>2</v>
      </c>
      <c r="H254">
        <f t="shared" si="7"/>
        <v>4</v>
      </c>
      <c r="I254" s="6">
        <v>0</v>
      </c>
    </row>
    <row r="255" spans="1:9" x14ac:dyDescent="0.35">
      <c r="A255">
        <v>3.880000114440918</v>
      </c>
      <c r="B255">
        <f t="shared" si="6"/>
        <v>1.3558351831302635</v>
      </c>
      <c r="C255">
        <v>0</v>
      </c>
      <c r="D255">
        <v>12</v>
      </c>
      <c r="E255">
        <v>12</v>
      </c>
      <c r="F255">
        <f t="shared" si="7"/>
        <v>144</v>
      </c>
      <c r="G255">
        <v>3</v>
      </c>
      <c r="H255">
        <f t="shared" si="7"/>
        <v>9</v>
      </c>
      <c r="I255" s="6">
        <v>0</v>
      </c>
    </row>
    <row r="256" spans="1:9" x14ac:dyDescent="0.35">
      <c r="A256">
        <v>3.4500000476837158</v>
      </c>
      <c r="B256">
        <f t="shared" si="6"/>
        <v>1.2383742448646351</v>
      </c>
      <c r="C256">
        <v>1</v>
      </c>
      <c r="D256">
        <v>10</v>
      </c>
      <c r="E256">
        <v>11</v>
      </c>
      <c r="F256">
        <f t="shared" si="7"/>
        <v>121</v>
      </c>
      <c r="G256">
        <v>0</v>
      </c>
      <c r="H256">
        <f t="shared" si="7"/>
        <v>0</v>
      </c>
      <c r="I256" s="6">
        <v>0</v>
      </c>
    </row>
    <row r="257" spans="1:9" x14ac:dyDescent="0.35">
      <c r="A257">
        <v>10.909999847412109</v>
      </c>
      <c r="B257">
        <f t="shared" si="6"/>
        <v>2.3896797858589216</v>
      </c>
      <c r="C257">
        <v>0</v>
      </c>
      <c r="D257">
        <v>12</v>
      </c>
      <c r="E257">
        <v>25</v>
      </c>
      <c r="F257">
        <f t="shared" si="7"/>
        <v>625</v>
      </c>
      <c r="G257">
        <v>23</v>
      </c>
      <c r="H257">
        <f t="shared" si="7"/>
        <v>529</v>
      </c>
      <c r="I257" s="6">
        <v>0</v>
      </c>
    </row>
    <row r="258" spans="1:9" x14ac:dyDescent="0.35">
      <c r="A258">
        <v>4.0999999046325684</v>
      </c>
      <c r="B258">
        <f t="shared" si="6"/>
        <v>1.4109869504499126</v>
      </c>
      <c r="C258">
        <v>1</v>
      </c>
      <c r="D258">
        <v>14</v>
      </c>
      <c r="E258">
        <v>6</v>
      </c>
      <c r="F258">
        <f t="shared" si="7"/>
        <v>36</v>
      </c>
      <c r="G258">
        <v>0</v>
      </c>
      <c r="H258">
        <f t="shared" si="7"/>
        <v>0</v>
      </c>
      <c r="I258" s="6">
        <v>0</v>
      </c>
    </row>
    <row r="259" spans="1:9" x14ac:dyDescent="0.35">
      <c r="A259">
        <v>3</v>
      </c>
      <c r="B259">
        <f t="shared" ref="B259:B322" si="8">LN(A259)</f>
        <v>1.0986122886681098</v>
      </c>
      <c r="C259">
        <v>0</v>
      </c>
      <c r="D259">
        <v>13</v>
      </c>
      <c r="E259">
        <v>3</v>
      </c>
      <c r="F259">
        <f t="shared" ref="F259:H322" si="9">E259^2</f>
        <v>9</v>
      </c>
      <c r="G259">
        <v>1</v>
      </c>
      <c r="H259">
        <f t="shared" si="9"/>
        <v>1</v>
      </c>
      <c r="I259" s="6">
        <v>0</v>
      </c>
    </row>
    <row r="260" spans="1:9" x14ac:dyDescent="0.35">
      <c r="A260">
        <v>5.9000000953674316</v>
      </c>
      <c r="B260">
        <f t="shared" si="8"/>
        <v>1.7749523670756451</v>
      </c>
      <c r="C260">
        <v>0</v>
      </c>
      <c r="D260">
        <v>12</v>
      </c>
      <c r="E260">
        <v>14</v>
      </c>
      <c r="F260">
        <f t="shared" si="9"/>
        <v>196</v>
      </c>
      <c r="G260">
        <v>7</v>
      </c>
      <c r="H260">
        <f t="shared" si="9"/>
        <v>49</v>
      </c>
      <c r="I260" s="6">
        <v>0</v>
      </c>
    </row>
    <row r="261" spans="1:9" x14ac:dyDescent="0.35">
      <c r="A261">
        <v>18</v>
      </c>
      <c r="B261">
        <f t="shared" si="8"/>
        <v>2.8903717578961645</v>
      </c>
      <c r="C261">
        <v>1</v>
      </c>
      <c r="D261">
        <v>18</v>
      </c>
      <c r="E261">
        <v>13</v>
      </c>
      <c r="F261">
        <f t="shared" si="9"/>
        <v>169</v>
      </c>
      <c r="G261">
        <v>0</v>
      </c>
      <c r="H261">
        <f t="shared" si="9"/>
        <v>0</v>
      </c>
      <c r="I261" s="6">
        <v>0</v>
      </c>
    </row>
    <row r="262" spans="1:9" x14ac:dyDescent="0.35">
      <c r="A262">
        <v>4</v>
      </c>
      <c r="B262">
        <f t="shared" si="8"/>
        <v>1.3862943611198906</v>
      </c>
      <c r="C262">
        <v>0</v>
      </c>
      <c r="D262">
        <v>12</v>
      </c>
      <c r="E262">
        <v>9</v>
      </c>
      <c r="F262">
        <f t="shared" si="9"/>
        <v>81</v>
      </c>
      <c r="G262">
        <v>0</v>
      </c>
      <c r="H262">
        <f t="shared" si="9"/>
        <v>0</v>
      </c>
      <c r="I262" s="6">
        <v>0</v>
      </c>
    </row>
    <row r="263" spans="1:9" x14ac:dyDescent="0.35">
      <c r="A263">
        <v>3</v>
      </c>
      <c r="B263">
        <f t="shared" si="8"/>
        <v>1.0986122886681098</v>
      </c>
      <c r="C263">
        <v>0</v>
      </c>
      <c r="D263">
        <v>12</v>
      </c>
      <c r="E263">
        <v>1</v>
      </c>
      <c r="F263">
        <f t="shared" si="9"/>
        <v>1</v>
      </c>
      <c r="G263">
        <v>0</v>
      </c>
      <c r="H263">
        <f t="shared" si="9"/>
        <v>0</v>
      </c>
      <c r="I263" s="6">
        <v>0</v>
      </c>
    </row>
    <row r="264" spans="1:9" x14ac:dyDescent="0.35">
      <c r="A264">
        <v>3.5499999523162842</v>
      </c>
      <c r="B264">
        <f t="shared" si="8"/>
        <v>1.2669475900552918</v>
      </c>
      <c r="C264">
        <v>1</v>
      </c>
      <c r="D264">
        <v>12</v>
      </c>
      <c r="E264">
        <v>6</v>
      </c>
      <c r="F264">
        <f t="shared" si="9"/>
        <v>36</v>
      </c>
      <c r="G264">
        <v>0</v>
      </c>
      <c r="H264">
        <f t="shared" si="9"/>
        <v>0</v>
      </c>
      <c r="I264" s="6">
        <v>0</v>
      </c>
    </row>
    <row r="265" spans="1:9" x14ac:dyDescent="0.35">
      <c r="A265">
        <v>3</v>
      </c>
      <c r="B265">
        <f t="shared" si="8"/>
        <v>1.0986122886681098</v>
      </c>
      <c r="C265">
        <v>1</v>
      </c>
      <c r="D265">
        <v>12</v>
      </c>
      <c r="E265">
        <v>11</v>
      </c>
      <c r="F265">
        <f t="shared" si="9"/>
        <v>121</v>
      </c>
      <c r="G265">
        <v>1</v>
      </c>
      <c r="H265">
        <f t="shared" si="9"/>
        <v>1</v>
      </c>
      <c r="I265" s="6">
        <v>0</v>
      </c>
    </row>
    <row r="266" spans="1:9" x14ac:dyDescent="0.35">
      <c r="A266">
        <v>8.75</v>
      </c>
      <c r="B266">
        <f t="shared" si="8"/>
        <v>2.1690537003695232</v>
      </c>
      <c r="C266">
        <v>0</v>
      </c>
      <c r="D266">
        <v>12</v>
      </c>
      <c r="E266">
        <v>47</v>
      </c>
      <c r="F266">
        <f t="shared" si="9"/>
        <v>2209</v>
      </c>
      <c r="G266">
        <v>44</v>
      </c>
      <c r="H266">
        <f t="shared" si="9"/>
        <v>1936</v>
      </c>
      <c r="I266" s="6">
        <v>0</v>
      </c>
    </row>
    <row r="267" spans="1:9" x14ac:dyDescent="0.35">
      <c r="A267">
        <v>2.9000000953674316</v>
      </c>
      <c r="B267">
        <f t="shared" si="8"/>
        <v>1.0647107698777492</v>
      </c>
      <c r="C267">
        <v>1</v>
      </c>
      <c r="D267">
        <v>8</v>
      </c>
      <c r="E267">
        <v>49</v>
      </c>
      <c r="F267">
        <f t="shared" si="9"/>
        <v>2401</v>
      </c>
      <c r="G267">
        <v>6</v>
      </c>
      <c r="H267">
        <f t="shared" si="9"/>
        <v>36</v>
      </c>
      <c r="I267" s="6">
        <v>0</v>
      </c>
    </row>
    <row r="268" spans="1:9" x14ac:dyDescent="0.35">
      <c r="A268">
        <v>6.2600002288818359</v>
      </c>
      <c r="B268">
        <f t="shared" si="8"/>
        <v>1.8341802216746002</v>
      </c>
      <c r="C268">
        <v>1</v>
      </c>
      <c r="D268">
        <v>13</v>
      </c>
      <c r="E268">
        <v>37</v>
      </c>
      <c r="F268">
        <f t="shared" si="9"/>
        <v>1369</v>
      </c>
      <c r="G268">
        <v>17</v>
      </c>
      <c r="H268">
        <f t="shared" si="9"/>
        <v>289</v>
      </c>
      <c r="I268" s="6">
        <v>0</v>
      </c>
    </row>
    <row r="269" spans="1:9" x14ac:dyDescent="0.35">
      <c r="A269">
        <v>3.5</v>
      </c>
      <c r="B269">
        <f t="shared" si="8"/>
        <v>1.2527629684953681</v>
      </c>
      <c r="C269">
        <v>1</v>
      </c>
      <c r="D269">
        <v>13</v>
      </c>
      <c r="E269">
        <v>2</v>
      </c>
      <c r="F269">
        <f t="shared" si="9"/>
        <v>4</v>
      </c>
      <c r="G269">
        <v>0</v>
      </c>
      <c r="H269">
        <f t="shared" si="9"/>
        <v>0</v>
      </c>
      <c r="I269" s="6">
        <v>0</v>
      </c>
    </row>
    <row r="270" spans="1:9" x14ac:dyDescent="0.35">
      <c r="A270">
        <v>4.5999999046325684</v>
      </c>
      <c r="B270">
        <f t="shared" si="8"/>
        <v>1.5260562827629987</v>
      </c>
      <c r="C270">
        <v>1</v>
      </c>
      <c r="D270">
        <v>14</v>
      </c>
      <c r="E270">
        <v>7</v>
      </c>
      <c r="F270">
        <f t="shared" si="9"/>
        <v>49</v>
      </c>
      <c r="G270">
        <v>0</v>
      </c>
      <c r="H270">
        <f t="shared" si="9"/>
        <v>0</v>
      </c>
      <c r="I270" s="6">
        <v>0</v>
      </c>
    </row>
    <row r="271" spans="1:9" x14ac:dyDescent="0.35">
      <c r="A271">
        <v>6</v>
      </c>
      <c r="B271">
        <f t="shared" si="8"/>
        <v>1.791759469228055</v>
      </c>
      <c r="C271">
        <v>0</v>
      </c>
      <c r="D271">
        <v>12</v>
      </c>
      <c r="E271">
        <v>22</v>
      </c>
      <c r="F271">
        <f t="shared" si="9"/>
        <v>484</v>
      </c>
      <c r="G271">
        <v>8</v>
      </c>
      <c r="H271">
        <f t="shared" si="9"/>
        <v>64</v>
      </c>
      <c r="I271" s="6">
        <v>0</v>
      </c>
    </row>
    <row r="272" spans="1:9" x14ac:dyDescent="0.35">
      <c r="A272">
        <v>2.8900001049041748</v>
      </c>
      <c r="B272">
        <f t="shared" si="8"/>
        <v>1.0612565384233625</v>
      </c>
      <c r="C272">
        <v>1</v>
      </c>
      <c r="D272">
        <v>10</v>
      </c>
      <c r="E272">
        <v>8</v>
      </c>
      <c r="F272">
        <f t="shared" si="9"/>
        <v>64</v>
      </c>
      <c r="G272">
        <v>0</v>
      </c>
      <c r="H272">
        <f t="shared" si="9"/>
        <v>0</v>
      </c>
      <c r="I272" s="6">
        <v>0</v>
      </c>
    </row>
    <row r="273" spans="1:9" x14ac:dyDescent="0.35">
      <c r="A273">
        <v>5.5799999237060547</v>
      </c>
      <c r="B273">
        <f t="shared" si="8"/>
        <v>1.7191887627204694</v>
      </c>
      <c r="C273">
        <v>0</v>
      </c>
      <c r="D273">
        <v>16</v>
      </c>
      <c r="E273">
        <v>1</v>
      </c>
      <c r="F273">
        <f t="shared" si="9"/>
        <v>1</v>
      </c>
      <c r="G273">
        <v>1</v>
      </c>
      <c r="H273">
        <f t="shared" si="9"/>
        <v>1</v>
      </c>
      <c r="I273" s="6">
        <v>0</v>
      </c>
    </row>
    <row r="274" spans="1:9" x14ac:dyDescent="0.35">
      <c r="A274">
        <v>4</v>
      </c>
      <c r="B274">
        <f t="shared" si="8"/>
        <v>1.3862943611198906</v>
      </c>
      <c r="C274">
        <v>1</v>
      </c>
      <c r="D274">
        <v>12</v>
      </c>
      <c r="E274">
        <v>43</v>
      </c>
      <c r="F274">
        <f t="shared" si="9"/>
        <v>1849</v>
      </c>
      <c r="G274">
        <v>6</v>
      </c>
      <c r="H274">
        <f t="shared" si="9"/>
        <v>36</v>
      </c>
      <c r="I274" s="6">
        <v>0</v>
      </c>
    </row>
    <row r="275" spans="1:9" x14ac:dyDescent="0.35">
      <c r="A275">
        <v>6</v>
      </c>
      <c r="B275">
        <f t="shared" si="8"/>
        <v>1.791759469228055</v>
      </c>
      <c r="C275">
        <v>0</v>
      </c>
      <c r="D275">
        <v>16</v>
      </c>
      <c r="E275">
        <v>2</v>
      </c>
      <c r="F275">
        <f t="shared" si="9"/>
        <v>4</v>
      </c>
      <c r="G275">
        <v>2</v>
      </c>
      <c r="H275">
        <f t="shared" si="9"/>
        <v>4</v>
      </c>
      <c r="I275" s="6">
        <v>0</v>
      </c>
    </row>
    <row r="276" spans="1:9" x14ac:dyDescent="0.35">
      <c r="A276">
        <v>4.5</v>
      </c>
      <c r="B276">
        <f t="shared" si="8"/>
        <v>1.5040773967762742</v>
      </c>
      <c r="C276">
        <v>1</v>
      </c>
      <c r="D276">
        <v>12</v>
      </c>
      <c r="E276">
        <v>2</v>
      </c>
      <c r="F276">
        <f t="shared" si="9"/>
        <v>4</v>
      </c>
      <c r="G276">
        <v>1</v>
      </c>
      <c r="H276">
        <f t="shared" si="9"/>
        <v>1</v>
      </c>
      <c r="I276" s="6">
        <v>0</v>
      </c>
    </row>
    <row r="277" spans="1:9" x14ac:dyDescent="0.35">
      <c r="A277">
        <v>2.9200000762939453</v>
      </c>
      <c r="B277">
        <f t="shared" si="8"/>
        <v>1.0715836424082534</v>
      </c>
      <c r="C277">
        <v>0</v>
      </c>
      <c r="D277">
        <v>14</v>
      </c>
      <c r="E277">
        <v>1</v>
      </c>
      <c r="F277">
        <f t="shared" si="9"/>
        <v>1</v>
      </c>
      <c r="G277">
        <v>3</v>
      </c>
      <c r="H277">
        <f t="shared" si="9"/>
        <v>9</v>
      </c>
      <c r="I277" s="6">
        <v>0</v>
      </c>
    </row>
    <row r="278" spans="1:9" x14ac:dyDescent="0.35">
      <c r="A278">
        <v>4.3299999237060547</v>
      </c>
      <c r="B278">
        <f t="shared" si="8"/>
        <v>1.4655675243945496</v>
      </c>
      <c r="C278">
        <v>0</v>
      </c>
      <c r="D278">
        <v>18</v>
      </c>
      <c r="E278">
        <v>1</v>
      </c>
      <c r="F278">
        <f t="shared" si="9"/>
        <v>1</v>
      </c>
      <c r="G278">
        <v>0</v>
      </c>
      <c r="H278">
        <f t="shared" si="9"/>
        <v>0</v>
      </c>
      <c r="I278" s="6">
        <v>0</v>
      </c>
    </row>
    <row r="279" spans="1:9" x14ac:dyDescent="0.35">
      <c r="A279">
        <v>18.889999389648438</v>
      </c>
      <c r="B279">
        <f t="shared" si="8"/>
        <v>2.9386326492025887</v>
      </c>
      <c r="C279">
        <v>0</v>
      </c>
      <c r="D279">
        <v>17</v>
      </c>
      <c r="E279">
        <v>26</v>
      </c>
      <c r="F279">
        <f t="shared" si="9"/>
        <v>676</v>
      </c>
      <c r="G279">
        <v>20</v>
      </c>
      <c r="H279">
        <f t="shared" si="9"/>
        <v>400</v>
      </c>
      <c r="I279" s="6">
        <v>0</v>
      </c>
    </row>
    <row r="280" spans="1:9" x14ac:dyDescent="0.35">
      <c r="A280">
        <v>4.2800002098083496</v>
      </c>
      <c r="B280">
        <f t="shared" si="8"/>
        <v>1.4539530586143468</v>
      </c>
      <c r="C280">
        <v>1</v>
      </c>
      <c r="D280">
        <v>13</v>
      </c>
      <c r="E280">
        <v>1</v>
      </c>
      <c r="F280">
        <f t="shared" si="9"/>
        <v>1</v>
      </c>
      <c r="G280">
        <v>1</v>
      </c>
      <c r="H280">
        <f t="shared" si="9"/>
        <v>1</v>
      </c>
      <c r="I280" s="6">
        <v>0</v>
      </c>
    </row>
    <row r="281" spans="1:9" x14ac:dyDescent="0.35">
      <c r="A281">
        <v>4.570000171661377</v>
      </c>
      <c r="B281">
        <f t="shared" si="8"/>
        <v>1.5195132424687772</v>
      </c>
      <c r="C281">
        <v>1</v>
      </c>
      <c r="D281">
        <v>14</v>
      </c>
      <c r="E281">
        <v>37</v>
      </c>
      <c r="F281">
        <f t="shared" si="9"/>
        <v>1369</v>
      </c>
      <c r="G281">
        <v>7</v>
      </c>
      <c r="H281">
        <f t="shared" si="9"/>
        <v>49</v>
      </c>
      <c r="I281" s="6">
        <v>0</v>
      </c>
    </row>
    <row r="282" spans="1:9" x14ac:dyDescent="0.35">
      <c r="A282">
        <v>6.25</v>
      </c>
      <c r="B282">
        <f t="shared" si="8"/>
        <v>1.8325814637483102</v>
      </c>
      <c r="C282">
        <v>1</v>
      </c>
      <c r="D282">
        <v>15</v>
      </c>
      <c r="E282">
        <v>12</v>
      </c>
      <c r="F282">
        <f t="shared" si="9"/>
        <v>144</v>
      </c>
      <c r="G282">
        <v>4</v>
      </c>
      <c r="H282">
        <f t="shared" si="9"/>
        <v>16</v>
      </c>
      <c r="I282" s="6">
        <v>0</v>
      </c>
    </row>
    <row r="283" spans="1:9" x14ac:dyDescent="0.35">
      <c r="A283">
        <v>2.9500000476837158</v>
      </c>
      <c r="B283">
        <f t="shared" si="8"/>
        <v>1.0818051865156999</v>
      </c>
      <c r="C283">
        <v>0</v>
      </c>
      <c r="D283">
        <v>14</v>
      </c>
      <c r="E283">
        <v>41</v>
      </c>
      <c r="F283">
        <f t="shared" si="9"/>
        <v>1681</v>
      </c>
      <c r="G283">
        <v>23</v>
      </c>
      <c r="H283">
        <f t="shared" si="9"/>
        <v>529</v>
      </c>
      <c r="I283" s="6">
        <v>0</v>
      </c>
    </row>
    <row r="284" spans="1:9" x14ac:dyDescent="0.35">
      <c r="A284">
        <v>8.75</v>
      </c>
      <c r="B284">
        <f t="shared" si="8"/>
        <v>2.1690537003695232</v>
      </c>
      <c r="C284">
        <v>0</v>
      </c>
      <c r="D284">
        <v>12</v>
      </c>
      <c r="E284">
        <v>24</v>
      </c>
      <c r="F284">
        <f t="shared" si="9"/>
        <v>576</v>
      </c>
      <c r="G284">
        <v>1</v>
      </c>
      <c r="H284">
        <f t="shared" si="9"/>
        <v>1</v>
      </c>
      <c r="I284" s="6">
        <v>0</v>
      </c>
    </row>
    <row r="285" spans="1:9" x14ac:dyDescent="0.35">
      <c r="A285">
        <v>8.5</v>
      </c>
      <c r="B285">
        <f t="shared" si="8"/>
        <v>2.1400661634962708</v>
      </c>
      <c r="C285">
        <v>0</v>
      </c>
      <c r="D285">
        <v>8</v>
      </c>
      <c r="E285">
        <v>38</v>
      </c>
      <c r="F285">
        <f t="shared" si="9"/>
        <v>1444</v>
      </c>
      <c r="G285">
        <v>26</v>
      </c>
      <c r="H285">
        <f t="shared" si="9"/>
        <v>676</v>
      </c>
      <c r="I285" s="6">
        <v>0</v>
      </c>
    </row>
    <row r="286" spans="1:9" x14ac:dyDescent="0.35">
      <c r="A286">
        <v>3.75</v>
      </c>
      <c r="B286">
        <f t="shared" si="8"/>
        <v>1.3217558399823195</v>
      </c>
      <c r="C286">
        <v>1</v>
      </c>
      <c r="D286">
        <v>12</v>
      </c>
      <c r="E286">
        <v>18</v>
      </c>
      <c r="F286">
        <f t="shared" si="9"/>
        <v>324</v>
      </c>
      <c r="G286">
        <v>0</v>
      </c>
      <c r="H286">
        <f t="shared" si="9"/>
        <v>0</v>
      </c>
      <c r="I286" s="6">
        <v>0</v>
      </c>
    </row>
    <row r="287" spans="1:9" x14ac:dyDescent="0.35">
      <c r="A287">
        <v>3.1500000953674316</v>
      </c>
      <c r="B287">
        <f t="shared" si="8"/>
        <v>1.1474024831129164</v>
      </c>
      <c r="C287">
        <v>0</v>
      </c>
      <c r="D287">
        <v>12</v>
      </c>
      <c r="E287">
        <v>26</v>
      </c>
      <c r="F287">
        <f t="shared" si="9"/>
        <v>676</v>
      </c>
      <c r="G287">
        <v>1</v>
      </c>
      <c r="H287">
        <f t="shared" si="9"/>
        <v>1</v>
      </c>
      <c r="I287" s="6">
        <v>0</v>
      </c>
    </row>
    <row r="288" spans="1:9" x14ac:dyDescent="0.35">
      <c r="A288">
        <v>5</v>
      </c>
      <c r="B288">
        <f t="shared" si="8"/>
        <v>1.6094379124341003</v>
      </c>
      <c r="C288">
        <v>0</v>
      </c>
      <c r="D288">
        <v>8</v>
      </c>
      <c r="E288">
        <v>45</v>
      </c>
      <c r="F288">
        <f t="shared" si="9"/>
        <v>2025</v>
      </c>
      <c r="G288">
        <v>2</v>
      </c>
      <c r="H288">
        <f t="shared" si="9"/>
        <v>4</v>
      </c>
      <c r="I288" s="6">
        <v>0</v>
      </c>
    </row>
    <row r="289" spans="1:9" x14ac:dyDescent="0.35">
      <c r="A289">
        <v>6.4600000381469727</v>
      </c>
      <c r="B289">
        <f t="shared" si="8"/>
        <v>1.8656293236996147</v>
      </c>
      <c r="C289">
        <v>0</v>
      </c>
      <c r="D289">
        <v>12</v>
      </c>
      <c r="E289">
        <v>27</v>
      </c>
      <c r="F289">
        <f t="shared" si="9"/>
        <v>729</v>
      </c>
      <c r="G289">
        <v>0</v>
      </c>
      <c r="H289">
        <f t="shared" si="9"/>
        <v>0</v>
      </c>
      <c r="I289" s="6">
        <v>0</v>
      </c>
    </row>
    <row r="290" spans="1:9" x14ac:dyDescent="0.35">
      <c r="A290">
        <v>2</v>
      </c>
      <c r="B290">
        <f t="shared" si="8"/>
        <v>0.69314718055994529</v>
      </c>
      <c r="C290">
        <v>0</v>
      </c>
      <c r="D290">
        <v>9</v>
      </c>
      <c r="E290">
        <v>2</v>
      </c>
      <c r="F290">
        <f t="shared" si="9"/>
        <v>4</v>
      </c>
      <c r="G290">
        <v>0</v>
      </c>
      <c r="H290">
        <f t="shared" si="9"/>
        <v>0</v>
      </c>
      <c r="I290" s="6">
        <v>0</v>
      </c>
    </row>
    <row r="291" spans="1:9" x14ac:dyDescent="0.35">
      <c r="A291">
        <v>4.7899999618530273</v>
      </c>
      <c r="B291">
        <f t="shared" si="8"/>
        <v>1.5665304034589465</v>
      </c>
      <c r="C291">
        <v>0</v>
      </c>
      <c r="D291">
        <v>12</v>
      </c>
      <c r="E291">
        <v>41</v>
      </c>
      <c r="F291">
        <f t="shared" si="9"/>
        <v>1681</v>
      </c>
      <c r="G291">
        <v>8</v>
      </c>
      <c r="H291">
        <f t="shared" si="9"/>
        <v>64</v>
      </c>
      <c r="I291" s="6">
        <v>0</v>
      </c>
    </row>
    <row r="292" spans="1:9" x14ac:dyDescent="0.35">
      <c r="A292">
        <v>5.7800002098083496</v>
      </c>
      <c r="B292">
        <f t="shared" si="8"/>
        <v>1.7544037189833079</v>
      </c>
      <c r="C292">
        <v>0</v>
      </c>
      <c r="D292">
        <v>16</v>
      </c>
      <c r="E292">
        <v>11</v>
      </c>
      <c r="F292">
        <f t="shared" si="9"/>
        <v>121</v>
      </c>
      <c r="G292">
        <v>4</v>
      </c>
      <c r="H292">
        <f t="shared" si="9"/>
        <v>16</v>
      </c>
      <c r="I292" s="6">
        <v>0</v>
      </c>
    </row>
    <row r="293" spans="1:9" x14ac:dyDescent="0.35">
      <c r="A293">
        <v>3.1800000667572021</v>
      </c>
      <c r="B293">
        <f t="shared" si="8"/>
        <v>1.1568812177849161</v>
      </c>
      <c r="C293">
        <v>1</v>
      </c>
      <c r="D293">
        <v>12</v>
      </c>
      <c r="E293">
        <v>5</v>
      </c>
      <c r="F293">
        <f t="shared" si="9"/>
        <v>25</v>
      </c>
      <c r="G293">
        <v>0</v>
      </c>
      <c r="H293">
        <f t="shared" si="9"/>
        <v>0</v>
      </c>
      <c r="I293" s="6">
        <v>0</v>
      </c>
    </row>
    <row r="294" spans="1:9" x14ac:dyDescent="0.35">
      <c r="A294">
        <v>4.679999828338623</v>
      </c>
      <c r="B294">
        <f t="shared" si="8"/>
        <v>1.5432980732497732</v>
      </c>
      <c r="C294">
        <v>1</v>
      </c>
      <c r="D294">
        <v>16</v>
      </c>
      <c r="E294">
        <v>3</v>
      </c>
      <c r="F294">
        <f t="shared" si="9"/>
        <v>9</v>
      </c>
      <c r="G294">
        <v>1</v>
      </c>
      <c r="H294">
        <f t="shared" si="9"/>
        <v>1</v>
      </c>
      <c r="I294" s="6">
        <v>0</v>
      </c>
    </row>
    <row r="295" spans="1:9" x14ac:dyDescent="0.35">
      <c r="A295">
        <v>4.0999999046325684</v>
      </c>
      <c r="B295">
        <f t="shared" si="8"/>
        <v>1.4109869504499126</v>
      </c>
      <c r="C295">
        <v>1</v>
      </c>
      <c r="D295">
        <v>12</v>
      </c>
      <c r="E295">
        <v>3</v>
      </c>
      <c r="F295">
        <f t="shared" si="9"/>
        <v>9</v>
      </c>
      <c r="G295">
        <v>2</v>
      </c>
      <c r="H295">
        <f t="shared" si="9"/>
        <v>4</v>
      </c>
      <c r="I295" s="6">
        <v>0</v>
      </c>
    </row>
    <row r="296" spans="1:9" x14ac:dyDescent="0.35">
      <c r="A296">
        <v>2.9100000858306885</v>
      </c>
      <c r="B296">
        <f t="shared" si="8"/>
        <v>1.0681531106784827</v>
      </c>
      <c r="C296">
        <v>0</v>
      </c>
      <c r="D296">
        <v>12</v>
      </c>
      <c r="E296">
        <v>4</v>
      </c>
      <c r="F296">
        <f t="shared" si="9"/>
        <v>16</v>
      </c>
      <c r="G296">
        <v>0</v>
      </c>
      <c r="H296">
        <f t="shared" si="9"/>
        <v>0</v>
      </c>
      <c r="I296" s="6">
        <v>0</v>
      </c>
    </row>
    <row r="297" spans="1:9" x14ac:dyDescent="0.35">
      <c r="A297">
        <v>6</v>
      </c>
      <c r="B297">
        <f t="shared" si="8"/>
        <v>1.791759469228055</v>
      </c>
      <c r="C297">
        <v>0</v>
      </c>
      <c r="D297">
        <v>13</v>
      </c>
      <c r="E297">
        <v>21</v>
      </c>
      <c r="F297">
        <f t="shared" si="9"/>
        <v>441</v>
      </c>
      <c r="G297">
        <v>13</v>
      </c>
      <c r="H297">
        <f t="shared" si="9"/>
        <v>169</v>
      </c>
      <c r="I297" s="6">
        <v>0</v>
      </c>
    </row>
    <row r="298" spans="1:9" x14ac:dyDescent="0.35">
      <c r="A298">
        <v>3.5999999046325684</v>
      </c>
      <c r="B298">
        <f t="shared" si="8"/>
        <v>1.2809338189711108</v>
      </c>
      <c r="C298">
        <v>1</v>
      </c>
      <c r="D298">
        <v>10</v>
      </c>
      <c r="E298">
        <v>34</v>
      </c>
      <c r="F298">
        <f t="shared" si="9"/>
        <v>1156</v>
      </c>
      <c r="G298">
        <v>26</v>
      </c>
      <c r="H298">
        <f t="shared" si="9"/>
        <v>676</v>
      </c>
      <c r="I298" s="6">
        <v>0</v>
      </c>
    </row>
    <row r="299" spans="1:9" x14ac:dyDescent="0.35">
      <c r="A299">
        <v>3.9500000476837158</v>
      </c>
      <c r="B299">
        <f t="shared" si="8"/>
        <v>1.3737155909848573</v>
      </c>
      <c r="C299">
        <v>0</v>
      </c>
      <c r="D299">
        <v>6</v>
      </c>
      <c r="E299">
        <v>49</v>
      </c>
      <c r="F299">
        <f t="shared" si="9"/>
        <v>2401</v>
      </c>
      <c r="G299">
        <v>6</v>
      </c>
      <c r="H299">
        <f t="shared" si="9"/>
        <v>36</v>
      </c>
      <c r="I299" s="6">
        <v>0</v>
      </c>
    </row>
    <row r="300" spans="1:9" x14ac:dyDescent="0.35">
      <c r="A300">
        <v>7</v>
      </c>
      <c r="B300">
        <f t="shared" si="8"/>
        <v>1.9459101490553132</v>
      </c>
      <c r="C300">
        <v>0</v>
      </c>
      <c r="D300">
        <v>12</v>
      </c>
      <c r="E300">
        <v>6</v>
      </c>
      <c r="F300">
        <f t="shared" si="9"/>
        <v>36</v>
      </c>
      <c r="G300">
        <v>5</v>
      </c>
      <c r="H300">
        <f t="shared" si="9"/>
        <v>25</v>
      </c>
      <c r="I300" s="6">
        <v>0</v>
      </c>
    </row>
    <row r="301" spans="1:9" x14ac:dyDescent="0.35">
      <c r="A301">
        <v>3</v>
      </c>
      <c r="B301">
        <f t="shared" si="8"/>
        <v>1.0986122886681098</v>
      </c>
      <c r="C301">
        <v>1</v>
      </c>
      <c r="D301">
        <v>12</v>
      </c>
      <c r="E301">
        <v>26</v>
      </c>
      <c r="F301">
        <f t="shared" si="9"/>
        <v>676</v>
      </c>
      <c r="G301">
        <v>9</v>
      </c>
      <c r="H301">
        <f t="shared" si="9"/>
        <v>81</v>
      </c>
      <c r="I301" s="6">
        <v>0</v>
      </c>
    </row>
    <row r="302" spans="1:9" x14ac:dyDescent="0.35">
      <c r="A302">
        <v>6.0799999237060547</v>
      </c>
      <c r="B302">
        <f t="shared" si="8"/>
        <v>1.8050046834297293</v>
      </c>
      <c r="C302">
        <v>0</v>
      </c>
      <c r="D302">
        <v>16</v>
      </c>
      <c r="E302">
        <v>9</v>
      </c>
      <c r="F302">
        <f t="shared" si="9"/>
        <v>81</v>
      </c>
      <c r="G302">
        <v>0</v>
      </c>
      <c r="H302">
        <f t="shared" si="9"/>
        <v>0</v>
      </c>
      <c r="I302" s="6">
        <v>0</v>
      </c>
    </row>
    <row r="303" spans="1:9" x14ac:dyDescent="0.35">
      <c r="A303">
        <v>8.630000114440918</v>
      </c>
      <c r="B303">
        <f t="shared" si="8"/>
        <v>2.1552445183561613</v>
      </c>
      <c r="C303">
        <v>0</v>
      </c>
      <c r="D303">
        <v>12</v>
      </c>
      <c r="E303">
        <v>23</v>
      </c>
      <c r="F303">
        <f t="shared" si="9"/>
        <v>529</v>
      </c>
      <c r="G303">
        <v>9</v>
      </c>
      <c r="H303">
        <f t="shared" si="9"/>
        <v>81</v>
      </c>
      <c r="I303" s="6">
        <v>0</v>
      </c>
    </row>
    <row r="304" spans="1:9" x14ac:dyDescent="0.35">
      <c r="A304">
        <v>3</v>
      </c>
      <c r="B304">
        <f t="shared" si="8"/>
        <v>1.0986122886681098</v>
      </c>
      <c r="C304">
        <v>0</v>
      </c>
      <c r="D304">
        <v>8</v>
      </c>
      <c r="E304">
        <v>33</v>
      </c>
      <c r="F304">
        <f t="shared" si="9"/>
        <v>1089</v>
      </c>
      <c r="G304">
        <v>2</v>
      </c>
      <c r="H304">
        <f t="shared" si="9"/>
        <v>4</v>
      </c>
      <c r="I304" s="6">
        <v>0</v>
      </c>
    </row>
    <row r="305" spans="1:9" x14ac:dyDescent="0.35">
      <c r="A305">
        <v>3.75</v>
      </c>
      <c r="B305">
        <f t="shared" si="8"/>
        <v>1.3217558399823195</v>
      </c>
      <c r="C305">
        <v>1</v>
      </c>
      <c r="D305">
        <v>12</v>
      </c>
      <c r="E305">
        <v>5</v>
      </c>
      <c r="F305">
        <f t="shared" si="9"/>
        <v>25</v>
      </c>
      <c r="G305">
        <v>2</v>
      </c>
      <c r="H305">
        <f t="shared" si="9"/>
        <v>4</v>
      </c>
      <c r="I305" s="6">
        <v>0</v>
      </c>
    </row>
    <row r="306" spans="1:9" x14ac:dyDescent="0.35">
      <c r="A306">
        <v>2.9000000953674316</v>
      </c>
      <c r="B306">
        <f t="shared" si="8"/>
        <v>1.0647107698777492</v>
      </c>
      <c r="C306">
        <v>0</v>
      </c>
      <c r="D306">
        <v>6</v>
      </c>
      <c r="E306">
        <v>49</v>
      </c>
      <c r="F306">
        <f t="shared" si="9"/>
        <v>2401</v>
      </c>
      <c r="G306">
        <v>7</v>
      </c>
      <c r="H306">
        <f t="shared" si="9"/>
        <v>49</v>
      </c>
      <c r="I306" s="6">
        <v>0</v>
      </c>
    </row>
    <row r="307" spans="1:9" x14ac:dyDescent="0.35">
      <c r="A307">
        <v>3</v>
      </c>
      <c r="B307">
        <f t="shared" si="8"/>
        <v>1.0986122886681098</v>
      </c>
      <c r="C307">
        <v>0</v>
      </c>
      <c r="D307">
        <v>4</v>
      </c>
      <c r="E307">
        <v>48</v>
      </c>
      <c r="F307">
        <f t="shared" si="9"/>
        <v>2304</v>
      </c>
      <c r="G307">
        <v>0</v>
      </c>
      <c r="H307">
        <f t="shared" si="9"/>
        <v>0</v>
      </c>
      <c r="I307" s="6">
        <v>0</v>
      </c>
    </row>
    <row r="308" spans="1:9" x14ac:dyDescent="0.35">
      <c r="A308">
        <v>6.25</v>
      </c>
      <c r="B308">
        <f t="shared" si="8"/>
        <v>1.8325814637483102</v>
      </c>
      <c r="C308">
        <v>0</v>
      </c>
      <c r="D308">
        <v>11</v>
      </c>
      <c r="E308">
        <v>35</v>
      </c>
      <c r="F308">
        <f t="shared" si="9"/>
        <v>1225</v>
      </c>
      <c r="G308">
        <v>31</v>
      </c>
      <c r="H308">
        <f t="shared" si="9"/>
        <v>961</v>
      </c>
      <c r="I308" s="6">
        <v>0</v>
      </c>
    </row>
    <row r="309" spans="1:9" x14ac:dyDescent="0.35">
      <c r="A309">
        <v>3.5</v>
      </c>
      <c r="B309">
        <f t="shared" si="8"/>
        <v>1.2527629684953681</v>
      </c>
      <c r="C309">
        <v>1</v>
      </c>
      <c r="D309">
        <v>11</v>
      </c>
      <c r="E309">
        <v>23</v>
      </c>
      <c r="F309">
        <f t="shared" si="9"/>
        <v>529</v>
      </c>
      <c r="G309">
        <v>2</v>
      </c>
      <c r="H309">
        <f t="shared" si="9"/>
        <v>4</v>
      </c>
      <c r="I309" s="6">
        <v>0</v>
      </c>
    </row>
    <row r="310" spans="1:9" x14ac:dyDescent="0.35">
      <c r="A310">
        <v>3</v>
      </c>
      <c r="B310">
        <f t="shared" si="8"/>
        <v>1.0986122886681098</v>
      </c>
      <c r="C310">
        <v>1</v>
      </c>
      <c r="D310">
        <v>7</v>
      </c>
      <c r="E310">
        <v>26</v>
      </c>
      <c r="F310">
        <f t="shared" si="9"/>
        <v>676</v>
      </c>
      <c r="G310">
        <v>1</v>
      </c>
      <c r="H310">
        <f t="shared" si="9"/>
        <v>1</v>
      </c>
      <c r="I310" s="6">
        <v>0</v>
      </c>
    </row>
    <row r="311" spans="1:9" x14ac:dyDescent="0.35">
      <c r="A311">
        <v>3.2400000095367432</v>
      </c>
      <c r="B311">
        <f t="shared" si="8"/>
        <v>1.1755733327476772</v>
      </c>
      <c r="C311">
        <v>1</v>
      </c>
      <c r="D311">
        <v>12</v>
      </c>
      <c r="E311">
        <v>16</v>
      </c>
      <c r="F311">
        <f t="shared" si="9"/>
        <v>256</v>
      </c>
      <c r="G311">
        <v>0</v>
      </c>
      <c r="H311">
        <f t="shared" si="9"/>
        <v>0</v>
      </c>
      <c r="I311" s="6">
        <v>0</v>
      </c>
    </row>
    <row r="312" spans="1:9" x14ac:dyDescent="0.35">
      <c r="A312">
        <v>8.0200004577636719</v>
      </c>
      <c r="B312">
        <f t="shared" si="8"/>
        <v>2.0819384789561859</v>
      </c>
      <c r="C312">
        <v>1</v>
      </c>
      <c r="D312">
        <v>18</v>
      </c>
      <c r="E312">
        <v>23</v>
      </c>
      <c r="F312">
        <f t="shared" si="9"/>
        <v>529</v>
      </c>
      <c r="G312">
        <v>3</v>
      </c>
      <c r="H312">
        <f t="shared" si="9"/>
        <v>9</v>
      </c>
      <c r="I312" s="6">
        <v>0</v>
      </c>
    </row>
    <row r="313" spans="1:9" x14ac:dyDescent="0.35">
      <c r="A313">
        <v>3.3299999237060547</v>
      </c>
      <c r="B313">
        <f t="shared" si="8"/>
        <v>1.2029722810812575</v>
      </c>
      <c r="C313">
        <v>1</v>
      </c>
      <c r="D313">
        <v>12</v>
      </c>
      <c r="E313">
        <v>36</v>
      </c>
      <c r="F313">
        <f t="shared" si="9"/>
        <v>1296</v>
      </c>
      <c r="G313">
        <v>8</v>
      </c>
      <c r="H313">
        <f t="shared" si="9"/>
        <v>64</v>
      </c>
      <c r="I313" s="6">
        <v>0</v>
      </c>
    </row>
    <row r="314" spans="1:9" x14ac:dyDescent="0.35">
      <c r="A314">
        <v>5.25</v>
      </c>
      <c r="B314">
        <f t="shared" si="8"/>
        <v>1.6582280766035324</v>
      </c>
      <c r="C314">
        <v>0</v>
      </c>
      <c r="D314">
        <v>16</v>
      </c>
      <c r="E314">
        <v>4</v>
      </c>
      <c r="F314">
        <f t="shared" si="9"/>
        <v>16</v>
      </c>
      <c r="G314">
        <v>0</v>
      </c>
      <c r="H314">
        <f t="shared" si="9"/>
        <v>0</v>
      </c>
      <c r="I314" s="6">
        <v>0</v>
      </c>
    </row>
    <row r="315" spans="1:9" x14ac:dyDescent="0.35">
      <c r="A315">
        <v>6.25</v>
      </c>
      <c r="B315">
        <f t="shared" si="8"/>
        <v>1.8325814637483102</v>
      </c>
      <c r="C315">
        <v>0</v>
      </c>
      <c r="D315">
        <v>12</v>
      </c>
      <c r="E315">
        <v>10</v>
      </c>
      <c r="F315">
        <f t="shared" si="9"/>
        <v>100</v>
      </c>
      <c r="G315">
        <v>0</v>
      </c>
      <c r="H315">
        <f t="shared" si="9"/>
        <v>0</v>
      </c>
      <c r="I315" s="6">
        <v>0</v>
      </c>
    </row>
    <row r="316" spans="1:9" x14ac:dyDescent="0.35">
      <c r="A316">
        <v>3.5</v>
      </c>
      <c r="B316">
        <f t="shared" si="8"/>
        <v>1.2527629684953681</v>
      </c>
      <c r="C316">
        <v>0</v>
      </c>
      <c r="D316">
        <v>14</v>
      </c>
      <c r="E316">
        <v>18</v>
      </c>
      <c r="F316">
        <f t="shared" si="9"/>
        <v>324</v>
      </c>
      <c r="G316">
        <v>2</v>
      </c>
      <c r="H316">
        <f t="shared" si="9"/>
        <v>4</v>
      </c>
      <c r="I316" s="6">
        <v>0</v>
      </c>
    </row>
    <row r="317" spans="1:9" x14ac:dyDescent="0.35">
      <c r="A317">
        <v>2.9500000476837158</v>
      </c>
      <c r="B317">
        <f t="shared" si="8"/>
        <v>1.0818051865156999</v>
      </c>
      <c r="C317">
        <v>0</v>
      </c>
      <c r="D317">
        <v>12</v>
      </c>
      <c r="E317">
        <v>3</v>
      </c>
      <c r="F317">
        <f t="shared" si="9"/>
        <v>9</v>
      </c>
      <c r="G317">
        <v>1</v>
      </c>
      <c r="H317">
        <f t="shared" si="9"/>
        <v>1</v>
      </c>
      <c r="I317" s="6">
        <v>0</v>
      </c>
    </row>
    <row r="318" spans="1:9" x14ac:dyDescent="0.35">
      <c r="A318">
        <v>3</v>
      </c>
      <c r="B318">
        <f t="shared" si="8"/>
        <v>1.0986122886681098</v>
      </c>
      <c r="C318">
        <v>1</v>
      </c>
      <c r="D318">
        <v>10</v>
      </c>
      <c r="E318">
        <v>7</v>
      </c>
      <c r="F318">
        <f t="shared" si="9"/>
        <v>49</v>
      </c>
      <c r="G318">
        <v>0</v>
      </c>
      <c r="H318">
        <f t="shared" si="9"/>
        <v>0</v>
      </c>
      <c r="I318" s="6">
        <v>0</v>
      </c>
    </row>
    <row r="319" spans="1:9" x14ac:dyDescent="0.35">
      <c r="A319">
        <v>4.690000057220459</v>
      </c>
      <c r="B319">
        <f t="shared" si="8"/>
        <v>1.5454325946587122</v>
      </c>
      <c r="C319">
        <v>0</v>
      </c>
      <c r="D319">
        <v>10</v>
      </c>
      <c r="E319">
        <v>7</v>
      </c>
      <c r="F319">
        <f t="shared" si="9"/>
        <v>49</v>
      </c>
      <c r="G319">
        <v>7</v>
      </c>
      <c r="H319">
        <f t="shared" si="9"/>
        <v>49</v>
      </c>
      <c r="I319" s="6">
        <v>0</v>
      </c>
    </row>
    <row r="320" spans="1:9" x14ac:dyDescent="0.35">
      <c r="A320">
        <v>3.7300000190734863</v>
      </c>
      <c r="B320">
        <f t="shared" si="8"/>
        <v>1.3164082387692593</v>
      </c>
      <c r="C320">
        <v>1</v>
      </c>
      <c r="D320">
        <v>9</v>
      </c>
      <c r="E320">
        <v>33</v>
      </c>
      <c r="F320">
        <f t="shared" si="9"/>
        <v>1089</v>
      </c>
      <c r="G320">
        <v>2</v>
      </c>
      <c r="H320">
        <f t="shared" si="9"/>
        <v>4</v>
      </c>
      <c r="I320" s="6">
        <v>0</v>
      </c>
    </row>
    <row r="321" spans="1:9" x14ac:dyDescent="0.35">
      <c r="A321">
        <v>4</v>
      </c>
      <c r="B321">
        <f t="shared" si="8"/>
        <v>1.3862943611198906</v>
      </c>
      <c r="C321">
        <v>0</v>
      </c>
      <c r="D321">
        <v>10</v>
      </c>
      <c r="E321">
        <v>34</v>
      </c>
      <c r="F321">
        <f t="shared" si="9"/>
        <v>1156</v>
      </c>
      <c r="G321">
        <v>12</v>
      </c>
      <c r="H321">
        <f t="shared" si="9"/>
        <v>144</v>
      </c>
      <c r="I321" s="6">
        <v>0</v>
      </c>
    </row>
    <row r="322" spans="1:9" x14ac:dyDescent="0.35">
      <c r="A322">
        <v>4</v>
      </c>
      <c r="B322">
        <f t="shared" si="8"/>
        <v>1.3862943611198906</v>
      </c>
      <c r="C322">
        <v>1</v>
      </c>
      <c r="D322">
        <v>12</v>
      </c>
      <c r="E322">
        <v>8</v>
      </c>
      <c r="F322">
        <f t="shared" si="9"/>
        <v>64</v>
      </c>
      <c r="G322">
        <v>0</v>
      </c>
      <c r="H322">
        <f t="shared" si="9"/>
        <v>0</v>
      </c>
      <c r="I322" s="6">
        <v>0</v>
      </c>
    </row>
    <row r="323" spans="1:9" x14ac:dyDescent="0.35">
      <c r="A323">
        <v>2.9000000953674316</v>
      </c>
      <c r="B323">
        <f t="shared" ref="B323:B386" si="10">LN(A323)</f>
        <v>1.0647107698777492</v>
      </c>
      <c r="C323">
        <v>1</v>
      </c>
      <c r="D323">
        <v>12</v>
      </c>
      <c r="E323">
        <v>17</v>
      </c>
      <c r="F323">
        <f t="shared" ref="F323:H386" si="11">E323^2</f>
        <v>289</v>
      </c>
      <c r="G323">
        <v>1</v>
      </c>
      <c r="H323">
        <f t="shared" si="11"/>
        <v>1</v>
      </c>
      <c r="I323" s="6">
        <v>0</v>
      </c>
    </row>
    <row r="324" spans="1:9" x14ac:dyDescent="0.35">
      <c r="A324">
        <v>3.0499999523162842</v>
      </c>
      <c r="B324">
        <f t="shared" si="10"/>
        <v>1.1151415749853149</v>
      </c>
      <c r="C324">
        <v>1</v>
      </c>
      <c r="D324">
        <v>12</v>
      </c>
      <c r="E324">
        <v>2</v>
      </c>
      <c r="F324">
        <f t="shared" si="11"/>
        <v>4</v>
      </c>
      <c r="G324">
        <v>0</v>
      </c>
      <c r="H324">
        <f t="shared" si="11"/>
        <v>0</v>
      </c>
      <c r="I324" s="6">
        <v>0</v>
      </c>
    </row>
    <row r="325" spans="1:9" x14ac:dyDescent="0.35">
      <c r="A325">
        <v>5.0500001907348633</v>
      </c>
      <c r="B325">
        <f t="shared" si="10"/>
        <v>1.6193882810565476</v>
      </c>
      <c r="C325">
        <v>1</v>
      </c>
      <c r="D325">
        <v>10</v>
      </c>
      <c r="E325">
        <v>5</v>
      </c>
      <c r="F325">
        <f t="shared" si="11"/>
        <v>25</v>
      </c>
      <c r="G325">
        <v>0</v>
      </c>
      <c r="H325">
        <f t="shared" si="11"/>
        <v>0</v>
      </c>
      <c r="I325" s="6">
        <v>0</v>
      </c>
    </row>
    <row r="326" spans="1:9" x14ac:dyDescent="0.35">
      <c r="A326">
        <v>13.949999809265137</v>
      </c>
      <c r="B326">
        <f t="shared" si="10"/>
        <v>2.6354794945946245</v>
      </c>
      <c r="C326">
        <v>0</v>
      </c>
      <c r="D326">
        <v>16</v>
      </c>
      <c r="E326">
        <v>41</v>
      </c>
      <c r="F326">
        <f t="shared" si="11"/>
        <v>1681</v>
      </c>
      <c r="G326">
        <v>16</v>
      </c>
      <c r="H326">
        <f t="shared" si="11"/>
        <v>256</v>
      </c>
      <c r="I326" s="6">
        <v>0</v>
      </c>
    </row>
    <row r="327" spans="1:9" x14ac:dyDescent="0.35">
      <c r="A327">
        <v>18.159999847412109</v>
      </c>
      <c r="B327">
        <f t="shared" si="10"/>
        <v>2.8992213647707303</v>
      </c>
      <c r="C327">
        <v>0</v>
      </c>
      <c r="D327">
        <v>16</v>
      </c>
      <c r="E327">
        <v>35</v>
      </c>
      <c r="F327">
        <f t="shared" si="11"/>
        <v>1225</v>
      </c>
      <c r="G327">
        <v>28</v>
      </c>
      <c r="H327">
        <f t="shared" si="11"/>
        <v>784</v>
      </c>
      <c r="I327" s="6">
        <v>0</v>
      </c>
    </row>
    <row r="328" spans="1:9" x14ac:dyDescent="0.35">
      <c r="A328">
        <v>6.25</v>
      </c>
      <c r="B328">
        <f t="shared" si="10"/>
        <v>1.8325814637483102</v>
      </c>
      <c r="C328">
        <v>0</v>
      </c>
      <c r="D328">
        <v>16</v>
      </c>
      <c r="E328">
        <v>11</v>
      </c>
      <c r="F328">
        <f t="shared" si="11"/>
        <v>121</v>
      </c>
      <c r="G328">
        <v>4</v>
      </c>
      <c r="H328">
        <f t="shared" si="11"/>
        <v>16</v>
      </c>
      <c r="I328" s="6">
        <v>0</v>
      </c>
    </row>
    <row r="329" spans="1:9" x14ac:dyDescent="0.35">
      <c r="A329">
        <v>5.25</v>
      </c>
      <c r="B329">
        <f t="shared" si="10"/>
        <v>1.6582280766035324</v>
      </c>
      <c r="C329">
        <v>0</v>
      </c>
      <c r="D329">
        <v>12</v>
      </c>
      <c r="E329">
        <v>4</v>
      </c>
      <c r="F329">
        <f t="shared" si="11"/>
        <v>16</v>
      </c>
      <c r="G329">
        <v>0</v>
      </c>
      <c r="H329">
        <f t="shared" si="11"/>
        <v>0</v>
      </c>
      <c r="I329" s="6">
        <v>0</v>
      </c>
    </row>
    <row r="330" spans="1:9" x14ac:dyDescent="0.35">
      <c r="A330">
        <v>4.7899999618530273</v>
      </c>
      <c r="B330">
        <f t="shared" si="10"/>
        <v>1.5665304034589465</v>
      </c>
      <c r="C330">
        <v>1</v>
      </c>
      <c r="D330">
        <v>12</v>
      </c>
      <c r="E330">
        <v>12</v>
      </c>
      <c r="F330">
        <f t="shared" si="11"/>
        <v>144</v>
      </c>
      <c r="G330">
        <v>3</v>
      </c>
      <c r="H330">
        <f t="shared" si="11"/>
        <v>9</v>
      </c>
      <c r="I330" s="6">
        <v>0</v>
      </c>
    </row>
    <row r="331" spans="1:9" x14ac:dyDescent="0.35">
      <c r="A331">
        <v>3.3499999046325684</v>
      </c>
      <c r="B331">
        <f t="shared" si="10"/>
        <v>1.2089603173690846</v>
      </c>
      <c r="C331">
        <v>1</v>
      </c>
      <c r="D331">
        <v>7</v>
      </c>
      <c r="E331">
        <v>35</v>
      </c>
      <c r="F331">
        <f t="shared" si="11"/>
        <v>1225</v>
      </c>
      <c r="G331">
        <v>0</v>
      </c>
      <c r="H331">
        <f t="shared" si="11"/>
        <v>0</v>
      </c>
      <c r="I331" s="6">
        <v>0</v>
      </c>
    </row>
    <row r="332" spans="1:9" x14ac:dyDescent="0.35">
      <c r="A332">
        <v>3</v>
      </c>
      <c r="B332">
        <f t="shared" si="10"/>
        <v>1.0986122886681098</v>
      </c>
      <c r="C332">
        <v>0</v>
      </c>
      <c r="D332">
        <v>8</v>
      </c>
      <c r="E332">
        <v>33</v>
      </c>
      <c r="F332">
        <f t="shared" si="11"/>
        <v>1089</v>
      </c>
      <c r="G332">
        <v>0</v>
      </c>
      <c r="H332">
        <f t="shared" si="11"/>
        <v>0</v>
      </c>
      <c r="I332" s="6">
        <v>0</v>
      </c>
    </row>
    <row r="333" spans="1:9" x14ac:dyDescent="0.35">
      <c r="A333">
        <v>8.4300003051757813</v>
      </c>
      <c r="B333">
        <f t="shared" si="10"/>
        <v>2.1317968082149239</v>
      </c>
      <c r="C333">
        <v>0</v>
      </c>
      <c r="D333">
        <v>16</v>
      </c>
      <c r="E333">
        <v>8</v>
      </c>
      <c r="F333">
        <f t="shared" si="11"/>
        <v>64</v>
      </c>
      <c r="G333">
        <v>6</v>
      </c>
      <c r="H333">
        <f t="shared" si="11"/>
        <v>36</v>
      </c>
      <c r="I333" s="6">
        <v>0</v>
      </c>
    </row>
    <row r="334" spans="1:9" x14ac:dyDescent="0.35">
      <c r="A334">
        <v>5.6999998092651367</v>
      </c>
      <c r="B334">
        <f t="shared" si="10"/>
        <v>1.7404661413782472</v>
      </c>
      <c r="C334">
        <v>0</v>
      </c>
      <c r="D334">
        <v>16</v>
      </c>
      <c r="E334">
        <v>2</v>
      </c>
      <c r="F334">
        <f t="shared" si="11"/>
        <v>4</v>
      </c>
      <c r="G334">
        <v>0</v>
      </c>
      <c r="H334">
        <f t="shared" si="11"/>
        <v>0</v>
      </c>
      <c r="I334" s="6">
        <v>0</v>
      </c>
    </row>
    <row r="335" spans="1:9" x14ac:dyDescent="0.35">
      <c r="A335">
        <v>11.979999542236328</v>
      </c>
      <c r="B335">
        <f t="shared" si="10"/>
        <v>2.4832385544766455</v>
      </c>
      <c r="C335">
        <v>0</v>
      </c>
      <c r="D335">
        <v>18</v>
      </c>
      <c r="E335">
        <v>8</v>
      </c>
      <c r="F335">
        <f t="shared" si="11"/>
        <v>64</v>
      </c>
      <c r="G335">
        <v>10</v>
      </c>
      <c r="H335">
        <f t="shared" si="11"/>
        <v>100</v>
      </c>
      <c r="I335" s="6">
        <v>0</v>
      </c>
    </row>
    <row r="336" spans="1:9" x14ac:dyDescent="0.35">
      <c r="A336">
        <v>3.5</v>
      </c>
      <c r="B336">
        <f t="shared" si="10"/>
        <v>1.2527629684953681</v>
      </c>
      <c r="C336">
        <v>1</v>
      </c>
      <c r="D336">
        <v>13</v>
      </c>
      <c r="E336">
        <v>29</v>
      </c>
      <c r="F336">
        <f t="shared" si="11"/>
        <v>841</v>
      </c>
      <c r="G336">
        <v>1</v>
      </c>
      <c r="H336">
        <f t="shared" si="11"/>
        <v>1</v>
      </c>
      <c r="I336" s="6">
        <v>0</v>
      </c>
    </row>
    <row r="337" spans="1:9" x14ac:dyDescent="0.35">
      <c r="A337">
        <v>4.2399997711181641</v>
      </c>
      <c r="B337">
        <f t="shared" si="10"/>
        <v>1.4445632152622998</v>
      </c>
      <c r="C337">
        <v>0</v>
      </c>
      <c r="D337">
        <v>10</v>
      </c>
      <c r="E337">
        <v>14</v>
      </c>
      <c r="F337">
        <f t="shared" si="11"/>
        <v>196</v>
      </c>
      <c r="G337">
        <v>5</v>
      </c>
      <c r="H337">
        <f t="shared" si="11"/>
        <v>25</v>
      </c>
      <c r="I337" s="6">
        <v>0</v>
      </c>
    </row>
    <row r="338" spans="1:9" x14ac:dyDescent="0.35">
      <c r="A338">
        <v>7</v>
      </c>
      <c r="B338">
        <f t="shared" si="10"/>
        <v>1.9459101490553132</v>
      </c>
      <c r="C338">
        <v>1</v>
      </c>
      <c r="D338">
        <v>16</v>
      </c>
      <c r="E338">
        <v>26</v>
      </c>
      <c r="F338">
        <f t="shared" si="11"/>
        <v>676</v>
      </c>
      <c r="G338">
        <v>3</v>
      </c>
      <c r="H338">
        <f t="shared" si="11"/>
        <v>9</v>
      </c>
      <c r="I338" s="6">
        <v>0</v>
      </c>
    </row>
    <row r="339" spans="1:9" x14ac:dyDescent="0.35">
      <c r="A339">
        <v>6</v>
      </c>
      <c r="B339">
        <f t="shared" si="10"/>
        <v>1.791759469228055</v>
      </c>
      <c r="C339">
        <v>1</v>
      </c>
      <c r="D339">
        <v>14</v>
      </c>
      <c r="E339">
        <v>11</v>
      </c>
      <c r="F339">
        <f t="shared" si="11"/>
        <v>121</v>
      </c>
      <c r="G339">
        <v>3</v>
      </c>
      <c r="H339">
        <f t="shared" si="11"/>
        <v>9</v>
      </c>
      <c r="I339" s="6">
        <v>0</v>
      </c>
    </row>
    <row r="340" spans="1:9" x14ac:dyDescent="0.35">
      <c r="A340">
        <v>12.220000267028809</v>
      </c>
      <c r="B340">
        <f t="shared" si="10"/>
        <v>2.5030739755952336</v>
      </c>
      <c r="C340">
        <v>0</v>
      </c>
      <c r="D340">
        <v>16</v>
      </c>
      <c r="E340">
        <v>10</v>
      </c>
      <c r="F340">
        <f t="shared" si="11"/>
        <v>100</v>
      </c>
      <c r="G340">
        <v>2</v>
      </c>
      <c r="H340">
        <f t="shared" si="11"/>
        <v>4</v>
      </c>
      <c r="I340" s="6">
        <v>0</v>
      </c>
    </row>
    <row r="341" spans="1:9" x14ac:dyDescent="0.35">
      <c r="A341">
        <v>4.5</v>
      </c>
      <c r="B341">
        <f t="shared" si="10"/>
        <v>1.5040773967762742</v>
      </c>
      <c r="C341">
        <v>0</v>
      </c>
      <c r="D341">
        <v>12</v>
      </c>
      <c r="E341">
        <v>13</v>
      </c>
      <c r="F341">
        <f t="shared" si="11"/>
        <v>169</v>
      </c>
      <c r="G341">
        <v>0</v>
      </c>
      <c r="H341">
        <f t="shared" si="11"/>
        <v>0</v>
      </c>
      <c r="I341" s="6">
        <v>0</v>
      </c>
    </row>
    <row r="342" spans="1:9" x14ac:dyDescent="0.35">
      <c r="A342">
        <v>3</v>
      </c>
      <c r="B342">
        <f t="shared" si="10"/>
        <v>1.0986122886681098</v>
      </c>
      <c r="C342">
        <v>1</v>
      </c>
      <c r="D342">
        <v>9</v>
      </c>
      <c r="E342">
        <v>23</v>
      </c>
      <c r="F342">
        <f t="shared" si="11"/>
        <v>529</v>
      </c>
      <c r="G342">
        <v>20</v>
      </c>
      <c r="H342">
        <f t="shared" si="11"/>
        <v>400</v>
      </c>
      <c r="I342" s="6">
        <v>0</v>
      </c>
    </row>
    <row r="343" spans="1:9" x14ac:dyDescent="0.35">
      <c r="A343">
        <v>2.9000000953674316</v>
      </c>
      <c r="B343">
        <f t="shared" si="10"/>
        <v>1.0647107698777492</v>
      </c>
      <c r="C343">
        <v>0</v>
      </c>
      <c r="D343">
        <v>11</v>
      </c>
      <c r="E343">
        <v>1</v>
      </c>
      <c r="F343">
        <f t="shared" si="11"/>
        <v>1</v>
      </c>
      <c r="G343">
        <v>2</v>
      </c>
      <c r="H343">
        <f t="shared" si="11"/>
        <v>4</v>
      </c>
      <c r="I343" s="6">
        <v>0</v>
      </c>
    </row>
    <row r="344" spans="1:9" x14ac:dyDescent="0.35">
      <c r="A344">
        <v>15</v>
      </c>
      <c r="B344">
        <f t="shared" si="10"/>
        <v>2.7080502011022101</v>
      </c>
      <c r="C344">
        <v>0</v>
      </c>
      <c r="D344">
        <v>11</v>
      </c>
      <c r="E344">
        <v>35</v>
      </c>
      <c r="F344">
        <f t="shared" si="11"/>
        <v>1225</v>
      </c>
      <c r="G344">
        <v>31</v>
      </c>
      <c r="H344">
        <f t="shared" si="11"/>
        <v>961</v>
      </c>
      <c r="I344" s="6">
        <v>0</v>
      </c>
    </row>
    <row r="345" spans="1:9" x14ac:dyDescent="0.35">
      <c r="A345">
        <v>4</v>
      </c>
      <c r="B345">
        <f t="shared" si="10"/>
        <v>1.3862943611198906</v>
      </c>
      <c r="C345">
        <v>0</v>
      </c>
      <c r="D345">
        <v>12</v>
      </c>
      <c r="E345">
        <v>5</v>
      </c>
      <c r="F345">
        <f t="shared" si="11"/>
        <v>25</v>
      </c>
      <c r="G345">
        <v>2</v>
      </c>
      <c r="H345">
        <f t="shared" si="11"/>
        <v>4</v>
      </c>
      <c r="I345" s="6">
        <v>0</v>
      </c>
    </row>
    <row r="346" spans="1:9" x14ac:dyDescent="0.35">
      <c r="A346">
        <v>5.25</v>
      </c>
      <c r="B346">
        <f t="shared" si="10"/>
        <v>1.6582280766035324</v>
      </c>
      <c r="C346">
        <v>0</v>
      </c>
      <c r="D346">
        <v>11</v>
      </c>
      <c r="E346">
        <v>13</v>
      </c>
      <c r="F346">
        <f t="shared" si="11"/>
        <v>169</v>
      </c>
      <c r="G346">
        <v>11</v>
      </c>
      <c r="H346">
        <f t="shared" si="11"/>
        <v>121</v>
      </c>
      <c r="I346" s="6">
        <v>0</v>
      </c>
    </row>
    <row r="347" spans="1:9" x14ac:dyDescent="0.35">
      <c r="A347">
        <v>4</v>
      </c>
      <c r="B347">
        <f t="shared" si="10"/>
        <v>1.3862943611198906</v>
      </c>
      <c r="C347">
        <v>0</v>
      </c>
      <c r="D347">
        <v>12</v>
      </c>
      <c r="E347">
        <v>22</v>
      </c>
      <c r="F347">
        <f t="shared" si="11"/>
        <v>484</v>
      </c>
      <c r="G347">
        <v>3</v>
      </c>
      <c r="H347">
        <f t="shared" si="11"/>
        <v>9</v>
      </c>
      <c r="I347" s="6">
        <v>0</v>
      </c>
    </row>
    <row r="348" spans="1:9" x14ac:dyDescent="0.35">
      <c r="A348">
        <v>3.2999999523162842</v>
      </c>
      <c r="B348">
        <f t="shared" si="10"/>
        <v>1.1939224540228235</v>
      </c>
      <c r="C348">
        <v>1</v>
      </c>
      <c r="D348">
        <v>12</v>
      </c>
      <c r="E348">
        <v>21</v>
      </c>
      <c r="F348">
        <f t="shared" si="11"/>
        <v>441</v>
      </c>
      <c r="G348">
        <v>9</v>
      </c>
      <c r="H348">
        <f t="shared" si="11"/>
        <v>81</v>
      </c>
      <c r="I348" s="6">
        <v>0</v>
      </c>
    </row>
    <row r="349" spans="1:9" x14ac:dyDescent="0.35">
      <c r="A349">
        <v>5.0500001907348633</v>
      </c>
      <c r="B349">
        <f t="shared" si="10"/>
        <v>1.6193882810565476</v>
      </c>
      <c r="C349">
        <v>1</v>
      </c>
      <c r="D349">
        <v>12</v>
      </c>
      <c r="E349">
        <v>19</v>
      </c>
      <c r="F349">
        <f t="shared" si="11"/>
        <v>361</v>
      </c>
      <c r="G349">
        <v>0</v>
      </c>
      <c r="H349">
        <f t="shared" si="11"/>
        <v>0</v>
      </c>
      <c r="I349" s="6">
        <v>0</v>
      </c>
    </row>
    <row r="350" spans="1:9" x14ac:dyDescent="0.35">
      <c r="A350">
        <v>3.5799999237060547</v>
      </c>
      <c r="B350">
        <f t="shared" si="10"/>
        <v>1.2753627791014508</v>
      </c>
      <c r="C350">
        <v>0</v>
      </c>
      <c r="D350">
        <v>12</v>
      </c>
      <c r="E350">
        <v>13</v>
      </c>
      <c r="F350">
        <f t="shared" si="11"/>
        <v>169</v>
      </c>
      <c r="G350">
        <v>0</v>
      </c>
      <c r="H350">
        <f t="shared" si="11"/>
        <v>0</v>
      </c>
      <c r="I350" s="6">
        <v>0</v>
      </c>
    </row>
    <row r="351" spans="1:9" x14ac:dyDescent="0.35">
      <c r="A351">
        <v>5</v>
      </c>
      <c r="B351">
        <f t="shared" si="10"/>
        <v>1.6094379124341003</v>
      </c>
      <c r="C351">
        <v>0</v>
      </c>
      <c r="D351">
        <v>14</v>
      </c>
      <c r="E351">
        <v>15</v>
      </c>
      <c r="F351">
        <f t="shared" si="11"/>
        <v>225</v>
      </c>
      <c r="G351">
        <v>5</v>
      </c>
      <c r="H351">
        <f t="shared" si="11"/>
        <v>25</v>
      </c>
      <c r="I351" s="6">
        <v>0</v>
      </c>
    </row>
    <row r="352" spans="1:9" x14ac:dyDescent="0.35">
      <c r="A352">
        <v>4.570000171661377</v>
      </c>
      <c r="B352">
        <f t="shared" si="10"/>
        <v>1.5195132424687772</v>
      </c>
      <c r="C352">
        <v>0</v>
      </c>
      <c r="D352">
        <v>14</v>
      </c>
      <c r="E352">
        <v>3</v>
      </c>
      <c r="F352">
        <f t="shared" si="11"/>
        <v>9</v>
      </c>
      <c r="G352">
        <v>0</v>
      </c>
      <c r="H352">
        <f t="shared" si="11"/>
        <v>0</v>
      </c>
      <c r="I352" s="6">
        <v>0</v>
      </c>
    </row>
    <row r="353" spans="1:9" x14ac:dyDescent="0.35">
      <c r="A353">
        <v>12.5</v>
      </c>
      <c r="B353">
        <f t="shared" si="10"/>
        <v>2.5257286443082556</v>
      </c>
      <c r="C353">
        <v>0</v>
      </c>
      <c r="D353">
        <v>18</v>
      </c>
      <c r="E353">
        <v>6</v>
      </c>
      <c r="F353">
        <f t="shared" si="11"/>
        <v>36</v>
      </c>
      <c r="G353">
        <v>2</v>
      </c>
      <c r="H353">
        <f t="shared" si="11"/>
        <v>4</v>
      </c>
      <c r="I353" s="6">
        <v>0</v>
      </c>
    </row>
    <row r="354" spans="1:9" x14ac:dyDescent="0.35">
      <c r="A354">
        <v>3.4500000476837158</v>
      </c>
      <c r="B354">
        <f t="shared" si="10"/>
        <v>1.2383742448646351</v>
      </c>
      <c r="C354">
        <v>1</v>
      </c>
      <c r="D354">
        <v>12</v>
      </c>
      <c r="E354">
        <v>6</v>
      </c>
      <c r="F354">
        <f t="shared" si="11"/>
        <v>36</v>
      </c>
      <c r="G354">
        <v>5</v>
      </c>
      <c r="H354">
        <f t="shared" si="11"/>
        <v>25</v>
      </c>
      <c r="I354" s="6">
        <v>0</v>
      </c>
    </row>
    <row r="355" spans="1:9" x14ac:dyDescent="0.35">
      <c r="A355">
        <v>4.630000114440918</v>
      </c>
      <c r="B355">
        <f t="shared" si="10"/>
        <v>1.5325568928154032</v>
      </c>
      <c r="C355">
        <v>1</v>
      </c>
      <c r="D355">
        <v>12</v>
      </c>
      <c r="E355">
        <v>16</v>
      </c>
      <c r="F355">
        <f t="shared" si="11"/>
        <v>256</v>
      </c>
      <c r="G355">
        <v>1</v>
      </c>
      <c r="H355">
        <f t="shared" si="11"/>
        <v>1</v>
      </c>
      <c r="I355" s="6">
        <v>0</v>
      </c>
    </row>
    <row r="356" spans="1:9" x14ac:dyDescent="0.35">
      <c r="A356">
        <v>10</v>
      </c>
      <c r="B356">
        <f t="shared" si="10"/>
        <v>2.3025850929940459</v>
      </c>
      <c r="C356">
        <v>0</v>
      </c>
      <c r="D356">
        <v>12</v>
      </c>
      <c r="E356">
        <v>31</v>
      </c>
      <c r="F356">
        <f t="shared" si="11"/>
        <v>961</v>
      </c>
      <c r="G356">
        <v>2</v>
      </c>
      <c r="H356">
        <f t="shared" si="11"/>
        <v>4</v>
      </c>
      <c r="I356" s="6">
        <v>0</v>
      </c>
    </row>
    <row r="357" spans="1:9" x14ac:dyDescent="0.35">
      <c r="A357">
        <v>2.9200000762939453</v>
      </c>
      <c r="B357">
        <f t="shared" si="10"/>
        <v>1.0715836424082534</v>
      </c>
      <c r="C357">
        <v>1</v>
      </c>
      <c r="D357">
        <v>11</v>
      </c>
      <c r="E357">
        <v>1</v>
      </c>
      <c r="F357">
        <f t="shared" si="11"/>
        <v>1</v>
      </c>
      <c r="G357">
        <v>0</v>
      </c>
      <c r="H357">
        <f t="shared" si="11"/>
        <v>0</v>
      </c>
      <c r="I357" s="6">
        <v>0</v>
      </c>
    </row>
    <row r="358" spans="1:9" x14ac:dyDescent="0.35">
      <c r="A358">
        <v>4.5100002288818359</v>
      </c>
      <c r="B358">
        <f t="shared" si="10"/>
        <v>1.5062972042644385</v>
      </c>
      <c r="C358">
        <v>0</v>
      </c>
      <c r="D358">
        <v>12</v>
      </c>
      <c r="E358">
        <v>5</v>
      </c>
      <c r="F358">
        <f t="shared" si="11"/>
        <v>25</v>
      </c>
      <c r="G358">
        <v>2</v>
      </c>
      <c r="H358">
        <f t="shared" si="11"/>
        <v>4</v>
      </c>
      <c r="I358" s="6">
        <v>0</v>
      </c>
    </row>
    <row r="359" spans="1:9" x14ac:dyDescent="0.35">
      <c r="A359">
        <v>6.5</v>
      </c>
      <c r="B359">
        <f t="shared" si="10"/>
        <v>1.8718021769015913</v>
      </c>
      <c r="C359">
        <v>0</v>
      </c>
      <c r="D359">
        <v>17</v>
      </c>
      <c r="E359">
        <v>3</v>
      </c>
      <c r="F359">
        <f t="shared" si="11"/>
        <v>9</v>
      </c>
      <c r="G359">
        <v>0</v>
      </c>
      <c r="H359">
        <f t="shared" si="11"/>
        <v>0</v>
      </c>
      <c r="I359" s="6">
        <v>0</v>
      </c>
    </row>
    <row r="360" spans="1:9" x14ac:dyDescent="0.35">
      <c r="A360">
        <v>7.5</v>
      </c>
      <c r="B360">
        <f t="shared" si="10"/>
        <v>2.0149030205422647</v>
      </c>
      <c r="C360">
        <v>0</v>
      </c>
      <c r="D360">
        <v>16</v>
      </c>
      <c r="E360">
        <v>11</v>
      </c>
      <c r="F360">
        <f t="shared" si="11"/>
        <v>121</v>
      </c>
      <c r="G360">
        <v>0</v>
      </c>
      <c r="H360">
        <f t="shared" si="11"/>
        <v>0</v>
      </c>
      <c r="I360" s="6">
        <v>0</v>
      </c>
    </row>
    <row r="361" spans="1:9" x14ac:dyDescent="0.35">
      <c r="A361">
        <v>3.5399999618530273</v>
      </c>
      <c r="B361">
        <f t="shared" si="10"/>
        <v>1.2641267163697021</v>
      </c>
      <c r="C361">
        <v>1</v>
      </c>
      <c r="D361">
        <v>13</v>
      </c>
      <c r="E361">
        <v>6</v>
      </c>
      <c r="F361">
        <f t="shared" si="11"/>
        <v>36</v>
      </c>
      <c r="G361">
        <v>7</v>
      </c>
      <c r="H361">
        <f t="shared" si="11"/>
        <v>49</v>
      </c>
      <c r="I361" s="6">
        <v>0</v>
      </c>
    </row>
    <row r="362" spans="1:9" x14ac:dyDescent="0.35">
      <c r="A362">
        <v>4.1999998092651367</v>
      </c>
      <c r="B362">
        <f t="shared" si="10"/>
        <v>1.435084479876259</v>
      </c>
      <c r="C362">
        <v>1</v>
      </c>
      <c r="D362">
        <v>13</v>
      </c>
      <c r="E362">
        <v>11</v>
      </c>
      <c r="F362">
        <f t="shared" si="11"/>
        <v>121</v>
      </c>
      <c r="G362">
        <v>3</v>
      </c>
      <c r="H362">
        <f t="shared" si="11"/>
        <v>9</v>
      </c>
      <c r="I362" s="6">
        <v>0</v>
      </c>
    </row>
    <row r="363" spans="1:9" x14ac:dyDescent="0.35">
      <c r="A363">
        <v>3.5099999904632568</v>
      </c>
      <c r="B363">
        <f t="shared" si="10"/>
        <v>1.2556160347607537</v>
      </c>
      <c r="C363">
        <v>1</v>
      </c>
      <c r="D363">
        <v>12</v>
      </c>
      <c r="E363">
        <v>7</v>
      </c>
      <c r="F363">
        <f t="shared" si="11"/>
        <v>49</v>
      </c>
      <c r="G363">
        <v>2</v>
      </c>
      <c r="H363">
        <f t="shared" si="11"/>
        <v>4</v>
      </c>
      <c r="I363" s="6">
        <v>0</v>
      </c>
    </row>
    <row r="364" spans="1:9" x14ac:dyDescent="0.35">
      <c r="A364">
        <v>4.5</v>
      </c>
      <c r="B364">
        <f t="shared" si="10"/>
        <v>1.5040773967762742</v>
      </c>
      <c r="C364">
        <v>0</v>
      </c>
      <c r="D364">
        <v>14</v>
      </c>
      <c r="E364">
        <v>5</v>
      </c>
      <c r="F364">
        <f t="shared" si="11"/>
        <v>25</v>
      </c>
      <c r="G364">
        <v>0</v>
      </c>
      <c r="H364">
        <f t="shared" si="11"/>
        <v>0</v>
      </c>
      <c r="I364" s="6">
        <v>0</v>
      </c>
    </row>
    <row r="365" spans="1:9" x14ac:dyDescent="0.35">
      <c r="A365">
        <v>3.3499999046325684</v>
      </c>
      <c r="B365">
        <f t="shared" si="10"/>
        <v>1.2089603173690846</v>
      </c>
      <c r="C365">
        <v>1</v>
      </c>
      <c r="D365">
        <v>14</v>
      </c>
      <c r="E365">
        <v>5</v>
      </c>
      <c r="F365">
        <f t="shared" si="11"/>
        <v>25</v>
      </c>
      <c r="G365">
        <v>4</v>
      </c>
      <c r="H365">
        <f t="shared" si="11"/>
        <v>16</v>
      </c>
      <c r="I365" s="6">
        <v>0</v>
      </c>
    </row>
    <row r="366" spans="1:9" x14ac:dyDescent="0.35">
      <c r="A366">
        <v>2.9100000858306885</v>
      </c>
      <c r="B366">
        <f t="shared" si="10"/>
        <v>1.0681531106784827</v>
      </c>
      <c r="C366">
        <v>0</v>
      </c>
      <c r="D366">
        <v>11</v>
      </c>
      <c r="E366">
        <v>2</v>
      </c>
      <c r="F366">
        <f t="shared" si="11"/>
        <v>4</v>
      </c>
      <c r="G366">
        <v>2</v>
      </c>
      <c r="H366">
        <f t="shared" si="11"/>
        <v>4</v>
      </c>
      <c r="I366" s="6">
        <v>0</v>
      </c>
    </row>
    <row r="367" spans="1:9" x14ac:dyDescent="0.35">
      <c r="A367">
        <v>5.25</v>
      </c>
      <c r="B367">
        <f t="shared" si="10"/>
        <v>1.6582280766035324</v>
      </c>
      <c r="C367">
        <v>0</v>
      </c>
      <c r="D367">
        <v>10</v>
      </c>
      <c r="E367">
        <v>44</v>
      </c>
      <c r="F367">
        <f t="shared" si="11"/>
        <v>1936</v>
      </c>
      <c r="G367">
        <v>7</v>
      </c>
      <c r="H367">
        <f t="shared" si="11"/>
        <v>49</v>
      </c>
      <c r="I367" s="6">
        <v>0</v>
      </c>
    </row>
    <row r="368" spans="1:9" x14ac:dyDescent="0.35">
      <c r="A368">
        <v>4.0500001907348633</v>
      </c>
      <c r="B368">
        <f t="shared" si="10"/>
        <v>1.3987169282134746</v>
      </c>
      <c r="C368">
        <v>0</v>
      </c>
      <c r="D368">
        <v>8</v>
      </c>
      <c r="E368">
        <v>44</v>
      </c>
      <c r="F368">
        <f t="shared" si="11"/>
        <v>1936</v>
      </c>
      <c r="G368">
        <v>25</v>
      </c>
      <c r="H368">
        <f t="shared" si="11"/>
        <v>625</v>
      </c>
      <c r="I368" s="6">
        <v>0</v>
      </c>
    </row>
    <row r="369" spans="1:9" x14ac:dyDescent="0.35">
      <c r="A369">
        <v>3.75</v>
      </c>
      <c r="B369">
        <f t="shared" si="10"/>
        <v>1.3217558399823195</v>
      </c>
      <c r="C369">
        <v>1</v>
      </c>
      <c r="D369">
        <v>14</v>
      </c>
      <c r="E369">
        <v>13</v>
      </c>
      <c r="F369">
        <f t="shared" si="11"/>
        <v>169</v>
      </c>
      <c r="G369">
        <v>0</v>
      </c>
      <c r="H369">
        <f t="shared" si="11"/>
        <v>0</v>
      </c>
      <c r="I369" s="6">
        <v>0</v>
      </c>
    </row>
    <row r="370" spans="1:9" x14ac:dyDescent="0.35">
      <c r="A370">
        <v>3.4000000953674316</v>
      </c>
      <c r="B370">
        <f t="shared" si="10"/>
        <v>1.2237754596713599</v>
      </c>
      <c r="C370">
        <v>1</v>
      </c>
      <c r="D370">
        <v>12</v>
      </c>
      <c r="E370">
        <v>26</v>
      </c>
      <c r="F370">
        <f t="shared" si="11"/>
        <v>676</v>
      </c>
      <c r="G370">
        <v>15</v>
      </c>
      <c r="H370">
        <f t="shared" si="11"/>
        <v>225</v>
      </c>
      <c r="I370" s="6">
        <v>0</v>
      </c>
    </row>
    <row r="371" spans="1:9" x14ac:dyDescent="0.35">
      <c r="A371">
        <v>3</v>
      </c>
      <c r="B371">
        <f t="shared" si="10"/>
        <v>1.0986122886681098</v>
      </c>
      <c r="C371">
        <v>1</v>
      </c>
      <c r="D371">
        <v>10</v>
      </c>
      <c r="E371">
        <v>2</v>
      </c>
      <c r="F371">
        <f t="shared" si="11"/>
        <v>4</v>
      </c>
      <c r="G371">
        <v>1</v>
      </c>
      <c r="H371">
        <f t="shared" si="11"/>
        <v>1</v>
      </c>
      <c r="I371" s="6">
        <v>0</v>
      </c>
    </row>
    <row r="372" spans="1:9" x14ac:dyDescent="0.35">
      <c r="A372">
        <v>6.2899999618530273</v>
      </c>
      <c r="B372">
        <f t="shared" si="10"/>
        <v>1.8389610646476475</v>
      </c>
      <c r="C372">
        <v>0</v>
      </c>
      <c r="D372">
        <v>17</v>
      </c>
      <c r="E372">
        <v>10</v>
      </c>
      <c r="F372">
        <f t="shared" si="11"/>
        <v>100</v>
      </c>
      <c r="G372">
        <v>3</v>
      </c>
      <c r="H372">
        <f t="shared" si="11"/>
        <v>9</v>
      </c>
      <c r="I372" s="6">
        <v>0</v>
      </c>
    </row>
    <row r="373" spans="1:9" x14ac:dyDescent="0.35">
      <c r="A373">
        <v>2.5399999618530273</v>
      </c>
      <c r="B373">
        <f t="shared" si="10"/>
        <v>0.9321640660119519</v>
      </c>
      <c r="C373">
        <v>1</v>
      </c>
      <c r="D373">
        <v>9</v>
      </c>
      <c r="E373">
        <v>2</v>
      </c>
      <c r="F373">
        <f t="shared" si="11"/>
        <v>4</v>
      </c>
      <c r="G373">
        <v>0</v>
      </c>
      <c r="H373">
        <f t="shared" si="11"/>
        <v>0</v>
      </c>
      <c r="I373" s="6">
        <v>0</v>
      </c>
    </row>
    <row r="374" spans="1:9" x14ac:dyDescent="0.35">
      <c r="A374">
        <v>4.5</v>
      </c>
      <c r="B374">
        <f t="shared" si="10"/>
        <v>1.5040773967762742</v>
      </c>
      <c r="C374">
        <v>1</v>
      </c>
      <c r="D374">
        <v>12</v>
      </c>
      <c r="E374">
        <v>35</v>
      </c>
      <c r="F374">
        <f t="shared" si="11"/>
        <v>1225</v>
      </c>
      <c r="G374">
        <v>0</v>
      </c>
      <c r="H374">
        <f t="shared" si="11"/>
        <v>0</v>
      </c>
      <c r="I374" s="6">
        <v>0</v>
      </c>
    </row>
    <row r="375" spans="1:9" x14ac:dyDescent="0.35">
      <c r="A375">
        <v>3.130000114440918</v>
      </c>
      <c r="B375">
        <f t="shared" si="10"/>
        <v>1.1410330411146548</v>
      </c>
      <c r="C375">
        <v>1</v>
      </c>
      <c r="D375">
        <v>12</v>
      </c>
      <c r="E375">
        <v>6</v>
      </c>
      <c r="F375">
        <f t="shared" si="11"/>
        <v>36</v>
      </c>
      <c r="G375">
        <v>5</v>
      </c>
      <c r="H375">
        <f t="shared" si="11"/>
        <v>25</v>
      </c>
      <c r="I375" s="6">
        <v>0</v>
      </c>
    </row>
    <row r="376" spans="1:9" x14ac:dyDescent="0.35">
      <c r="A376">
        <v>6.3600001335144043</v>
      </c>
      <c r="B376">
        <f t="shared" si="10"/>
        <v>1.8500283983448613</v>
      </c>
      <c r="C376">
        <v>0</v>
      </c>
      <c r="D376">
        <v>14</v>
      </c>
      <c r="E376">
        <v>8</v>
      </c>
      <c r="F376">
        <f t="shared" si="11"/>
        <v>64</v>
      </c>
      <c r="G376">
        <v>1</v>
      </c>
      <c r="H376">
        <f t="shared" si="11"/>
        <v>1</v>
      </c>
      <c r="I376" s="6">
        <v>0</v>
      </c>
    </row>
    <row r="377" spans="1:9" x14ac:dyDescent="0.35">
      <c r="A377">
        <v>4.679999828338623</v>
      </c>
      <c r="B377">
        <f t="shared" si="10"/>
        <v>1.5432980732497732</v>
      </c>
      <c r="C377">
        <v>0</v>
      </c>
      <c r="D377">
        <v>16</v>
      </c>
      <c r="E377">
        <v>1</v>
      </c>
      <c r="F377">
        <f t="shared" si="11"/>
        <v>1</v>
      </c>
      <c r="G377">
        <v>0</v>
      </c>
      <c r="H377">
        <f t="shared" si="11"/>
        <v>0</v>
      </c>
      <c r="I377" s="6">
        <v>0</v>
      </c>
    </row>
    <row r="378" spans="1:9" x14ac:dyDescent="0.35">
      <c r="A378">
        <v>6.8000001907348633</v>
      </c>
      <c r="B378">
        <f t="shared" si="10"/>
        <v>1.9169226402313053</v>
      </c>
      <c r="C378">
        <v>0</v>
      </c>
      <c r="D378">
        <v>12</v>
      </c>
      <c r="E378">
        <v>14</v>
      </c>
      <c r="F378">
        <f t="shared" si="11"/>
        <v>196</v>
      </c>
      <c r="G378">
        <v>10</v>
      </c>
      <c r="H378">
        <f t="shared" si="11"/>
        <v>100</v>
      </c>
      <c r="I378" s="6">
        <v>0</v>
      </c>
    </row>
    <row r="379" spans="1:9" x14ac:dyDescent="0.35">
      <c r="A379">
        <v>8.5299997329711914</v>
      </c>
      <c r="B379">
        <f t="shared" si="10"/>
        <v>2.1435893301989202</v>
      </c>
      <c r="C379">
        <v>0</v>
      </c>
      <c r="D379">
        <v>10</v>
      </c>
      <c r="E379">
        <v>14</v>
      </c>
      <c r="F379">
        <f t="shared" si="11"/>
        <v>196</v>
      </c>
      <c r="G379">
        <v>6</v>
      </c>
      <c r="H379">
        <f t="shared" si="11"/>
        <v>36</v>
      </c>
      <c r="I379" s="6">
        <v>0</v>
      </c>
    </row>
    <row r="380" spans="1:9" x14ac:dyDescent="0.35">
      <c r="A380">
        <v>4.1700000762939453</v>
      </c>
      <c r="B380">
        <f t="shared" si="10"/>
        <v>1.42791605410662</v>
      </c>
      <c r="C380">
        <v>1</v>
      </c>
      <c r="D380">
        <v>0</v>
      </c>
      <c r="E380">
        <v>22</v>
      </c>
      <c r="F380">
        <f t="shared" si="11"/>
        <v>484</v>
      </c>
      <c r="G380">
        <v>10</v>
      </c>
      <c r="H380">
        <f t="shared" si="11"/>
        <v>100</v>
      </c>
      <c r="I380" s="6">
        <v>0</v>
      </c>
    </row>
    <row r="381" spans="1:9" x14ac:dyDescent="0.35">
      <c r="A381">
        <v>3.75</v>
      </c>
      <c r="B381">
        <f t="shared" si="10"/>
        <v>1.3217558399823195</v>
      </c>
      <c r="C381">
        <v>1</v>
      </c>
      <c r="D381">
        <v>14</v>
      </c>
      <c r="E381">
        <v>8</v>
      </c>
      <c r="F381">
        <f t="shared" si="11"/>
        <v>64</v>
      </c>
      <c r="G381">
        <v>4</v>
      </c>
      <c r="H381">
        <f t="shared" si="11"/>
        <v>16</v>
      </c>
      <c r="I381" s="6">
        <v>0</v>
      </c>
    </row>
    <row r="382" spans="1:9" x14ac:dyDescent="0.35">
      <c r="A382">
        <v>11.100000381469727</v>
      </c>
      <c r="B382">
        <f t="shared" si="10"/>
        <v>2.40694514268493</v>
      </c>
      <c r="C382">
        <v>1</v>
      </c>
      <c r="D382">
        <v>15</v>
      </c>
      <c r="E382">
        <v>1</v>
      </c>
      <c r="F382">
        <f t="shared" si="11"/>
        <v>1</v>
      </c>
      <c r="G382">
        <v>4</v>
      </c>
      <c r="H382">
        <f t="shared" si="11"/>
        <v>16</v>
      </c>
      <c r="I382" s="6">
        <v>0</v>
      </c>
    </row>
    <row r="383" spans="1:9" x14ac:dyDescent="0.35">
      <c r="A383">
        <v>3.2599999904632568</v>
      </c>
      <c r="B383">
        <f t="shared" si="10"/>
        <v>1.1817271924532349</v>
      </c>
      <c r="C383">
        <v>1</v>
      </c>
      <c r="D383">
        <v>16</v>
      </c>
      <c r="E383">
        <v>15</v>
      </c>
      <c r="F383">
        <f t="shared" si="11"/>
        <v>225</v>
      </c>
      <c r="G383">
        <v>5</v>
      </c>
      <c r="H383">
        <f t="shared" si="11"/>
        <v>25</v>
      </c>
      <c r="I383" s="6">
        <v>0</v>
      </c>
    </row>
    <row r="384" spans="1:9" x14ac:dyDescent="0.35">
      <c r="A384">
        <v>9.130000114440918</v>
      </c>
      <c r="B384">
        <f t="shared" si="10"/>
        <v>2.2115657071414794</v>
      </c>
      <c r="C384">
        <v>0</v>
      </c>
      <c r="D384">
        <v>12</v>
      </c>
      <c r="E384">
        <v>14</v>
      </c>
      <c r="F384">
        <f t="shared" si="11"/>
        <v>196</v>
      </c>
      <c r="G384">
        <v>12</v>
      </c>
      <c r="H384">
        <f t="shared" si="11"/>
        <v>144</v>
      </c>
      <c r="I384" s="6">
        <v>0</v>
      </c>
    </row>
    <row r="385" spans="1:9" x14ac:dyDescent="0.35">
      <c r="A385">
        <v>4.5</v>
      </c>
      <c r="B385">
        <f t="shared" si="10"/>
        <v>1.5040773967762742</v>
      </c>
      <c r="C385">
        <v>0</v>
      </c>
      <c r="D385">
        <v>11</v>
      </c>
      <c r="E385">
        <v>37</v>
      </c>
      <c r="F385">
        <f t="shared" si="11"/>
        <v>1369</v>
      </c>
      <c r="G385">
        <v>10</v>
      </c>
      <c r="H385">
        <f t="shared" si="11"/>
        <v>100</v>
      </c>
      <c r="I385" s="6">
        <v>0</v>
      </c>
    </row>
    <row r="386" spans="1:9" x14ac:dyDescent="0.35">
      <c r="A386">
        <v>3</v>
      </c>
      <c r="B386">
        <f t="shared" si="10"/>
        <v>1.0986122886681098</v>
      </c>
      <c r="C386">
        <v>1</v>
      </c>
      <c r="D386">
        <v>11</v>
      </c>
      <c r="E386">
        <v>1</v>
      </c>
      <c r="F386">
        <f t="shared" si="11"/>
        <v>1</v>
      </c>
      <c r="G386">
        <v>1</v>
      </c>
      <c r="H386">
        <f t="shared" si="11"/>
        <v>1</v>
      </c>
      <c r="I386" s="6">
        <v>0</v>
      </c>
    </row>
    <row r="387" spans="1:9" x14ac:dyDescent="0.35">
      <c r="A387">
        <v>8.75</v>
      </c>
      <c r="B387">
        <f t="shared" ref="B387:B450" si="12">LN(A387)</f>
        <v>2.1690537003695232</v>
      </c>
      <c r="C387">
        <v>0</v>
      </c>
      <c r="D387">
        <v>12</v>
      </c>
      <c r="E387">
        <v>4</v>
      </c>
      <c r="F387">
        <f t="shared" ref="F387:H450" si="13">E387^2</f>
        <v>16</v>
      </c>
      <c r="G387">
        <v>4</v>
      </c>
      <c r="H387">
        <f t="shared" si="13"/>
        <v>16</v>
      </c>
      <c r="I387" s="6">
        <v>0</v>
      </c>
    </row>
    <row r="388" spans="1:9" x14ac:dyDescent="0.35">
      <c r="A388">
        <v>4.1399998664855957</v>
      </c>
      <c r="B388">
        <f t="shared" si="12"/>
        <v>1.4206957555873665</v>
      </c>
      <c r="C388">
        <v>1</v>
      </c>
      <c r="D388">
        <v>13</v>
      </c>
      <c r="E388">
        <v>29</v>
      </c>
      <c r="F388">
        <f t="shared" si="13"/>
        <v>841</v>
      </c>
      <c r="G388">
        <v>0</v>
      </c>
      <c r="H388">
        <f t="shared" si="13"/>
        <v>0</v>
      </c>
      <c r="I388" s="6">
        <v>0</v>
      </c>
    </row>
    <row r="389" spans="1:9" x14ac:dyDescent="0.35">
      <c r="A389">
        <v>2.869999885559082</v>
      </c>
      <c r="B389">
        <f t="shared" si="12"/>
        <v>1.0543119898966447</v>
      </c>
      <c r="C389">
        <v>1</v>
      </c>
      <c r="D389">
        <v>12</v>
      </c>
      <c r="E389">
        <v>45</v>
      </c>
      <c r="F389">
        <f t="shared" si="13"/>
        <v>2025</v>
      </c>
      <c r="G389">
        <v>8</v>
      </c>
      <c r="H389">
        <f t="shared" si="13"/>
        <v>64</v>
      </c>
      <c r="I389" s="6">
        <v>0</v>
      </c>
    </row>
    <row r="390" spans="1:9" x14ac:dyDescent="0.35">
      <c r="A390">
        <v>3.3499999046325684</v>
      </c>
      <c r="B390">
        <f t="shared" si="12"/>
        <v>1.2089603173690846</v>
      </c>
      <c r="C390">
        <v>1</v>
      </c>
      <c r="D390">
        <v>13</v>
      </c>
      <c r="E390">
        <v>22</v>
      </c>
      <c r="F390">
        <f t="shared" si="13"/>
        <v>484</v>
      </c>
      <c r="G390">
        <v>0</v>
      </c>
      <c r="H390">
        <f t="shared" si="13"/>
        <v>0</v>
      </c>
      <c r="I390" s="6">
        <v>0</v>
      </c>
    </row>
    <row r="391" spans="1:9" x14ac:dyDescent="0.35">
      <c r="A391">
        <v>6.0799999237060547</v>
      </c>
      <c r="B391">
        <f t="shared" si="12"/>
        <v>1.8050046834297293</v>
      </c>
      <c r="C391">
        <v>0</v>
      </c>
      <c r="D391">
        <v>16</v>
      </c>
      <c r="E391">
        <v>42</v>
      </c>
      <c r="F391">
        <f t="shared" si="13"/>
        <v>1764</v>
      </c>
      <c r="G391">
        <v>10</v>
      </c>
      <c r="H391">
        <f t="shared" si="13"/>
        <v>100</v>
      </c>
      <c r="I391" s="6">
        <v>0</v>
      </c>
    </row>
    <row r="392" spans="1:9" x14ac:dyDescent="0.35">
      <c r="A392">
        <v>3</v>
      </c>
      <c r="B392">
        <f t="shared" si="12"/>
        <v>1.0986122886681098</v>
      </c>
      <c r="C392">
        <v>0</v>
      </c>
      <c r="D392">
        <v>15</v>
      </c>
      <c r="E392">
        <v>9</v>
      </c>
      <c r="F392">
        <f t="shared" si="13"/>
        <v>81</v>
      </c>
      <c r="G392">
        <v>0</v>
      </c>
      <c r="H392">
        <f t="shared" si="13"/>
        <v>0</v>
      </c>
      <c r="I392" s="6">
        <v>0</v>
      </c>
    </row>
    <row r="393" spans="1:9" x14ac:dyDescent="0.35">
      <c r="A393">
        <v>4.1999998092651367</v>
      </c>
      <c r="B393">
        <f t="shared" si="12"/>
        <v>1.435084479876259</v>
      </c>
      <c r="C393">
        <v>1</v>
      </c>
      <c r="D393">
        <v>16</v>
      </c>
      <c r="E393">
        <v>8</v>
      </c>
      <c r="F393">
        <f t="shared" si="13"/>
        <v>64</v>
      </c>
      <c r="G393">
        <v>0</v>
      </c>
      <c r="H393">
        <f t="shared" si="13"/>
        <v>0</v>
      </c>
      <c r="I393" s="6">
        <v>0</v>
      </c>
    </row>
    <row r="394" spans="1:9" x14ac:dyDescent="0.35">
      <c r="A394">
        <v>5.5999999046325684</v>
      </c>
      <c r="B394">
        <f t="shared" si="12"/>
        <v>1.7227665807112049</v>
      </c>
      <c r="C394">
        <v>1</v>
      </c>
      <c r="D394">
        <v>15</v>
      </c>
      <c r="E394">
        <v>31</v>
      </c>
      <c r="F394">
        <f t="shared" si="13"/>
        <v>961</v>
      </c>
      <c r="G394">
        <v>15</v>
      </c>
      <c r="H394">
        <f t="shared" si="13"/>
        <v>225</v>
      </c>
      <c r="I394" s="6">
        <v>0</v>
      </c>
    </row>
    <row r="395" spans="1:9" x14ac:dyDescent="0.35">
      <c r="A395">
        <v>10</v>
      </c>
      <c r="B395">
        <f t="shared" si="12"/>
        <v>2.3025850929940459</v>
      </c>
      <c r="C395">
        <v>0</v>
      </c>
      <c r="D395">
        <v>12</v>
      </c>
      <c r="E395">
        <v>24</v>
      </c>
      <c r="F395">
        <f t="shared" si="13"/>
        <v>576</v>
      </c>
      <c r="G395">
        <v>24</v>
      </c>
      <c r="H395">
        <f t="shared" si="13"/>
        <v>576</v>
      </c>
      <c r="I395" s="6">
        <v>0</v>
      </c>
    </row>
    <row r="396" spans="1:9" x14ac:dyDescent="0.35">
      <c r="A396">
        <v>12.5</v>
      </c>
      <c r="B396">
        <f t="shared" si="12"/>
        <v>2.5257286443082556</v>
      </c>
      <c r="C396">
        <v>0</v>
      </c>
      <c r="D396">
        <v>18</v>
      </c>
      <c r="E396">
        <v>16</v>
      </c>
      <c r="F396">
        <f t="shared" si="13"/>
        <v>256</v>
      </c>
      <c r="G396">
        <v>5</v>
      </c>
      <c r="H396">
        <f t="shared" si="13"/>
        <v>25</v>
      </c>
      <c r="I396" s="6">
        <v>0</v>
      </c>
    </row>
    <row r="397" spans="1:9" x14ac:dyDescent="0.35">
      <c r="A397">
        <v>3.7599999904632568</v>
      </c>
      <c r="B397">
        <f t="shared" si="12"/>
        <v>1.3244189548654353</v>
      </c>
      <c r="C397">
        <v>0</v>
      </c>
      <c r="D397">
        <v>6</v>
      </c>
      <c r="E397">
        <v>6</v>
      </c>
      <c r="F397">
        <f t="shared" si="13"/>
        <v>36</v>
      </c>
      <c r="G397">
        <v>0</v>
      </c>
      <c r="H397">
        <f t="shared" si="13"/>
        <v>0</v>
      </c>
      <c r="I397" s="6">
        <v>0</v>
      </c>
    </row>
    <row r="398" spans="1:9" x14ac:dyDescent="0.35">
      <c r="A398">
        <v>3.0999999046325684</v>
      </c>
      <c r="B398">
        <f t="shared" si="12"/>
        <v>1.1314020807274126</v>
      </c>
      <c r="C398">
        <v>1</v>
      </c>
      <c r="D398">
        <v>6</v>
      </c>
      <c r="E398">
        <v>14</v>
      </c>
      <c r="F398">
        <f t="shared" si="13"/>
        <v>196</v>
      </c>
      <c r="G398">
        <v>0</v>
      </c>
      <c r="H398">
        <f t="shared" si="13"/>
        <v>0</v>
      </c>
      <c r="I398" s="6">
        <v>0</v>
      </c>
    </row>
    <row r="399" spans="1:9" x14ac:dyDescent="0.35">
      <c r="A399">
        <v>4.2899999618530273</v>
      </c>
      <c r="B399">
        <f t="shared" si="12"/>
        <v>1.4562867240478574</v>
      </c>
      <c r="C399">
        <v>1</v>
      </c>
      <c r="D399">
        <v>12</v>
      </c>
      <c r="E399">
        <v>47</v>
      </c>
      <c r="F399">
        <f t="shared" si="13"/>
        <v>2209</v>
      </c>
      <c r="G399">
        <v>25</v>
      </c>
      <c r="H399">
        <f t="shared" si="13"/>
        <v>625</v>
      </c>
      <c r="I399" s="6">
        <v>0</v>
      </c>
    </row>
    <row r="400" spans="1:9" x14ac:dyDescent="0.35">
      <c r="A400">
        <v>10.920000076293945</v>
      </c>
      <c r="B400">
        <f t="shared" si="12"/>
        <v>2.3905959773033838</v>
      </c>
      <c r="C400">
        <v>0</v>
      </c>
      <c r="D400">
        <v>12</v>
      </c>
      <c r="E400">
        <v>34</v>
      </c>
      <c r="F400">
        <f t="shared" si="13"/>
        <v>1156</v>
      </c>
      <c r="G400">
        <v>5</v>
      </c>
      <c r="H400">
        <f t="shared" si="13"/>
        <v>25</v>
      </c>
      <c r="I400" s="6">
        <v>0</v>
      </c>
    </row>
    <row r="401" spans="1:9" x14ac:dyDescent="0.35">
      <c r="A401">
        <v>7.5</v>
      </c>
      <c r="B401">
        <f t="shared" si="12"/>
        <v>2.0149030205422647</v>
      </c>
      <c r="C401">
        <v>1</v>
      </c>
      <c r="D401">
        <v>16</v>
      </c>
      <c r="E401">
        <v>6</v>
      </c>
      <c r="F401">
        <f t="shared" si="13"/>
        <v>36</v>
      </c>
      <c r="G401">
        <v>2</v>
      </c>
      <c r="H401">
        <f t="shared" si="13"/>
        <v>4</v>
      </c>
      <c r="I401" s="6">
        <v>0</v>
      </c>
    </row>
    <row r="402" spans="1:9" x14ac:dyDescent="0.35">
      <c r="A402">
        <v>4.0500001907348633</v>
      </c>
      <c r="B402">
        <f t="shared" si="12"/>
        <v>1.3987169282134746</v>
      </c>
      <c r="C402">
        <v>1</v>
      </c>
      <c r="D402">
        <v>9</v>
      </c>
      <c r="E402">
        <v>7</v>
      </c>
      <c r="F402">
        <f t="shared" si="13"/>
        <v>49</v>
      </c>
      <c r="G402">
        <v>4</v>
      </c>
      <c r="H402">
        <f t="shared" si="13"/>
        <v>16</v>
      </c>
      <c r="I402" s="6">
        <v>0</v>
      </c>
    </row>
    <row r="403" spans="1:9" x14ac:dyDescent="0.35">
      <c r="A403">
        <v>4.6500000953674316</v>
      </c>
      <c r="B403">
        <f t="shared" si="12"/>
        <v>1.5368672401083898</v>
      </c>
      <c r="C403">
        <v>0</v>
      </c>
      <c r="D403">
        <v>12</v>
      </c>
      <c r="E403">
        <v>27</v>
      </c>
      <c r="F403">
        <f t="shared" si="13"/>
        <v>729</v>
      </c>
      <c r="G403">
        <v>2</v>
      </c>
      <c r="H403">
        <f t="shared" si="13"/>
        <v>4</v>
      </c>
      <c r="I403" s="6">
        <v>0</v>
      </c>
    </row>
    <row r="404" spans="1:9" x14ac:dyDescent="0.35">
      <c r="A404">
        <v>5</v>
      </c>
      <c r="B404">
        <f t="shared" si="12"/>
        <v>1.6094379124341003</v>
      </c>
      <c r="C404">
        <v>0</v>
      </c>
      <c r="D404">
        <v>11</v>
      </c>
      <c r="E404">
        <v>24</v>
      </c>
      <c r="F404">
        <f t="shared" si="13"/>
        <v>576</v>
      </c>
      <c r="G404">
        <v>5</v>
      </c>
      <c r="H404">
        <f t="shared" si="13"/>
        <v>25</v>
      </c>
      <c r="I404" s="6">
        <v>0</v>
      </c>
    </row>
    <row r="405" spans="1:9" x14ac:dyDescent="0.35">
      <c r="A405">
        <v>2.9000000953674316</v>
      </c>
      <c r="B405">
        <f t="shared" si="12"/>
        <v>1.0647107698777492</v>
      </c>
      <c r="C405">
        <v>1</v>
      </c>
      <c r="D405">
        <v>10</v>
      </c>
      <c r="E405">
        <v>18</v>
      </c>
      <c r="F405">
        <f t="shared" si="13"/>
        <v>324</v>
      </c>
      <c r="G405">
        <v>0</v>
      </c>
      <c r="H405">
        <f t="shared" si="13"/>
        <v>0</v>
      </c>
      <c r="I405" s="6">
        <v>0</v>
      </c>
    </row>
    <row r="406" spans="1:9" x14ac:dyDescent="0.35">
      <c r="A406">
        <v>8</v>
      </c>
      <c r="B406">
        <f t="shared" si="12"/>
        <v>2.0794415416798357</v>
      </c>
      <c r="C406">
        <v>1</v>
      </c>
      <c r="D406">
        <v>12</v>
      </c>
      <c r="E406">
        <v>12</v>
      </c>
      <c r="F406">
        <f t="shared" si="13"/>
        <v>144</v>
      </c>
      <c r="G406">
        <v>3</v>
      </c>
      <c r="H406">
        <f t="shared" si="13"/>
        <v>9</v>
      </c>
      <c r="I406" s="6">
        <v>0</v>
      </c>
    </row>
    <row r="407" spans="1:9" x14ac:dyDescent="0.35">
      <c r="A407">
        <v>8.4300003051757813</v>
      </c>
      <c r="B407">
        <f t="shared" si="12"/>
        <v>2.1317968082149239</v>
      </c>
      <c r="C407">
        <v>0</v>
      </c>
      <c r="D407">
        <v>8</v>
      </c>
      <c r="E407">
        <v>27</v>
      </c>
      <c r="F407">
        <f t="shared" si="13"/>
        <v>729</v>
      </c>
      <c r="G407">
        <v>3</v>
      </c>
      <c r="H407">
        <f t="shared" si="13"/>
        <v>9</v>
      </c>
      <c r="I407" s="6">
        <v>0</v>
      </c>
    </row>
    <row r="408" spans="1:9" x14ac:dyDescent="0.35">
      <c r="A408">
        <v>2.9200000762939453</v>
      </c>
      <c r="B408">
        <f t="shared" si="12"/>
        <v>1.0715836424082534</v>
      </c>
      <c r="C408">
        <v>1</v>
      </c>
      <c r="D408">
        <v>9</v>
      </c>
      <c r="E408">
        <v>49</v>
      </c>
      <c r="F408">
        <f t="shared" si="13"/>
        <v>2401</v>
      </c>
      <c r="G408">
        <v>0</v>
      </c>
      <c r="H408">
        <f t="shared" si="13"/>
        <v>0</v>
      </c>
      <c r="I408" s="6">
        <v>0</v>
      </c>
    </row>
    <row r="409" spans="1:9" x14ac:dyDescent="0.35">
      <c r="A409">
        <v>6.25</v>
      </c>
      <c r="B409">
        <f t="shared" si="12"/>
        <v>1.8325814637483102</v>
      </c>
      <c r="C409">
        <v>1</v>
      </c>
      <c r="D409">
        <v>17</v>
      </c>
      <c r="E409">
        <v>4</v>
      </c>
      <c r="F409">
        <f t="shared" si="13"/>
        <v>16</v>
      </c>
      <c r="G409">
        <v>0</v>
      </c>
      <c r="H409">
        <f t="shared" si="13"/>
        <v>0</v>
      </c>
      <c r="I409" s="6">
        <v>0</v>
      </c>
    </row>
    <row r="410" spans="1:9" x14ac:dyDescent="0.35">
      <c r="A410">
        <v>6.25</v>
      </c>
      <c r="B410">
        <f t="shared" si="12"/>
        <v>1.8325814637483102</v>
      </c>
      <c r="C410">
        <v>1</v>
      </c>
      <c r="D410">
        <v>16</v>
      </c>
      <c r="E410">
        <v>24</v>
      </c>
      <c r="F410">
        <f t="shared" si="13"/>
        <v>576</v>
      </c>
      <c r="G410">
        <v>2</v>
      </c>
      <c r="H410">
        <f t="shared" si="13"/>
        <v>4</v>
      </c>
      <c r="I410" s="6">
        <v>0</v>
      </c>
    </row>
    <row r="411" spans="1:9" x14ac:dyDescent="0.35">
      <c r="A411">
        <v>5.1100001335144043</v>
      </c>
      <c r="B411">
        <f t="shared" si="12"/>
        <v>1.6311994303436761</v>
      </c>
      <c r="C411">
        <v>0</v>
      </c>
      <c r="D411">
        <v>11</v>
      </c>
      <c r="E411">
        <v>3</v>
      </c>
      <c r="F411">
        <f t="shared" si="13"/>
        <v>9</v>
      </c>
      <c r="G411">
        <v>0</v>
      </c>
      <c r="H411">
        <f t="shared" si="13"/>
        <v>0</v>
      </c>
      <c r="I411" s="6">
        <v>0</v>
      </c>
    </row>
    <row r="412" spans="1:9" x14ac:dyDescent="0.35">
      <c r="A412">
        <v>4</v>
      </c>
      <c r="B412">
        <f t="shared" si="12"/>
        <v>1.3862943611198906</v>
      </c>
      <c r="C412">
        <v>1</v>
      </c>
      <c r="D412">
        <v>10</v>
      </c>
      <c r="E412">
        <v>2</v>
      </c>
      <c r="F412">
        <f t="shared" si="13"/>
        <v>4</v>
      </c>
      <c r="G412">
        <v>0</v>
      </c>
      <c r="H412">
        <f t="shared" si="13"/>
        <v>0</v>
      </c>
      <c r="I412" s="6">
        <v>0</v>
      </c>
    </row>
    <row r="413" spans="1:9" x14ac:dyDescent="0.35">
      <c r="A413">
        <v>4.440000057220459</v>
      </c>
      <c r="B413">
        <f t="shared" si="12"/>
        <v>1.490654389331624</v>
      </c>
      <c r="C413">
        <v>0</v>
      </c>
      <c r="D413">
        <v>8</v>
      </c>
      <c r="E413">
        <v>29</v>
      </c>
      <c r="F413">
        <f t="shared" si="13"/>
        <v>841</v>
      </c>
      <c r="G413">
        <v>11</v>
      </c>
      <c r="H413">
        <f t="shared" si="13"/>
        <v>121</v>
      </c>
      <c r="I413" s="6">
        <v>0</v>
      </c>
    </row>
    <row r="414" spans="1:9" x14ac:dyDescent="0.35">
      <c r="A414">
        <v>6.880000114440918</v>
      </c>
      <c r="B414">
        <f t="shared" si="12"/>
        <v>1.9286186685791065</v>
      </c>
      <c r="C414">
        <v>0</v>
      </c>
      <c r="D414">
        <v>13</v>
      </c>
      <c r="E414">
        <v>34</v>
      </c>
      <c r="F414">
        <f t="shared" si="13"/>
        <v>1156</v>
      </c>
      <c r="G414">
        <v>21</v>
      </c>
      <c r="H414">
        <f t="shared" si="13"/>
        <v>441</v>
      </c>
      <c r="I414" s="6">
        <v>0</v>
      </c>
    </row>
    <row r="415" spans="1:9" x14ac:dyDescent="0.35">
      <c r="A415">
        <v>5.429999828338623</v>
      </c>
      <c r="B415">
        <f t="shared" si="12"/>
        <v>1.6919391023323302</v>
      </c>
      <c r="C415">
        <v>0</v>
      </c>
      <c r="D415">
        <v>14</v>
      </c>
      <c r="E415">
        <v>10</v>
      </c>
      <c r="F415">
        <f t="shared" si="13"/>
        <v>100</v>
      </c>
      <c r="G415">
        <v>3</v>
      </c>
      <c r="H415">
        <f t="shared" si="13"/>
        <v>9</v>
      </c>
      <c r="I415" s="6">
        <v>0</v>
      </c>
    </row>
    <row r="416" spans="1:9" x14ac:dyDescent="0.35">
      <c r="A416">
        <v>3</v>
      </c>
      <c r="B416">
        <f t="shared" si="12"/>
        <v>1.0986122886681098</v>
      </c>
      <c r="C416">
        <v>1</v>
      </c>
      <c r="D416">
        <v>13</v>
      </c>
      <c r="E416">
        <v>5</v>
      </c>
      <c r="F416">
        <f t="shared" si="13"/>
        <v>25</v>
      </c>
      <c r="G416">
        <v>0</v>
      </c>
      <c r="H416">
        <f t="shared" si="13"/>
        <v>0</v>
      </c>
      <c r="I416" s="6">
        <v>0</v>
      </c>
    </row>
    <row r="417" spans="1:9" x14ac:dyDescent="0.35">
      <c r="A417">
        <v>2.9000000953674316</v>
      </c>
      <c r="B417">
        <f t="shared" si="12"/>
        <v>1.0647107698777492</v>
      </c>
      <c r="C417">
        <v>1</v>
      </c>
      <c r="D417">
        <v>11</v>
      </c>
      <c r="E417">
        <v>2</v>
      </c>
      <c r="F417">
        <f t="shared" si="13"/>
        <v>4</v>
      </c>
      <c r="G417">
        <v>0</v>
      </c>
      <c r="H417">
        <f t="shared" si="13"/>
        <v>0</v>
      </c>
      <c r="I417" s="6">
        <v>0</v>
      </c>
    </row>
    <row r="418" spans="1:9" x14ac:dyDescent="0.35">
      <c r="A418">
        <v>6.25</v>
      </c>
      <c r="B418">
        <f t="shared" si="12"/>
        <v>1.8325814637483102</v>
      </c>
      <c r="C418">
        <v>0</v>
      </c>
      <c r="D418">
        <v>7</v>
      </c>
      <c r="E418">
        <v>39</v>
      </c>
      <c r="F418">
        <f t="shared" si="13"/>
        <v>1521</v>
      </c>
      <c r="G418">
        <v>21</v>
      </c>
      <c r="H418">
        <f t="shared" si="13"/>
        <v>441</v>
      </c>
      <c r="I418" s="6">
        <v>0</v>
      </c>
    </row>
    <row r="419" spans="1:9" x14ac:dyDescent="0.35">
      <c r="A419">
        <v>4.3400001525878906</v>
      </c>
      <c r="B419">
        <f t="shared" si="12"/>
        <v>1.467874383270813</v>
      </c>
      <c r="C419">
        <v>1</v>
      </c>
      <c r="D419">
        <v>16</v>
      </c>
      <c r="E419">
        <v>5</v>
      </c>
      <c r="F419">
        <f t="shared" si="13"/>
        <v>25</v>
      </c>
      <c r="G419">
        <v>2</v>
      </c>
      <c r="H419">
        <f t="shared" si="13"/>
        <v>4</v>
      </c>
      <c r="I419" s="6">
        <v>0</v>
      </c>
    </row>
    <row r="420" spans="1:9" x14ac:dyDescent="0.35">
      <c r="A420">
        <v>3.25</v>
      </c>
      <c r="B420">
        <f t="shared" si="12"/>
        <v>1.1786549963416462</v>
      </c>
      <c r="C420">
        <v>1</v>
      </c>
      <c r="D420">
        <v>12</v>
      </c>
      <c r="E420">
        <v>14</v>
      </c>
      <c r="F420">
        <f t="shared" si="13"/>
        <v>196</v>
      </c>
      <c r="G420">
        <v>2</v>
      </c>
      <c r="H420">
        <f t="shared" si="13"/>
        <v>4</v>
      </c>
      <c r="I420" s="6">
        <v>0</v>
      </c>
    </row>
    <row r="421" spans="1:9" x14ac:dyDescent="0.35">
      <c r="A421">
        <v>7.2600002288818359</v>
      </c>
      <c r="B421">
        <f t="shared" si="12"/>
        <v>1.982379860363128</v>
      </c>
      <c r="C421">
        <v>0</v>
      </c>
      <c r="D421">
        <v>13</v>
      </c>
      <c r="E421">
        <v>8</v>
      </c>
      <c r="F421">
        <f t="shared" si="13"/>
        <v>64</v>
      </c>
      <c r="G421">
        <v>2</v>
      </c>
      <c r="H421">
        <f t="shared" si="13"/>
        <v>4</v>
      </c>
      <c r="I421" s="6">
        <v>0</v>
      </c>
    </row>
    <row r="422" spans="1:9" x14ac:dyDescent="0.35">
      <c r="A422">
        <v>6.3499999046325684</v>
      </c>
      <c r="B422">
        <f t="shared" si="12"/>
        <v>1.848454797886107</v>
      </c>
      <c r="C422">
        <v>1</v>
      </c>
      <c r="D422">
        <v>14</v>
      </c>
      <c r="E422">
        <v>10</v>
      </c>
      <c r="F422">
        <f t="shared" si="13"/>
        <v>100</v>
      </c>
      <c r="G422">
        <v>1</v>
      </c>
      <c r="H422">
        <f t="shared" si="13"/>
        <v>1</v>
      </c>
      <c r="I422" s="6">
        <v>0</v>
      </c>
    </row>
    <row r="423" spans="1:9" x14ac:dyDescent="0.35">
      <c r="A423">
        <v>5.630000114440918</v>
      </c>
      <c r="B423">
        <f t="shared" si="12"/>
        <v>1.7281094624785824</v>
      </c>
      <c r="C423">
        <v>0</v>
      </c>
      <c r="D423">
        <v>16</v>
      </c>
      <c r="E423">
        <v>2</v>
      </c>
      <c r="F423">
        <f t="shared" si="13"/>
        <v>4</v>
      </c>
      <c r="G423">
        <v>2</v>
      </c>
      <c r="H423">
        <f t="shared" si="13"/>
        <v>4</v>
      </c>
      <c r="I423" s="6">
        <v>0</v>
      </c>
    </row>
    <row r="424" spans="1:9" x14ac:dyDescent="0.35">
      <c r="A424">
        <v>8.75</v>
      </c>
      <c r="B424">
        <f t="shared" si="12"/>
        <v>2.1690537003695232</v>
      </c>
      <c r="C424">
        <v>0</v>
      </c>
      <c r="D424">
        <v>14</v>
      </c>
      <c r="E424">
        <v>9</v>
      </c>
      <c r="F424">
        <f t="shared" si="13"/>
        <v>81</v>
      </c>
      <c r="G424">
        <v>3</v>
      </c>
      <c r="H424">
        <f t="shared" si="13"/>
        <v>9</v>
      </c>
      <c r="I424" s="6">
        <v>0</v>
      </c>
    </row>
    <row r="425" spans="1:9" x14ac:dyDescent="0.35">
      <c r="A425">
        <v>3.2000000476837158</v>
      </c>
      <c r="B425">
        <f t="shared" si="12"/>
        <v>1.1631508247068418</v>
      </c>
      <c r="C425">
        <v>0</v>
      </c>
      <c r="D425">
        <v>11</v>
      </c>
      <c r="E425">
        <v>1</v>
      </c>
      <c r="F425">
        <f t="shared" si="13"/>
        <v>1</v>
      </c>
      <c r="G425">
        <v>0</v>
      </c>
      <c r="H425">
        <f t="shared" si="13"/>
        <v>0</v>
      </c>
      <c r="I425" s="6">
        <v>0</v>
      </c>
    </row>
    <row r="426" spans="1:9" x14ac:dyDescent="0.35">
      <c r="A426">
        <v>3</v>
      </c>
      <c r="B426">
        <f t="shared" si="12"/>
        <v>1.0986122886681098</v>
      </c>
      <c r="C426">
        <v>1</v>
      </c>
      <c r="D426">
        <v>8</v>
      </c>
      <c r="E426">
        <v>45</v>
      </c>
      <c r="F426">
        <f t="shared" si="13"/>
        <v>2025</v>
      </c>
      <c r="G426">
        <v>1</v>
      </c>
      <c r="H426">
        <f t="shared" si="13"/>
        <v>1</v>
      </c>
      <c r="I426" s="6">
        <v>0</v>
      </c>
    </row>
    <row r="427" spans="1:9" x14ac:dyDescent="0.35">
      <c r="A427">
        <v>3</v>
      </c>
      <c r="B427">
        <f t="shared" si="12"/>
        <v>1.0986122886681098</v>
      </c>
      <c r="C427">
        <v>1</v>
      </c>
      <c r="D427">
        <v>14</v>
      </c>
      <c r="E427">
        <v>33</v>
      </c>
      <c r="F427">
        <f t="shared" si="13"/>
        <v>1089</v>
      </c>
      <c r="G427">
        <v>3</v>
      </c>
      <c r="H427">
        <f t="shared" si="13"/>
        <v>9</v>
      </c>
      <c r="I427" s="6">
        <v>0</v>
      </c>
    </row>
    <row r="428" spans="1:9" x14ac:dyDescent="0.35">
      <c r="A428">
        <v>12.5</v>
      </c>
      <c r="B428">
        <f t="shared" si="12"/>
        <v>2.5257286443082556</v>
      </c>
      <c r="C428">
        <v>0</v>
      </c>
      <c r="D428">
        <v>17</v>
      </c>
      <c r="E428">
        <v>21</v>
      </c>
      <c r="F428">
        <f t="shared" si="13"/>
        <v>441</v>
      </c>
      <c r="G428">
        <v>18</v>
      </c>
      <c r="H428">
        <f t="shared" si="13"/>
        <v>324</v>
      </c>
      <c r="I428" s="6">
        <v>0</v>
      </c>
    </row>
    <row r="429" spans="1:9" x14ac:dyDescent="0.35">
      <c r="A429">
        <v>2.880000114440918</v>
      </c>
      <c r="B429">
        <f t="shared" si="12"/>
        <v>1.0577903338842836</v>
      </c>
      <c r="C429">
        <v>1</v>
      </c>
      <c r="D429">
        <v>10</v>
      </c>
      <c r="E429">
        <v>2</v>
      </c>
      <c r="F429">
        <f t="shared" si="13"/>
        <v>4</v>
      </c>
      <c r="G429">
        <v>0</v>
      </c>
      <c r="H429">
        <f t="shared" si="13"/>
        <v>0</v>
      </c>
      <c r="I429" s="6">
        <v>0</v>
      </c>
    </row>
    <row r="430" spans="1:9" x14ac:dyDescent="0.35">
      <c r="A430">
        <v>3.3499999046325684</v>
      </c>
      <c r="B430">
        <f t="shared" si="12"/>
        <v>1.2089603173690846</v>
      </c>
      <c r="C430">
        <v>0</v>
      </c>
      <c r="D430">
        <v>12</v>
      </c>
      <c r="E430">
        <v>9</v>
      </c>
      <c r="F430">
        <f t="shared" si="13"/>
        <v>81</v>
      </c>
      <c r="G430">
        <v>1</v>
      </c>
      <c r="H430">
        <f t="shared" si="13"/>
        <v>1</v>
      </c>
      <c r="I430" s="6">
        <v>0</v>
      </c>
    </row>
    <row r="431" spans="1:9" x14ac:dyDescent="0.35">
      <c r="A431">
        <v>6.5</v>
      </c>
      <c r="B431">
        <f t="shared" si="12"/>
        <v>1.8718021769015913</v>
      </c>
      <c r="C431">
        <v>0</v>
      </c>
      <c r="D431">
        <v>12</v>
      </c>
      <c r="E431">
        <v>33</v>
      </c>
      <c r="F431">
        <f t="shared" si="13"/>
        <v>1089</v>
      </c>
      <c r="G431">
        <v>2</v>
      </c>
      <c r="H431">
        <f t="shared" si="13"/>
        <v>4</v>
      </c>
      <c r="I431" s="6">
        <v>0</v>
      </c>
    </row>
    <row r="432" spans="1:9" x14ac:dyDescent="0.35">
      <c r="A432">
        <v>10.380000114440918</v>
      </c>
      <c r="B432">
        <f t="shared" si="12"/>
        <v>2.3398808887628793</v>
      </c>
      <c r="C432">
        <v>0</v>
      </c>
      <c r="D432">
        <v>18</v>
      </c>
      <c r="E432">
        <v>16</v>
      </c>
      <c r="F432">
        <f t="shared" si="13"/>
        <v>256</v>
      </c>
      <c r="G432">
        <v>2</v>
      </c>
      <c r="H432">
        <f t="shared" si="13"/>
        <v>4</v>
      </c>
      <c r="I432" s="6">
        <v>0</v>
      </c>
    </row>
    <row r="433" spans="1:9" x14ac:dyDescent="0.35">
      <c r="A433">
        <v>4.5</v>
      </c>
      <c r="B433">
        <f t="shared" si="12"/>
        <v>1.5040773967762742</v>
      </c>
      <c r="C433">
        <v>0</v>
      </c>
      <c r="D433">
        <v>14</v>
      </c>
      <c r="E433">
        <v>10</v>
      </c>
      <c r="F433">
        <f t="shared" si="13"/>
        <v>100</v>
      </c>
      <c r="G433">
        <v>0</v>
      </c>
      <c r="H433">
        <f t="shared" si="13"/>
        <v>0</v>
      </c>
      <c r="I433" s="6">
        <v>0</v>
      </c>
    </row>
    <row r="434" spans="1:9" x14ac:dyDescent="0.35">
      <c r="A434">
        <v>10</v>
      </c>
      <c r="B434">
        <f t="shared" si="12"/>
        <v>2.3025850929940459</v>
      </c>
      <c r="C434">
        <v>0</v>
      </c>
      <c r="D434">
        <v>18</v>
      </c>
      <c r="E434">
        <v>9</v>
      </c>
      <c r="F434">
        <f t="shared" si="13"/>
        <v>81</v>
      </c>
      <c r="G434">
        <v>8</v>
      </c>
      <c r="H434">
        <f t="shared" si="13"/>
        <v>64</v>
      </c>
      <c r="I434" s="6">
        <v>0</v>
      </c>
    </row>
    <row r="435" spans="1:9" x14ac:dyDescent="0.35">
      <c r="A435">
        <v>3.809999942779541</v>
      </c>
      <c r="B435">
        <f t="shared" si="12"/>
        <v>1.3376291741201163</v>
      </c>
      <c r="C435">
        <v>1</v>
      </c>
      <c r="D435">
        <v>12</v>
      </c>
      <c r="E435">
        <v>8</v>
      </c>
      <c r="F435">
        <f t="shared" si="13"/>
        <v>64</v>
      </c>
      <c r="G435">
        <v>1</v>
      </c>
      <c r="H435">
        <f t="shared" si="13"/>
        <v>1</v>
      </c>
      <c r="I435" s="6">
        <v>0</v>
      </c>
    </row>
    <row r="436" spans="1:9" x14ac:dyDescent="0.35">
      <c r="A436">
        <v>8.8000001907348633</v>
      </c>
      <c r="B436">
        <f t="shared" si="12"/>
        <v>2.174751743158577</v>
      </c>
      <c r="C436">
        <v>0</v>
      </c>
      <c r="D436">
        <v>16</v>
      </c>
      <c r="E436">
        <v>9</v>
      </c>
      <c r="F436">
        <f t="shared" si="13"/>
        <v>81</v>
      </c>
      <c r="G436">
        <v>1</v>
      </c>
      <c r="H436">
        <f t="shared" si="13"/>
        <v>1</v>
      </c>
      <c r="I436" s="6">
        <v>0</v>
      </c>
    </row>
    <row r="437" spans="1:9" x14ac:dyDescent="0.35">
      <c r="A437">
        <v>9.4200000762939453</v>
      </c>
      <c r="B437">
        <f t="shared" si="12"/>
        <v>2.2428350966874167</v>
      </c>
      <c r="C437">
        <v>1</v>
      </c>
      <c r="D437">
        <v>14</v>
      </c>
      <c r="E437">
        <v>23</v>
      </c>
      <c r="F437">
        <f t="shared" si="13"/>
        <v>529</v>
      </c>
      <c r="G437">
        <v>0</v>
      </c>
      <c r="H437">
        <f t="shared" si="13"/>
        <v>0</v>
      </c>
      <c r="I437" s="6">
        <v>0</v>
      </c>
    </row>
    <row r="438" spans="1:9" x14ac:dyDescent="0.35">
      <c r="A438">
        <v>6.3299999237060547</v>
      </c>
      <c r="B438">
        <f t="shared" si="12"/>
        <v>1.8453002241033287</v>
      </c>
      <c r="C438">
        <v>0</v>
      </c>
      <c r="D438">
        <v>12</v>
      </c>
      <c r="E438">
        <v>23</v>
      </c>
      <c r="F438">
        <f t="shared" si="13"/>
        <v>529</v>
      </c>
      <c r="G438">
        <v>8</v>
      </c>
      <c r="H438">
        <f t="shared" si="13"/>
        <v>64</v>
      </c>
      <c r="I438" s="6">
        <v>0</v>
      </c>
    </row>
    <row r="439" spans="1:9" x14ac:dyDescent="0.35">
      <c r="A439">
        <v>4</v>
      </c>
      <c r="B439">
        <f t="shared" si="12"/>
        <v>1.3862943611198906</v>
      </c>
      <c r="C439">
        <v>0</v>
      </c>
      <c r="D439">
        <v>9</v>
      </c>
      <c r="E439">
        <v>22</v>
      </c>
      <c r="F439">
        <f t="shared" si="13"/>
        <v>484</v>
      </c>
      <c r="G439">
        <v>18</v>
      </c>
      <c r="H439">
        <f t="shared" si="13"/>
        <v>324</v>
      </c>
      <c r="I439" s="6">
        <v>0</v>
      </c>
    </row>
    <row r="440" spans="1:9" x14ac:dyDescent="0.35">
      <c r="A440">
        <v>2.9000000953674316</v>
      </c>
      <c r="B440">
        <f t="shared" si="12"/>
        <v>1.0647107698777492</v>
      </c>
      <c r="C440">
        <v>1</v>
      </c>
      <c r="D440">
        <v>12</v>
      </c>
      <c r="E440">
        <v>37</v>
      </c>
      <c r="F440">
        <f t="shared" si="13"/>
        <v>1369</v>
      </c>
      <c r="G440">
        <v>0</v>
      </c>
      <c r="H440">
        <f t="shared" si="13"/>
        <v>0</v>
      </c>
      <c r="I440" s="6">
        <v>0</v>
      </c>
    </row>
    <row r="441" spans="1:9" x14ac:dyDescent="0.35">
      <c r="A441">
        <v>20</v>
      </c>
      <c r="B441">
        <f t="shared" si="12"/>
        <v>2.9957322735539909</v>
      </c>
      <c r="C441">
        <v>0</v>
      </c>
      <c r="D441">
        <v>12</v>
      </c>
      <c r="E441">
        <v>22</v>
      </c>
      <c r="F441">
        <f t="shared" si="13"/>
        <v>484</v>
      </c>
      <c r="G441">
        <v>4</v>
      </c>
      <c r="H441">
        <f t="shared" si="13"/>
        <v>16</v>
      </c>
      <c r="I441" s="6">
        <v>0</v>
      </c>
    </row>
    <row r="442" spans="1:9" x14ac:dyDescent="0.35">
      <c r="A442">
        <v>11.25</v>
      </c>
      <c r="B442">
        <f t="shared" si="12"/>
        <v>2.4203681286504293</v>
      </c>
      <c r="C442">
        <v>0</v>
      </c>
      <c r="D442">
        <v>17</v>
      </c>
      <c r="E442">
        <v>28</v>
      </c>
      <c r="F442">
        <f t="shared" si="13"/>
        <v>784</v>
      </c>
      <c r="G442">
        <v>25</v>
      </c>
      <c r="H442">
        <f t="shared" si="13"/>
        <v>625</v>
      </c>
      <c r="I442" s="6">
        <v>0</v>
      </c>
    </row>
    <row r="443" spans="1:9" x14ac:dyDescent="0.35">
      <c r="A443">
        <v>3.5</v>
      </c>
      <c r="B443">
        <f t="shared" si="12"/>
        <v>1.2527629684953681</v>
      </c>
      <c r="C443">
        <v>1</v>
      </c>
      <c r="D443">
        <v>12</v>
      </c>
      <c r="E443">
        <v>14</v>
      </c>
      <c r="F443">
        <f t="shared" si="13"/>
        <v>196</v>
      </c>
      <c r="G443">
        <v>0</v>
      </c>
      <c r="H443">
        <f t="shared" si="13"/>
        <v>0</v>
      </c>
      <c r="I443" s="6">
        <v>0</v>
      </c>
    </row>
    <row r="444" spans="1:9" x14ac:dyDescent="0.35">
      <c r="A444">
        <v>6</v>
      </c>
      <c r="B444">
        <f t="shared" si="12"/>
        <v>1.791759469228055</v>
      </c>
      <c r="C444">
        <v>1</v>
      </c>
      <c r="D444">
        <v>15</v>
      </c>
      <c r="E444">
        <v>19</v>
      </c>
      <c r="F444">
        <f t="shared" si="13"/>
        <v>361</v>
      </c>
      <c r="G444">
        <v>4</v>
      </c>
      <c r="H444">
        <f t="shared" si="13"/>
        <v>16</v>
      </c>
      <c r="I444" s="6">
        <v>0</v>
      </c>
    </row>
    <row r="445" spans="1:9" x14ac:dyDescent="0.35">
      <c r="A445">
        <v>14.380000114440918</v>
      </c>
      <c r="B445">
        <f t="shared" si="12"/>
        <v>2.6658383602512399</v>
      </c>
      <c r="C445">
        <v>0</v>
      </c>
      <c r="D445">
        <v>17</v>
      </c>
      <c r="E445">
        <v>10</v>
      </c>
      <c r="F445">
        <f t="shared" si="13"/>
        <v>100</v>
      </c>
      <c r="G445">
        <v>9</v>
      </c>
      <c r="H445">
        <f t="shared" si="13"/>
        <v>81</v>
      </c>
      <c r="I445" s="6">
        <v>0</v>
      </c>
    </row>
    <row r="446" spans="1:9" x14ac:dyDescent="0.35">
      <c r="A446">
        <v>6.3600001335144043</v>
      </c>
      <c r="B446">
        <f t="shared" si="12"/>
        <v>1.8500283983448613</v>
      </c>
      <c r="C446">
        <v>0</v>
      </c>
      <c r="D446">
        <v>16</v>
      </c>
      <c r="E446">
        <v>25</v>
      </c>
      <c r="F446">
        <f t="shared" si="13"/>
        <v>625</v>
      </c>
      <c r="G446">
        <v>0</v>
      </c>
      <c r="H446">
        <f t="shared" si="13"/>
        <v>0</v>
      </c>
      <c r="I446" s="6">
        <v>0</v>
      </c>
    </row>
    <row r="447" spans="1:9" x14ac:dyDescent="0.35">
      <c r="A447">
        <v>3.5499999523162842</v>
      </c>
      <c r="B447">
        <f t="shared" si="12"/>
        <v>1.2669475900552918</v>
      </c>
      <c r="C447">
        <v>1</v>
      </c>
      <c r="D447">
        <v>12</v>
      </c>
      <c r="E447">
        <v>21</v>
      </c>
      <c r="F447">
        <f t="shared" si="13"/>
        <v>441</v>
      </c>
      <c r="G447">
        <v>0</v>
      </c>
      <c r="H447">
        <f t="shared" si="13"/>
        <v>0</v>
      </c>
      <c r="I447" s="6">
        <v>0</v>
      </c>
    </row>
    <row r="448" spans="1:9" x14ac:dyDescent="0.35">
      <c r="A448">
        <v>3</v>
      </c>
      <c r="B448">
        <f t="shared" si="12"/>
        <v>1.0986122886681098</v>
      </c>
      <c r="C448">
        <v>0</v>
      </c>
      <c r="D448">
        <v>15</v>
      </c>
      <c r="E448">
        <v>32</v>
      </c>
      <c r="F448">
        <f t="shared" si="13"/>
        <v>1024</v>
      </c>
      <c r="G448">
        <v>0</v>
      </c>
      <c r="H448">
        <f t="shared" si="13"/>
        <v>0</v>
      </c>
      <c r="I448" s="6">
        <v>0</v>
      </c>
    </row>
    <row r="449" spans="1:9" x14ac:dyDescent="0.35">
      <c r="A449">
        <v>4.5</v>
      </c>
      <c r="B449">
        <f t="shared" si="12"/>
        <v>1.5040773967762742</v>
      </c>
      <c r="C449">
        <v>0</v>
      </c>
      <c r="D449">
        <v>16</v>
      </c>
      <c r="E449">
        <v>21</v>
      </c>
      <c r="F449">
        <f t="shared" si="13"/>
        <v>441</v>
      </c>
      <c r="G449">
        <v>10</v>
      </c>
      <c r="H449">
        <f t="shared" si="13"/>
        <v>100</v>
      </c>
      <c r="I449" s="6">
        <v>0</v>
      </c>
    </row>
    <row r="450" spans="1:9" x14ac:dyDescent="0.35">
      <c r="A450">
        <v>6.630000114440918</v>
      </c>
      <c r="B450">
        <f t="shared" si="12"/>
        <v>1.8916048214588446</v>
      </c>
      <c r="C450">
        <v>1</v>
      </c>
      <c r="D450">
        <v>12</v>
      </c>
      <c r="E450">
        <v>36</v>
      </c>
      <c r="F450">
        <f t="shared" si="13"/>
        <v>1296</v>
      </c>
      <c r="G450">
        <v>0</v>
      </c>
      <c r="H450">
        <f t="shared" si="13"/>
        <v>0</v>
      </c>
      <c r="I450" s="6">
        <v>0</v>
      </c>
    </row>
    <row r="451" spans="1:9" x14ac:dyDescent="0.35">
      <c r="A451">
        <v>9.3000001907348633</v>
      </c>
      <c r="B451">
        <f t="shared" ref="B451:B514" si="14">LN(A451)</f>
        <v>2.230014420668335</v>
      </c>
      <c r="C451">
        <v>0</v>
      </c>
      <c r="D451">
        <v>15</v>
      </c>
      <c r="E451">
        <v>2</v>
      </c>
      <c r="F451">
        <f t="shared" ref="F451:H514" si="15">E451^2</f>
        <v>4</v>
      </c>
      <c r="G451">
        <v>2</v>
      </c>
      <c r="H451">
        <f t="shared" si="15"/>
        <v>4</v>
      </c>
      <c r="I451" s="6">
        <v>0</v>
      </c>
    </row>
    <row r="452" spans="1:9" x14ac:dyDescent="0.35">
      <c r="A452">
        <v>3</v>
      </c>
      <c r="B452">
        <f t="shared" si="14"/>
        <v>1.0986122886681098</v>
      </c>
      <c r="C452">
        <v>1</v>
      </c>
      <c r="D452">
        <v>12</v>
      </c>
      <c r="E452">
        <v>11</v>
      </c>
      <c r="F452">
        <f t="shared" si="15"/>
        <v>121</v>
      </c>
      <c r="G452">
        <v>0</v>
      </c>
      <c r="H452">
        <f t="shared" si="15"/>
        <v>0</v>
      </c>
      <c r="I452" s="6">
        <v>0</v>
      </c>
    </row>
    <row r="453" spans="1:9" x14ac:dyDescent="0.35">
      <c r="A453">
        <v>3.25</v>
      </c>
      <c r="B453">
        <f t="shared" si="14"/>
        <v>1.1786549963416462</v>
      </c>
      <c r="C453">
        <v>1</v>
      </c>
      <c r="D453">
        <v>12</v>
      </c>
      <c r="E453">
        <v>40</v>
      </c>
      <c r="F453">
        <f t="shared" si="15"/>
        <v>1600</v>
      </c>
      <c r="G453">
        <v>2</v>
      </c>
      <c r="H453">
        <f t="shared" si="15"/>
        <v>4</v>
      </c>
      <c r="I453" s="6">
        <v>0</v>
      </c>
    </row>
    <row r="454" spans="1:9" x14ac:dyDescent="0.35">
      <c r="A454">
        <v>1.5</v>
      </c>
      <c r="B454">
        <f t="shared" si="14"/>
        <v>0.40546510810816438</v>
      </c>
      <c r="C454">
        <v>1</v>
      </c>
      <c r="D454">
        <v>12</v>
      </c>
      <c r="E454">
        <v>11</v>
      </c>
      <c r="F454">
        <f t="shared" si="15"/>
        <v>121</v>
      </c>
      <c r="G454">
        <v>1</v>
      </c>
      <c r="H454">
        <f t="shared" si="15"/>
        <v>1</v>
      </c>
      <c r="I454" s="6">
        <v>0</v>
      </c>
    </row>
    <row r="455" spans="1:9" x14ac:dyDescent="0.35">
      <c r="A455">
        <v>5.9000000953674316</v>
      </c>
      <c r="B455">
        <f t="shared" si="14"/>
        <v>1.7749523670756451</v>
      </c>
      <c r="C455">
        <v>1</v>
      </c>
      <c r="D455">
        <v>12</v>
      </c>
      <c r="E455">
        <v>9</v>
      </c>
      <c r="F455">
        <f t="shared" si="15"/>
        <v>81</v>
      </c>
      <c r="G455">
        <v>7</v>
      </c>
      <c r="H455">
        <f t="shared" si="15"/>
        <v>49</v>
      </c>
      <c r="I455" s="6">
        <v>0</v>
      </c>
    </row>
    <row r="456" spans="1:9" x14ac:dyDescent="0.35">
      <c r="A456">
        <v>8</v>
      </c>
      <c r="B456">
        <f t="shared" si="14"/>
        <v>2.0794415416798357</v>
      </c>
      <c r="C456">
        <v>0</v>
      </c>
      <c r="D456">
        <v>16</v>
      </c>
      <c r="E456">
        <v>23</v>
      </c>
      <c r="F456">
        <f t="shared" si="15"/>
        <v>529</v>
      </c>
      <c r="G456">
        <v>4</v>
      </c>
      <c r="H456">
        <f t="shared" si="15"/>
        <v>16</v>
      </c>
      <c r="I456" s="6">
        <v>0</v>
      </c>
    </row>
    <row r="457" spans="1:9" x14ac:dyDescent="0.35">
      <c r="A457">
        <v>2.9000000953674316</v>
      </c>
      <c r="B457">
        <f t="shared" si="14"/>
        <v>1.0647107698777492</v>
      </c>
      <c r="C457">
        <v>1</v>
      </c>
      <c r="D457">
        <v>11</v>
      </c>
      <c r="E457">
        <v>1</v>
      </c>
      <c r="F457">
        <f t="shared" si="15"/>
        <v>1</v>
      </c>
      <c r="G457">
        <v>0</v>
      </c>
      <c r="H457">
        <f t="shared" si="15"/>
        <v>0</v>
      </c>
      <c r="I457" s="6">
        <v>0</v>
      </c>
    </row>
    <row r="458" spans="1:9" x14ac:dyDescent="0.35">
      <c r="A458">
        <v>3.2899999618530273</v>
      </c>
      <c r="B458">
        <f t="shared" si="14"/>
        <v>1.1908875531824559</v>
      </c>
      <c r="C458">
        <v>0</v>
      </c>
      <c r="D458">
        <v>14</v>
      </c>
      <c r="E458">
        <v>30</v>
      </c>
      <c r="F458">
        <f t="shared" si="15"/>
        <v>900</v>
      </c>
      <c r="G458">
        <v>13</v>
      </c>
      <c r="H458">
        <f t="shared" si="15"/>
        <v>169</v>
      </c>
      <c r="I458" s="6">
        <v>0</v>
      </c>
    </row>
    <row r="459" spans="1:9" x14ac:dyDescent="0.35">
      <c r="A459">
        <v>6.5</v>
      </c>
      <c r="B459">
        <f t="shared" si="14"/>
        <v>1.8718021769015913</v>
      </c>
      <c r="C459">
        <v>0</v>
      </c>
      <c r="D459">
        <v>14</v>
      </c>
      <c r="E459">
        <v>41</v>
      </c>
      <c r="F459">
        <f t="shared" si="15"/>
        <v>1681</v>
      </c>
      <c r="G459">
        <v>33</v>
      </c>
      <c r="H459">
        <f t="shared" si="15"/>
        <v>1089</v>
      </c>
      <c r="I459" s="6">
        <v>0</v>
      </c>
    </row>
    <row r="460" spans="1:9" x14ac:dyDescent="0.35">
      <c r="A460">
        <v>4</v>
      </c>
      <c r="B460">
        <f t="shared" si="14"/>
        <v>1.3862943611198906</v>
      </c>
      <c r="C460">
        <v>1</v>
      </c>
      <c r="D460">
        <v>13</v>
      </c>
      <c r="E460">
        <v>6</v>
      </c>
      <c r="F460">
        <f t="shared" si="15"/>
        <v>36</v>
      </c>
      <c r="G460">
        <v>0</v>
      </c>
      <c r="H460">
        <f t="shared" si="15"/>
        <v>0</v>
      </c>
      <c r="I460" s="6">
        <v>0</v>
      </c>
    </row>
    <row r="461" spans="1:9" x14ac:dyDescent="0.35">
      <c r="A461">
        <v>6</v>
      </c>
      <c r="B461">
        <f t="shared" si="14"/>
        <v>1.791759469228055</v>
      </c>
      <c r="C461">
        <v>0</v>
      </c>
      <c r="D461">
        <v>14</v>
      </c>
      <c r="E461">
        <v>11</v>
      </c>
      <c r="F461">
        <f t="shared" si="15"/>
        <v>121</v>
      </c>
      <c r="G461">
        <v>0</v>
      </c>
      <c r="H461">
        <f t="shared" si="15"/>
        <v>0</v>
      </c>
      <c r="I461" s="6">
        <v>0</v>
      </c>
    </row>
    <row r="462" spans="1:9" x14ac:dyDescent="0.35">
      <c r="A462">
        <v>4.0799999237060547</v>
      </c>
      <c r="B462">
        <f t="shared" si="14"/>
        <v>1.4060969697165737</v>
      </c>
      <c r="C462">
        <v>1</v>
      </c>
      <c r="D462">
        <v>12</v>
      </c>
      <c r="E462">
        <v>43</v>
      </c>
      <c r="F462">
        <f t="shared" si="15"/>
        <v>1849</v>
      </c>
      <c r="G462">
        <v>17</v>
      </c>
      <c r="H462">
        <f t="shared" si="15"/>
        <v>289</v>
      </c>
      <c r="I462" s="6">
        <v>0</v>
      </c>
    </row>
    <row r="463" spans="1:9" x14ac:dyDescent="0.35">
      <c r="A463">
        <v>3.75</v>
      </c>
      <c r="B463">
        <f t="shared" si="14"/>
        <v>1.3217558399823195</v>
      </c>
      <c r="C463">
        <v>1</v>
      </c>
      <c r="D463">
        <v>12</v>
      </c>
      <c r="E463">
        <v>39</v>
      </c>
      <c r="F463">
        <f t="shared" si="15"/>
        <v>1521</v>
      </c>
      <c r="G463">
        <v>2</v>
      </c>
      <c r="H463">
        <f t="shared" si="15"/>
        <v>4</v>
      </c>
      <c r="I463" s="6">
        <v>0</v>
      </c>
    </row>
    <row r="464" spans="1:9" x14ac:dyDescent="0.35">
      <c r="A464">
        <v>3.0499999523162842</v>
      </c>
      <c r="B464">
        <f t="shared" si="14"/>
        <v>1.1151415749853149</v>
      </c>
      <c r="C464">
        <v>1</v>
      </c>
      <c r="D464">
        <v>8</v>
      </c>
      <c r="E464">
        <v>50</v>
      </c>
      <c r="F464">
        <f t="shared" si="15"/>
        <v>2500</v>
      </c>
      <c r="G464">
        <v>24</v>
      </c>
      <c r="H464">
        <f t="shared" si="15"/>
        <v>576</v>
      </c>
      <c r="I464" s="6">
        <v>0</v>
      </c>
    </row>
    <row r="465" spans="1:9" x14ac:dyDescent="0.35">
      <c r="A465">
        <v>3.5</v>
      </c>
      <c r="B465">
        <f t="shared" si="14"/>
        <v>1.2527629684953681</v>
      </c>
      <c r="C465">
        <v>1</v>
      </c>
      <c r="D465">
        <v>12</v>
      </c>
      <c r="E465">
        <v>26</v>
      </c>
      <c r="F465">
        <f t="shared" si="15"/>
        <v>676</v>
      </c>
      <c r="G465">
        <v>20</v>
      </c>
      <c r="H465">
        <f t="shared" si="15"/>
        <v>400</v>
      </c>
      <c r="I465" s="6">
        <v>0</v>
      </c>
    </row>
    <row r="466" spans="1:9" x14ac:dyDescent="0.35">
      <c r="A466">
        <v>2.9200000762939453</v>
      </c>
      <c r="B466">
        <f t="shared" si="14"/>
        <v>1.0715836424082534</v>
      </c>
      <c r="C466">
        <v>0</v>
      </c>
      <c r="D466">
        <v>3</v>
      </c>
      <c r="E466">
        <v>51</v>
      </c>
      <c r="F466">
        <f t="shared" si="15"/>
        <v>2601</v>
      </c>
      <c r="G466">
        <v>30</v>
      </c>
      <c r="H466">
        <f t="shared" si="15"/>
        <v>900</v>
      </c>
      <c r="I466" s="6">
        <v>0</v>
      </c>
    </row>
    <row r="467" spans="1:9" x14ac:dyDescent="0.35">
      <c r="A467">
        <v>4.5</v>
      </c>
      <c r="B467">
        <f t="shared" si="14"/>
        <v>1.5040773967762742</v>
      </c>
      <c r="C467">
        <v>0</v>
      </c>
      <c r="D467">
        <v>11</v>
      </c>
      <c r="E467">
        <v>3</v>
      </c>
      <c r="F467">
        <f t="shared" si="15"/>
        <v>9</v>
      </c>
      <c r="G467">
        <v>9</v>
      </c>
      <c r="H467">
        <f t="shared" si="15"/>
        <v>81</v>
      </c>
      <c r="I467" s="6">
        <v>0</v>
      </c>
    </row>
    <row r="468" spans="1:9" x14ac:dyDescent="0.35">
      <c r="A468">
        <v>3.3499999046325684</v>
      </c>
      <c r="B468">
        <f t="shared" si="14"/>
        <v>1.2089603173690846</v>
      </c>
      <c r="C468">
        <v>1</v>
      </c>
      <c r="D468">
        <v>15</v>
      </c>
      <c r="E468">
        <v>3</v>
      </c>
      <c r="F468">
        <f t="shared" si="15"/>
        <v>9</v>
      </c>
      <c r="G468">
        <v>1</v>
      </c>
      <c r="H468">
        <f t="shared" si="15"/>
        <v>1</v>
      </c>
      <c r="I468" s="6">
        <v>0</v>
      </c>
    </row>
    <row r="469" spans="1:9" x14ac:dyDescent="0.35">
      <c r="A469">
        <v>5.9499998092651367</v>
      </c>
      <c r="B469">
        <f t="shared" si="14"/>
        <v>1.7833911875012582</v>
      </c>
      <c r="C469">
        <v>0</v>
      </c>
      <c r="D469">
        <v>11</v>
      </c>
      <c r="E469">
        <v>15</v>
      </c>
      <c r="F469">
        <f t="shared" si="15"/>
        <v>225</v>
      </c>
      <c r="G469">
        <v>9</v>
      </c>
      <c r="H469">
        <f t="shared" si="15"/>
        <v>81</v>
      </c>
      <c r="I469" s="6">
        <v>0</v>
      </c>
    </row>
    <row r="470" spans="1:9" x14ac:dyDescent="0.35">
      <c r="A470">
        <v>8</v>
      </c>
      <c r="B470">
        <f t="shared" si="14"/>
        <v>2.0794415416798357</v>
      </c>
      <c r="C470">
        <v>0</v>
      </c>
      <c r="D470">
        <v>12</v>
      </c>
      <c r="E470">
        <v>17</v>
      </c>
      <c r="F470">
        <f t="shared" si="15"/>
        <v>289</v>
      </c>
      <c r="G470">
        <v>6</v>
      </c>
      <c r="H470">
        <f t="shared" si="15"/>
        <v>36</v>
      </c>
      <c r="I470" s="6">
        <v>0</v>
      </c>
    </row>
    <row r="471" spans="1:9" x14ac:dyDescent="0.35">
      <c r="A471">
        <v>3</v>
      </c>
      <c r="B471">
        <f t="shared" si="14"/>
        <v>1.0986122886681098</v>
      </c>
      <c r="C471">
        <v>0</v>
      </c>
      <c r="D471">
        <v>4</v>
      </c>
      <c r="E471">
        <v>36</v>
      </c>
      <c r="F471">
        <f t="shared" si="15"/>
        <v>1296</v>
      </c>
      <c r="G471">
        <v>0</v>
      </c>
      <c r="H471">
        <f t="shared" si="15"/>
        <v>0</v>
      </c>
      <c r="I471" s="6">
        <v>0</v>
      </c>
    </row>
    <row r="472" spans="1:9" x14ac:dyDescent="0.35">
      <c r="A472">
        <v>5</v>
      </c>
      <c r="B472">
        <f t="shared" si="14"/>
        <v>1.6094379124341003</v>
      </c>
      <c r="C472">
        <v>0</v>
      </c>
      <c r="D472">
        <v>9</v>
      </c>
      <c r="E472">
        <v>31</v>
      </c>
      <c r="F472">
        <f t="shared" si="15"/>
        <v>961</v>
      </c>
      <c r="G472">
        <v>9</v>
      </c>
      <c r="H472">
        <f t="shared" si="15"/>
        <v>81</v>
      </c>
      <c r="I472" s="6">
        <v>0</v>
      </c>
    </row>
    <row r="473" spans="1:9" x14ac:dyDescent="0.35">
      <c r="A473">
        <v>5.5</v>
      </c>
      <c r="B473">
        <f t="shared" si="14"/>
        <v>1.7047480922384253</v>
      </c>
      <c r="C473">
        <v>0</v>
      </c>
      <c r="D473">
        <v>12</v>
      </c>
      <c r="E473">
        <v>9</v>
      </c>
      <c r="F473">
        <f t="shared" si="15"/>
        <v>81</v>
      </c>
      <c r="G473">
        <v>4</v>
      </c>
      <c r="H473">
        <f t="shared" si="15"/>
        <v>16</v>
      </c>
      <c r="I473" s="6">
        <v>0</v>
      </c>
    </row>
    <row r="474" spans="1:9" x14ac:dyDescent="0.35">
      <c r="A474">
        <v>2.6500000953674316</v>
      </c>
      <c r="B474">
        <f t="shared" si="14"/>
        <v>0.97455967598584026</v>
      </c>
      <c r="C474">
        <v>1</v>
      </c>
      <c r="D474">
        <v>12</v>
      </c>
      <c r="E474">
        <v>42</v>
      </c>
      <c r="F474">
        <f t="shared" si="15"/>
        <v>1764</v>
      </c>
      <c r="G474">
        <v>10</v>
      </c>
      <c r="H474">
        <f t="shared" si="15"/>
        <v>100</v>
      </c>
      <c r="I474" s="6">
        <v>0</v>
      </c>
    </row>
    <row r="475" spans="1:9" x14ac:dyDescent="0.35">
      <c r="A475">
        <v>3</v>
      </c>
      <c r="B475">
        <f t="shared" si="14"/>
        <v>1.0986122886681098</v>
      </c>
      <c r="C475">
        <v>1</v>
      </c>
      <c r="D475">
        <v>11</v>
      </c>
      <c r="E475">
        <v>3</v>
      </c>
      <c r="F475">
        <f t="shared" si="15"/>
        <v>9</v>
      </c>
      <c r="G475">
        <v>0</v>
      </c>
      <c r="H475">
        <f t="shared" si="15"/>
        <v>0</v>
      </c>
      <c r="I475" s="6">
        <v>0</v>
      </c>
    </row>
    <row r="476" spans="1:9" x14ac:dyDescent="0.35">
      <c r="A476">
        <v>4.5</v>
      </c>
      <c r="B476">
        <f t="shared" si="14"/>
        <v>1.5040773967762742</v>
      </c>
      <c r="C476">
        <v>1</v>
      </c>
      <c r="D476">
        <v>12</v>
      </c>
      <c r="E476">
        <v>37</v>
      </c>
      <c r="F476">
        <f t="shared" si="15"/>
        <v>1369</v>
      </c>
      <c r="G476">
        <v>14</v>
      </c>
      <c r="H476">
        <f t="shared" si="15"/>
        <v>196</v>
      </c>
      <c r="I476" s="6">
        <v>0</v>
      </c>
    </row>
    <row r="477" spans="1:9" x14ac:dyDescent="0.35">
      <c r="A477">
        <v>17.5</v>
      </c>
      <c r="B477">
        <f t="shared" si="14"/>
        <v>2.8622008809294686</v>
      </c>
      <c r="C477">
        <v>0</v>
      </c>
      <c r="D477">
        <v>16</v>
      </c>
      <c r="E477">
        <v>23</v>
      </c>
      <c r="F477">
        <f t="shared" si="15"/>
        <v>529</v>
      </c>
      <c r="G477">
        <v>22</v>
      </c>
      <c r="H477">
        <f t="shared" si="15"/>
        <v>484</v>
      </c>
      <c r="I477" s="6">
        <v>0</v>
      </c>
    </row>
    <row r="478" spans="1:9" x14ac:dyDescent="0.35">
      <c r="A478">
        <v>8.1800003051757813</v>
      </c>
      <c r="B478">
        <f t="shared" si="14"/>
        <v>2.1016921879222079</v>
      </c>
      <c r="C478">
        <v>0</v>
      </c>
      <c r="D478">
        <v>13</v>
      </c>
      <c r="E478">
        <v>21</v>
      </c>
      <c r="F478">
        <f t="shared" si="15"/>
        <v>441</v>
      </c>
      <c r="G478">
        <v>5</v>
      </c>
      <c r="H478">
        <f t="shared" si="15"/>
        <v>25</v>
      </c>
      <c r="I478" s="6">
        <v>0</v>
      </c>
    </row>
    <row r="479" spans="1:9" x14ac:dyDescent="0.35">
      <c r="A479">
        <v>9.0900001525878906</v>
      </c>
      <c r="B479">
        <f t="shared" si="14"/>
        <v>2.207174924975734</v>
      </c>
      <c r="C479">
        <v>0</v>
      </c>
      <c r="D479">
        <v>15</v>
      </c>
      <c r="E479">
        <v>11</v>
      </c>
      <c r="F479">
        <f t="shared" si="15"/>
        <v>121</v>
      </c>
      <c r="G479">
        <v>12</v>
      </c>
      <c r="H479">
        <f t="shared" si="15"/>
        <v>144</v>
      </c>
      <c r="I479" s="6">
        <v>0</v>
      </c>
    </row>
    <row r="480" spans="1:9" x14ac:dyDescent="0.35">
      <c r="A480">
        <v>11.819999694824219</v>
      </c>
      <c r="B480">
        <f t="shared" si="14"/>
        <v>2.4697929861593577</v>
      </c>
      <c r="C480">
        <v>0</v>
      </c>
      <c r="D480">
        <v>16</v>
      </c>
      <c r="E480">
        <v>35</v>
      </c>
      <c r="F480">
        <f t="shared" si="15"/>
        <v>1225</v>
      </c>
      <c r="G480">
        <v>13</v>
      </c>
      <c r="H480">
        <f t="shared" si="15"/>
        <v>169</v>
      </c>
      <c r="I480" s="6">
        <v>0</v>
      </c>
    </row>
    <row r="481" spans="1:9" x14ac:dyDescent="0.35">
      <c r="A481">
        <v>3.25</v>
      </c>
      <c r="B481">
        <f t="shared" si="14"/>
        <v>1.1786549963416462</v>
      </c>
      <c r="C481">
        <v>1</v>
      </c>
      <c r="D481">
        <v>12</v>
      </c>
      <c r="E481">
        <v>42</v>
      </c>
      <c r="F481">
        <f t="shared" si="15"/>
        <v>1764</v>
      </c>
      <c r="G481">
        <v>0</v>
      </c>
      <c r="H481">
        <f t="shared" si="15"/>
        <v>0</v>
      </c>
      <c r="I481" s="6">
        <v>0</v>
      </c>
    </row>
    <row r="482" spans="1:9" x14ac:dyDescent="0.35">
      <c r="A482">
        <v>4.5</v>
      </c>
      <c r="B482">
        <f t="shared" si="14"/>
        <v>1.5040773967762742</v>
      </c>
      <c r="C482">
        <v>0</v>
      </c>
      <c r="D482">
        <v>12</v>
      </c>
      <c r="E482">
        <v>3</v>
      </c>
      <c r="F482">
        <f t="shared" si="15"/>
        <v>9</v>
      </c>
      <c r="G482">
        <v>0</v>
      </c>
      <c r="H482">
        <f t="shared" si="15"/>
        <v>0</v>
      </c>
      <c r="I482" s="6">
        <v>0</v>
      </c>
    </row>
    <row r="483" spans="1:9" x14ac:dyDescent="0.35">
      <c r="A483">
        <v>4.5</v>
      </c>
      <c r="B483">
        <f t="shared" si="14"/>
        <v>1.5040773967762742</v>
      </c>
      <c r="C483">
        <v>0</v>
      </c>
      <c r="D483">
        <v>12</v>
      </c>
      <c r="E483">
        <v>13</v>
      </c>
      <c r="F483">
        <f t="shared" si="15"/>
        <v>169</v>
      </c>
      <c r="G483">
        <v>0</v>
      </c>
      <c r="H483">
        <f t="shared" si="15"/>
        <v>0</v>
      </c>
      <c r="I483" s="6">
        <v>0</v>
      </c>
    </row>
    <row r="484" spans="1:9" x14ac:dyDescent="0.35">
      <c r="A484">
        <v>3.7100000381469727</v>
      </c>
      <c r="B484">
        <f t="shared" si="14"/>
        <v>1.3110318869015465</v>
      </c>
      <c r="C484">
        <v>0</v>
      </c>
      <c r="D484">
        <v>9</v>
      </c>
      <c r="E484">
        <v>14</v>
      </c>
      <c r="F484">
        <f t="shared" si="15"/>
        <v>196</v>
      </c>
      <c r="G484">
        <v>7</v>
      </c>
      <c r="H484">
        <f t="shared" si="15"/>
        <v>49</v>
      </c>
      <c r="I484" s="6">
        <v>0</v>
      </c>
    </row>
    <row r="485" spans="1:9" x14ac:dyDescent="0.35">
      <c r="A485">
        <v>6.5</v>
      </c>
      <c r="B485">
        <f t="shared" si="14"/>
        <v>1.8718021769015913</v>
      </c>
      <c r="C485">
        <v>0</v>
      </c>
      <c r="D485">
        <v>10</v>
      </c>
      <c r="E485">
        <v>14</v>
      </c>
      <c r="F485">
        <f t="shared" si="15"/>
        <v>196</v>
      </c>
      <c r="G485">
        <v>11</v>
      </c>
      <c r="H485">
        <f t="shared" si="15"/>
        <v>121</v>
      </c>
      <c r="I485" s="6">
        <v>0</v>
      </c>
    </row>
    <row r="486" spans="1:9" x14ac:dyDescent="0.35">
      <c r="A486">
        <v>2.9000000953674316</v>
      </c>
      <c r="B486">
        <f t="shared" si="14"/>
        <v>1.0647107698777492</v>
      </c>
      <c r="C486">
        <v>1</v>
      </c>
      <c r="D486">
        <v>12</v>
      </c>
      <c r="E486">
        <v>39</v>
      </c>
      <c r="F486">
        <f t="shared" si="15"/>
        <v>1521</v>
      </c>
      <c r="G486">
        <v>1</v>
      </c>
      <c r="H486">
        <f t="shared" si="15"/>
        <v>1</v>
      </c>
      <c r="I486" s="6">
        <v>0</v>
      </c>
    </row>
    <row r="487" spans="1:9" x14ac:dyDescent="0.35">
      <c r="A487">
        <v>5.5999999046325684</v>
      </c>
      <c r="B487">
        <f t="shared" si="14"/>
        <v>1.7227665807112049</v>
      </c>
      <c r="C487">
        <v>0</v>
      </c>
      <c r="D487">
        <v>11</v>
      </c>
      <c r="E487">
        <v>11</v>
      </c>
      <c r="F487">
        <f t="shared" si="15"/>
        <v>121</v>
      </c>
      <c r="G487">
        <v>8</v>
      </c>
      <c r="H487">
        <f t="shared" si="15"/>
        <v>64</v>
      </c>
      <c r="I487" s="6">
        <v>0</v>
      </c>
    </row>
    <row r="488" spans="1:9" x14ac:dyDescent="0.35">
      <c r="A488">
        <v>2.2300000190734863</v>
      </c>
      <c r="B488">
        <f t="shared" si="14"/>
        <v>0.80200159402516025</v>
      </c>
      <c r="C488">
        <v>0</v>
      </c>
      <c r="D488">
        <v>8</v>
      </c>
      <c r="E488">
        <v>28</v>
      </c>
      <c r="F488">
        <f t="shared" si="15"/>
        <v>784</v>
      </c>
      <c r="G488">
        <v>3</v>
      </c>
      <c r="H488">
        <f t="shared" si="15"/>
        <v>9</v>
      </c>
      <c r="I488" s="6">
        <v>0</v>
      </c>
    </row>
    <row r="489" spans="1:9" x14ac:dyDescent="0.35">
      <c r="A489">
        <v>5</v>
      </c>
      <c r="B489">
        <f t="shared" si="14"/>
        <v>1.6094379124341003</v>
      </c>
      <c r="C489">
        <v>1</v>
      </c>
      <c r="D489">
        <v>6</v>
      </c>
      <c r="E489">
        <v>18</v>
      </c>
      <c r="F489">
        <f t="shared" si="15"/>
        <v>324</v>
      </c>
      <c r="G489">
        <v>0</v>
      </c>
      <c r="H489">
        <f t="shared" si="15"/>
        <v>0</v>
      </c>
      <c r="I489" s="6">
        <v>0</v>
      </c>
    </row>
    <row r="490" spans="1:9" x14ac:dyDescent="0.35">
      <c r="A490">
        <v>8.3299999237060547</v>
      </c>
      <c r="B490">
        <f t="shared" si="14"/>
        <v>2.1198634470198141</v>
      </c>
      <c r="C490">
        <v>0</v>
      </c>
      <c r="D490">
        <v>16</v>
      </c>
      <c r="E490">
        <v>6</v>
      </c>
      <c r="F490">
        <f t="shared" si="15"/>
        <v>36</v>
      </c>
      <c r="G490">
        <v>2</v>
      </c>
      <c r="H490">
        <f t="shared" si="15"/>
        <v>4</v>
      </c>
      <c r="I490" s="6">
        <v>0</v>
      </c>
    </row>
    <row r="491" spans="1:9" x14ac:dyDescent="0.35">
      <c r="A491">
        <v>2.9000000953674316</v>
      </c>
      <c r="B491">
        <f t="shared" si="14"/>
        <v>1.0647107698777492</v>
      </c>
      <c r="C491">
        <v>1</v>
      </c>
      <c r="D491">
        <v>12</v>
      </c>
      <c r="E491">
        <v>26</v>
      </c>
      <c r="F491">
        <f t="shared" si="15"/>
        <v>676</v>
      </c>
      <c r="G491">
        <v>1</v>
      </c>
      <c r="H491">
        <f t="shared" si="15"/>
        <v>1</v>
      </c>
      <c r="I491" s="6">
        <v>0</v>
      </c>
    </row>
    <row r="492" spans="1:9" x14ac:dyDescent="0.35">
      <c r="A492">
        <v>6.25</v>
      </c>
      <c r="B492">
        <f t="shared" si="14"/>
        <v>1.8325814637483102</v>
      </c>
      <c r="C492">
        <v>0</v>
      </c>
      <c r="D492">
        <v>12</v>
      </c>
      <c r="E492">
        <v>21</v>
      </c>
      <c r="F492">
        <f t="shared" si="15"/>
        <v>441</v>
      </c>
      <c r="G492">
        <v>6</v>
      </c>
      <c r="H492">
        <f t="shared" si="15"/>
        <v>36</v>
      </c>
      <c r="I492" s="6">
        <v>0</v>
      </c>
    </row>
    <row r="493" spans="1:9" x14ac:dyDescent="0.35">
      <c r="A493">
        <v>4.5500001907348633</v>
      </c>
      <c r="B493">
        <f t="shared" si="14"/>
        <v>1.5151272748826083</v>
      </c>
      <c r="C493">
        <v>0</v>
      </c>
      <c r="D493">
        <v>16</v>
      </c>
      <c r="E493">
        <v>34</v>
      </c>
      <c r="F493">
        <f t="shared" si="15"/>
        <v>1156</v>
      </c>
      <c r="G493">
        <v>2</v>
      </c>
      <c r="H493">
        <f t="shared" si="15"/>
        <v>4</v>
      </c>
      <c r="I493" s="6">
        <v>0</v>
      </c>
    </row>
    <row r="494" spans="1:9" x14ac:dyDescent="0.35">
      <c r="A494">
        <v>3.2799999713897705</v>
      </c>
      <c r="B494">
        <f t="shared" si="14"/>
        <v>1.1878434136734213</v>
      </c>
      <c r="C494">
        <v>1</v>
      </c>
      <c r="D494">
        <v>12</v>
      </c>
      <c r="E494">
        <v>17</v>
      </c>
      <c r="F494">
        <f t="shared" si="15"/>
        <v>289</v>
      </c>
      <c r="G494">
        <v>2</v>
      </c>
      <c r="H494">
        <f t="shared" si="15"/>
        <v>4</v>
      </c>
      <c r="I494" s="6">
        <v>0</v>
      </c>
    </row>
    <row r="495" spans="1:9" x14ac:dyDescent="0.35">
      <c r="A495">
        <v>2.2999999523162842</v>
      </c>
      <c r="B495">
        <f t="shared" si="14"/>
        <v>0.83290910220305348</v>
      </c>
      <c r="C495">
        <v>1</v>
      </c>
      <c r="D495">
        <v>10</v>
      </c>
      <c r="E495">
        <v>2</v>
      </c>
      <c r="F495">
        <f t="shared" si="15"/>
        <v>4</v>
      </c>
      <c r="G495">
        <v>0</v>
      </c>
      <c r="H495">
        <f t="shared" si="15"/>
        <v>0</v>
      </c>
      <c r="I495" s="6">
        <v>0</v>
      </c>
    </row>
    <row r="496" spans="1:9" x14ac:dyDescent="0.35">
      <c r="A496">
        <v>3.2999999523162842</v>
      </c>
      <c r="B496">
        <f t="shared" si="14"/>
        <v>1.1939224540228235</v>
      </c>
      <c r="C496">
        <v>1</v>
      </c>
      <c r="D496">
        <v>13</v>
      </c>
      <c r="E496">
        <v>5</v>
      </c>
      <c r="F496">
        <f t="shared" si="15"/>
        <v>25</v>
      </c>
      <c r="G496">
        <v>0</v>
      </c>
      <c r="H496">
        <f t="shared" si="15"/>
        <v>0</v>
      </c>
      <c r="I496" s="6">
        <v>0</v>
      </c>
    </row>
    <row r="497" spans="1:9" x14ac:dyDescent="0.35">
      <c r="A497">
        <v>3.1500000953674316</v>
      </c>
      <c r="B497">
        <f t="shared" si="14"/>
        <v>1.1474024831129164</v>
      </c>
      <c r="C497">
        <v>1</v>
      </c>
      <c r="D497">
        <v>13</v>
      </c>
      <c r="E497">
        <v>1</v>
      </c>
      <c r="F497">
        <f t="shared" si="15"/>
        <v>1</v>
      </c>
      <c r="G497">
        <v>0</v>
      </c>
      <c r="H497">
        <f t="shared" si="15"/>
        <v>0</v>
      </c>
      <c r="I497" s="6">
        <v>0</v>
      </c>
    </row>
    <row r="498" spans="1:9" x14ac:dyDescent="0.35">
      <c r="A498">
        <v>12.5</v>
      </c>
      <c r="B498">
        <f t="shared" si="14"/>
        <v>2.5257286443082556</v>
      </c>
      <c r="C498">
        <v>0</v>
      </c>
      <c r="D498">
        <v>14</v>
      </c>
      <c r="E498">
        <v>40</v>
      </c>
      <c r="F498">
        <f t="shared" si="15"/>
        <v>1600</v>
      </c>
      <c r="G498">
        <v>30</v>
      </c>
      <c r="H498">
        <f t="shared" si="15"/>
        <v>900</v>
      </c>
      <c r="I498" s="6">
        <v>0</v>
      </c>
    </row>
    <row r="499" spans="1:9" x14ac:dyDescent="0.35">
      <c r="A499">
        <v>5.1500000953674316</v>
      </c>
      <c r="B499">
        <f t="shared" si="14"/>
        <v>1.6389967331935924</v>
      </c>
      <c r="C499">
        <v>1</v>
      </c>
      <c r="D499">
        <v>16</v>
      </c>
      <c r="E499">
        <v>39</v>
      </c>
      <c r="F499">
        <f t="shared" si="15"/>
        <v>1521</v>
      </c>
      <c r="G499">
        <v>21</v>
      </c>
      <c r="H499">
        <f t="shared" si="15"/>
        <v>441</v>
      </c>
      <c r="I499" s="6">
        <v>0</v>
      </c>
    </row>
    <row r="500" spans="1:9" x14ac:dyDescent="0.35">
      <c r="A500">
        <v>3.130000114440918</v>
      </c>
      <c r="B500">
        <f t="shared" si="14"/>
        <v>1.1410330411146548</v>
      </c>
      <c r="C500">
        <v>0</v>
      </c>
      <c r="D500">
        <v>10</v>
      </c>
      <c r="E500">
        <v>1</v>
      </c>
      <c r="F500">
        <f t="shared" si="15"/>
        <v>1</v>
      </c>
      <c r="G500">
        <v>1</v>
      </c>
      <c r="H500">
        <f t="shared" si="15"/>
        <v>1</v>
      </c>
      <c r="I500" s="6">
        <v>0</v>
      </c>
    </row>
    <row r="501" spans="1:9" x14ac:dyDescent="0.35">
      <c r="A501">
        <v>7.25</v>
      </c>
      <c r="B501">
        <f t="shared" si="14"/>
        <v>1.9810014688665833</v>
      </c>
      <c r="C501">
        <v>0</v>
      </c>
      <c r="D501">
        <v>12</v>
      </c>
      <c r="E501">
        <v>14</v>
      </c>
      <c r="F501">
        <f t="shared" si="15"/>
        <v>196</v>
      </c>
      <c r="G501">
        <v>5</v>
      </c>
      <c r="H501">
        <f t="shared" si="15"/>
        <v>25</v>
      </c>
      <c r="I501" s="6">
        <v>0</v>
      </c>
    </row>
    <row r="502" spans="1:9" x14ac:dyDescent="0.35">
      <c r="A502">
        <v>2.9000000953674316</v>
      </c>
      <c r="B502">
        <f t="shared" si="14"/>
        <v>1.0647107698777492</v>
      </c>
      <c r="C502">
        <v>1</v>
      </c>
      <c r="D502">
        <v>12</v>
      </c>
      <c r="E502">
        <v>2</v>
      </c>
      <c r="F502">
        <f t="shared" si="15"/>
        <v>4</v>
      </c>
      <c r="G502">
        <v>2</v>
      </c>
      <c r="H502">
        <f t="shared" si="15"/>
        <v>4</v>
      </c>
      <c r="I502" s="6">
        <v>0</v>
      </c>
    </row>
    <row r="503" spans="1:9" x14ac:dyDescent="0.35">
      <c r="A503">
        <v>1.75</v>
      </c>
      <c r="B503">
        <f t="shared" si="14"/>
        <v>0.55961578793542266</v>
      </c>
      <c r="C503">
        <v>0</v>
      </c>
      <c r="D503">
        <v>11</v>
      </c>
      <c r="E503">
        <v>2</v>
      </c>
      <c r="F503">
        <f t="shared" si="15"/>
        <v>4</v>
      </c>
      <c r="G503">
        <v>1</v>
      </c>
      <c r="H503">
        <f t="shared" si="15"/>
        <v>1</v>
      </c>
      <c r="I503" s="6">
        <v>0</v>
      </c>
    </row>
    <row r="504" spans="1:9" x14ac:dyDescent="0.35">
      <c r="A504">
        <v>2.8900001049041748</v>
      </c>
      <c r="B504">
        <f t="shared" si="14"/>
        <v>1.0612565384233625</v>
      </c>
      <c r="C504">
        <v>1</v>
      </c>
      <c r="D504">
        <v>0</v>
      </c>
      <c r="E504">
        <v>42</v>
      </c>
      <c r="F504">
        <f t="shared" si="15"/>
        <v>1764</v>
      </c>
      <c r="G504">
        <v>0</v>
      </c>
      <c r="H504">
        <f t="shared" si="15"/>
        <v>0</v>
      </c>
      <c r="I504" s="6">
        <v>0</v>
      </c>
    </row>
    <row r="505" spans="1:9" x14ac:dyDescent="0.35">
      <c r="A505">
        <v>2.9000000953674316</v>
      </c>
      <c r="B505">
        <f t="shared" si="14"/>
        <v>1.0647107698777492</v>
      </c>
      <c r="C505">
        <v>1</v>
      </c>
      <c r="D505">
        <v>5</v>
      </c>
      <c r="E505">
        <v>34</v>
      </c>
      <c r="F505">
        <f t="shared" si="15"/>
        <v>1156</v>
      </c>
      <c r="G505">
        <v>0</v>
      </c>
      <c r="H505">
        <f t="shared" si="15"/>
        <v>0</v>
      </c>
      <c r="I505" s="6">
        <v>0</v>
      </c>
    </row>
    <row r="506" spans="1:9" x14ac:dyDescent="0.35">
      <c r="A506">
        <v>17.709999084472656</v>
      </c>
      <c r="B506">
        <f t="shared" si="14"/>
        <v>2.8741294000992386</v>
      </c>
      <c r="C506">
        <v>0</v>
      </c>
      <c r="D506">
        <v>16</v>
      </c>
      <c r="E506">
        <v>10</v>
      </c>
      <c r="F506">
        <f t="shared" si="15"/>
        <v>100</v>
      </c>
      <c r="G506">
        <v>3</v>
      </c>
      <c r="H506">
        <f t="shared" si="15"/>
        <v>9</v>
      </c>
      <c r="I506" s="6">
        <v>0</v>
      </c>
    </row>
    <row r="507" spans="1:9" x14ac:dyDescent="0.35">
      <c r="A507">
        <v>6.25</v>
      </c>
      <c r="B507">
        <f t="shared" si="14"/>
        <v>1.8325814637483102</v>
      </c>
      <c r="C507">
        <v>0</v>
      </c>
      <c r="D507">
        <v>16</v>
      </c>
      <c r="E507">
        <v>4</v>
      </c>
      <c r="F507">
        <f t="shared" si="15"/>
        <v>16</v>
      </c>
      <c r="G507">
        <v>3</v>
      </c>
      <c r="H507">
        <f t="shared" si="15"/>
        <v>9</v>
      </c>
      <c r="I507" s="6">
        <v>0</v>
      </c>
    </row>
    <row r="508" spans="1:9" x14ac:dyDescent="0.35">
      <c r="A508">
        <v>2.5999999046325684</v>
      </c>
      <c r="B508">
        <f t="shared" si="14"/>
        <v>0.95551140834765425</v>
      </c>
      <c r="C508">
        <v>0</v>
      </c>
      <c r="D508">
        <v>9</v>
      </c>
      <c r="E508">
        <v>4</v>
      </c>
      <c r="F508">
        <f t="shared" si="15"/>
        <v>16</v>
      </c>
      <c r="G508">
        <v>0</v>
      </c>
      <c r="H508">
        <f t="shared" si="15"/>
        <v>0</v>
      </c>
      <c r="I508" s="6">
        <v>0</v>
      </c>
    </row>
    <row r="509" spans="1:9" x14ac:dyDescent="0.35">
      <c r="A509">
        <v>6.630000114440918</v>
      </c>
      <c r="B509">
        <f t="shared" si="14"/>
        <v>1.8916048214588446</v>
      </c>
      <c r="C509">
        <v>1</v>
      </c>
      <c r="D509">
        <v>15</v>
      </c>
      <c r="E509">
        <v>21</v>
      </c>
      <c r="F509">
        <f t="shared" si="15"/>
        <v>441</v>
      </c>
      <c r="G509">
        <v>3</v>
      </c>
      <c r="H509">
        <f t="shared" si="15"/>
        <v>9</v>
      </c>
      <c r="I509" s="6">
        <v>0</v>
      </c>
    </row>
    <row r="510" spans="1:9" x14ac:dyDescent="0.35">
      <c r="A510">
        <v>3.5</v>
      </c>
      <c r="B510">
        <f t="shared" si="14"/>
        <v>1.2527629684953681</v>
      </c>
      <c r="C510">
        <v>1</v>
      </c>
      <c r="D510">
        <v>12</v>
      </c>
      <c r="E510">
        <v>31</v>
      </c>
      <c r="F510">
        <f t="shared" si="15"/>
        <v>961</v>
      </c>
      <c r="G510">
        <v>3</v>
      </c>
      <c r="H510">
        <f t="shared" si="15"/>
        <v>9</v>
      </c>
      <c r="I510" s="6">
        <v>0</v>
      </c>
    </row>
    <row r="511" spans="1:9" x14ac:dyDescent="0.35">
      <c r="A511">
        <v>6.5</v>
      </c>
      <c r="B511">
        <f t="shared" si="14"/>
        <v>1.8718021769015913</v>
      </c>
      <c r="C511">
        <v>0</v>
      </c>
      <c r="D511">
        <v>12</v>
      </c>
      <c r="E511">
        <v>20</v>
      </c>
      <c r="F511">
        <f t="shared" si="15"/>
        <v>400</v>
      </c>
      <c r="G511">
        <v>14</v>
      </c>
      <c r="H511">
        <f t="shared" si="15"/>
        <v>196</v>
      </c>
      <c r="I511" s="6">
        <v>0</v>
      </c>
    </row>
    <row r="512" spans="1:9" x14ac:dyDescent="0.35">
      <c r="A512">
        <v>3</v>
      </c>
      <c r="B512">
        <f t="shared" si="14"/>
        <v>1.0986122886681098</v>
      </c>
      <c r="C512">
        <v>1</v>
      </c>
      <c r="D512">
        <v>12</v>
      </c>
      <c r="E512">
        <v>36</v>
      </c>
      <c r="F512">
        <f t="shared" si="15"/>
        <v>1296</v>
      </c>
      <c r="G512">
        <v>1</v>
      </c>
      <c r="H512">
        <f t="shared" si="15"/>
        <v>1</v>
      </c>
      <c r="I512" s="6">
        <v>0</v>
      </c>
    </row>
    <row r="513" spans="1:9" x14ac:dyDescent="0.35">
      <c r="A513">
        <v>4.380000114440918</v>
      </c>
      <c r="B513">
        <f t="shared" si="14"/>
        <v>1.4770487505164178</v>
      </c>
      <c r="C513">
        <v>0</v>
      </c>
      <c r="D513">
        <v>13</v>
      </c>
      <c r="E513">
        <v>7</v>
      </c>
      <c r="F513">
        <f t="shared" si="15"/>
        <v>49</v>
      </c>
      <c r="G513">
        <v>0</v>
      </c>
      <c r="H513">
        <f t="shared" si="15"/>
        <v>0</v>
      </c>
      <c r="I513" s="6">
        <v>0</v>
      </c>
    </row>
    <row r="514" spans="1:9" x14ac:dyDescent="0.35">
      <c r="A514">
        <v>10</v>
      </c>
      <c r="B514">
        <f t="shared" si="14"/>
        <v>2.3025850929940459</v>
      </c>
      <c r="C514">
        <v>0</v>
      </c>
      <c r="D514">
        <v>12</v>
      </c>
      <c r="E514">
        <v>15</v>
      </c>
      <c r="F514">
        <f t="shared" si="15"/>
        <v>225</v>
      </c>
      <c r="G514">
        <v>0</v>
      </c>
      <c r="H514">
        <f t="shared" si="15"/>
        <v>0</v>
      </c>
      <c r="I514" s="6">
        <v>0</v>
      </c>
    </row>
    <row r="515" spans="1:9" x14ac:dyDescent="0.35">
      <c r="A515">
        <v>4.9499998092651367</v>
      </c>
      <c r="B515">
        <f t="shared" ref="B515:B527" si="16">LN(A515)</f>
        <v>1.5993875380483025</v>
      </c>
      <c r="C515">
        <v>0</v>
      </c>
      <c r="D515">
        <v>7</v>
      </c>
      <c r="E515">
        <v>25</v>
      </c>
      <c r="F515">
        <f t="shared" ref="F515:H527" si="17">E515^2</f>
        <v>625</v>
      </c>
      <c r="G515">
        <v>17</v>
      </c>
      <c r="H515">
        <f t="shared" si="17"/>
        <v>289</v>
      </c>
      <c r="I515" s="6">
        <v>0</v>
      </c>
    </row>
    <row r="516" spans="1:9" x14ac:dyDescent="0.35">
      <c r="A516">
        <v>9</v>
      </c>
      <c r="B516">
        <f t="shared" si="16"/>
        <v>2.1972245773362196</v>
      </c>
      <c r="C516">
        <v>1</v>
      </c>
      <c r="D516">
        <v>17</v>
      </c>
      <c r="E516">
        <v>7</v>
      </c>
      <c r="F516">
        <f t="shared" si="17"/>
        <v>49</v>
      </c>
      <c r="G516">
        <v>0</v>
      </c>
      <c r="H516">
        <f t="shared" si="17"/>
        <v>0</v>
      </c>
      <c r="I516" s="6">
        <v>0</v>
      </c>
    </row>
    <row r="517" spans="1:9" x14ac:dyDescent="0.35">
      <c r="A517">
        <v>1.4299999475479126</v>
      </c>
      <c r="B517">
        <f t="shared" si="16"/>
        <v>0.35767440759203384</v>
      </c>
      <c r="C517">
        <v>1</v>
      </c>
      <c r="D517">
        <v>12</v>
      </c>
      <c r="E517">
        <v>17</v>
      </c>
      <c r="F517">
        <f t="shared" si="17"/>
        <v>289</v>
      </c>
      <c r="G517">
        <v>0</v>
      </c>
      <c r="H517">
        <f t="shared" si="17"/>
        <v>0</v>
      </c>
      <c r="I517" s="6">
        <v>0</v>
      </c>
    </row>
    <row r="518" spans="1:9" x14ac:dyDescent="0.35">
      <c r="A518">
        <v>3.0799999237060547</v>
      </c>
      <c r="B518">
        <f t="shared" si="16"/>
        <v>1.1249295722147212</v>
      </c>
      <c r="C518">
        <v>0</v>
      </c>
      <c r="D518">
        <v>12</v>
      </c>
      <c r="E518">
        <v>3</v>
      </c>
      <c r="F518">
        <f t="shared" si="17"/>
        <v>9</v>
      </c>
      <c r="G518">
        <v>1</v>
      </c>
      <c r="H518">
        <f t="shared" si="17"/>
        <v>1</v>
      </c>
      <c r="I518" s="6">
        <v>0</v>
      </c>
    </row>
    <row r="519" spans="1:9" x14ac:dyDescent="0.35">
      <c r="A519">
        <v>9.3299999237060547</v>
      </c>
      <c r="B519">
        <f t="shared" si="16"/>
        <v>2.2332350066819808</v>
      </c>
      <c r="C519">
        <v>0</v>
      </c>
      <c r="D519">
        <v>14</v>
      </c>
      <c r="E519">
        <v>12</v>
      </c>
      <c r="F519">
        <f t="shared" si="17"/>
        <v>144</v>
      </c>
      <c r="G519">
        <v>11</v>
      </c>
      <c r="H519">
        <f t="shared" si="17"/>
        <v>121</v>
      </c>
      <c r="I519" s="6">
        <v>0</v>
      </c>
    </row>
    <row r="520" spans="1:9" x14ac:dyDescent="0.35">
      <c r="A520">
        <v>7.5</v>
      </c>
      <c r="B520">
        <f t="shared" si="16"/>
        <v>2.0149030205422647</v>
      </c>
      <c r="C520">
        <v>0</v>
      </c>
      <c r="D520">
        <v>12</v>
      </c>
      <c r="E520">
        <v>18</v>
      </c>
      <c r="F520">
        <f t="shared" si="17"/>
        <v>324</v>
      </c>
      <c r="G520">
        <v>5</v>
      </c>
      <c r="H520">
        <f t="shared" si="17"/>
        <v>25</v>
      </c>
      <c r="I520" s="6">
        <v>0</v>
      </c>
    </row>
    <row r="521" spans="1:9" x14ac:dyDescent="0.35">
      <c r="A521">
        <v>4.75</v>
      </c>
      <c r="B521">
        <f t="shared" si="16"/>
        <v>1.5581446180465499</v>
      </c>
      <c r="C521">
        <v>0</v>
      </c>
      <c r="D521">
        <v>13</v>
      </c>
      <c r="E521">
        <v>47</v>
      </c>
      <c r="F521">
        <f t="shared" si="17"/>
        <v>2209</v>
      </c>
      <c r="G521">
        <v>1</v>
      </c>
      <c r="H521">
        <f t="shared" si="17"/>
        <v>1</v>
      </c>
      <c r="I521" s="6">
        <v>0</v>
      </c>
    </row>
    <row r="522" spans="1:9" x14ac:dyDescent="0.35">
      <c r="A522">
        <v>5.6500000953674316</v>
      </c>
      <c r="B522">
        <f t="shared" si="16"/>
        <v>1.7316555620375409</v>
      </c>
      <c r="C522">
        <v>0</v>
      </c>
      <c r="D522">
        <v>12</v>
      </c>
      <c r="E522">
        <v>2</v>
      </c>
      <c r="F522">
        <f t="shared" si="17"/>
        <v>4</v>
      </c>
      <c r="G522">
        <v>0</v>
      </c>
      <c r="H522">
        <f t="shared" si="17"/>
        <v>0</v>
      </c>
      <c r="I522" s="6">
        <v>0</v>
      </c>
    </row>
    <row r="523" spans="1:9" x14ac:dyDescent="0.35">
      <c r="A523">
        <v>15</v>
      </c>
      <c r="B523">
        <f t="shared" si="16"/>
        <v>2.7080502011022101</v>
      </c>
      <c r="C523">
        <v>1</v>
      </c>
      <c r="D523">
        <v>16</v>
      </c>
      <c r="E523">
        <v>14</v>
      </c>
      <c r="F523">
        <f t="shared" si="17"/>
        <v>196</v>
      </c>
      <c r="G523">
        <v>2</v>
      </c>
      <c r="H523">
        <f t="shared" si="17"/>
        <v>4</v>
      </c>
      <c r="I523" s="6">
        <v>0</v>
      </c>
    </row>
    <row r="524" spans="1:9" x14ac:dyDescent="0.35">
      <c r="A524">
        <v>2.2699999809265137</v>
      </c>
      <c r="B524">
        <f t="shared" si="16"/>
        <v>0.81977982309089437</v>
      </c>
      <c r="C524">
        <v>1</v>
      </c>
      <c r="D524">
        <v>10</v>
      </c>
      <c r="E524">
        <v>2</v>
      </c>
      <c r="F524">
        <f t="shared" si="17"/>
        <v>4</v>
      </c>
      <c r="G524">
        <v>0</v>
      </c>
      <c r="H524">
        <f t="shared" si="17"/>
        <v>0</v>
      </c>
      <c r="I524" s="6">
        <v>0</v>
      </c>
    </row>
    <row r="525" spans="1:9" x14ac:dyDescent="0.35">
      <c r="A525">
        <v>4.6700000762939453</v>
      </c>
      <c r="B525">
        <f t="shared" si="16"/>
        <v>1.541159088017839</v>
      </c>
      <c r="C525">
        <v>0</v>
      </c>
      <c r="D525">
        <v>15</v>
      </c>
      <c r="E525">
        <v>13</v>
      </c>
      <c r="F525">
        <f t="shared" si="17"/>
        <v>169</v>
      </c>
      <c r="G525">
        <v>18</v>
      </c>
      <c r="H525">
        <f t="shared" si="17"/>
        <v>324</v>
      </c>
      <c r="I525" s="6">
        <v>0</v>
      </c>
    </row>
    <row r="526" spans="1:9" x14ac:dyDescent="0.35">
      <c r="A526">
        <v>11.560000419616699</v>
      </c>
      <c r="B526">
        <f t="shared" si="16"/>
        <v>2.4475508995432533</v>
      </c>
      <c r="C526">
        <v>0</v>
      </c>
      <c r="D526">
        <v>16</v>
      </c>
      <c r="E526">
        <v>5</v>
      </c>
      <c r="F526">
        <f t="shared" si="17"/>
        <v>25</v>
      </c>
      <c r="G526">
        <v>1</v>
      </c>
      <c r="H526">
        <f t="shared" si="17"/>
        <v>1</v>
      </c>
      <c r="I526" s="6">
        <v>0</v>
      </c>
    </row>
    <row r="527" spans="1:9" x14ac:dyDescent="0.35">
      <c r="A527">
        <v>3.5</v>
      </c>
      <c r="B527">
        <f t="shared" si="16"/>
        <v>1.2527629684953681</v>
      </c>
      <c r="C527">
        <v>1</v>
      </c>
      <c r="D527">
        <v>14</v>
      </c>
      <c r="E527">
        <v>5</v>
      </c>
      <c r="F527">
        <f t="shared" si="17"/>
        <v>25</v>
      </c>
      <c r="G527">
        <v>4</v>
      </c>
      <c r="H527">
        <f t="shared" si="17"/>
        <v>16</v>
      </c>
      <c r="I527" s="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0278-8CA7-41F3-AE17-7D7605B68970}">
  <dimension ref="A1:T527"/>
  <sheetViews>
    <sheetView topLeftCell="M1" workbookViewId="0">
      <selection activeCell="R2" sqref="R2"/>
    </sheetView>
  </sheetViews>
  <sheetFormatPr baseColWidth="10" defaultRowHeight="14.5" x14ac:dyDescent="0.35"/>
  <cols>
    <col min="14" max="15" width="10.90625" style="6"/>
    <col min="16" max="16" width="47.90625" bestFit="1" customWidth="1"/>
    <col min="18" max="18" width="48.453125" style="5" bestFit="1" customWidth="1"/>
    <col min="20" max="20" width="48.453125" style="5" bestFit="1" customWidth="1"/>
  </cols>
  <sheetData>
    <row r="1" spans="1:20" s="1" customFormat="1" x14ac:dyDescent="0.35">
      <c r="A1" s="1" t="s">
        <v>78</v>
      </c>
      <c r="B1" s="1" t="s">
        <v>116</v>
      </c>
      <c r="C1" s="1" t="s">
        <v>84</v>
      </c>
      <c r="D1" s="1" t="s">
        <v>83</v>
      </c>
      <c r="E1" s="1" t="s">
        <v>5</v>
      </c>
      <c r="F1" s="1" t="s">
        <v>120</v>
      </c>
      <c r="G1" s="1" t="s">
        <v>119</v>
      </c>
      <c r="H1" s="1" t="s">
        <v>118</v>
      </c>
      <c r="I1" s="1" t="s">
        <v>79</v>
      </c>
      <c r="J1" s="1" t="s">
        <v>80</v>
      </c>
      <c r="K1" s="1" t="s">
        <v>115</v>
      </c>
      <c r="L1" s="1" t="s">
        <v>81</v>
      </c>
      <c r="M1" s="1" t="s">
        <v>117</v>
      </c>
      <c r="N1" s="1" t="s">
        <v>29</v>
      </c>
      <c r="P1" s="3" t="s">
        <v>30</v>
      </c>
      <c r="R1" s="4" t="str" cm="1">
        <f t="array" ref="R1:R24">_xll.R.MR_Lineal(B1:B527,F1:M527,,,N1:N527,,,$P$2)</f>
        <v>R4XCL_ModeloEstimado</v>
      </c>
      <c r="T1" s="4"/>
    </row>
    <row r="2" spans="1:20" x14ac:dyDescent="0.35">
      <c r="A2">
        <v>3.0999999046325684</v>
      </c>
      <c r="B2" s="10">
        <f>LN(A2)</f>
        <v>1.1314020807274126</v>
      </c>
      <c r="C2">
        <v>0</v>
      </c>
      <c r="D2">
        <v>1</v>
      </c>
      <c r="E2" s="10">
        <f>1-D2</f>
        <v>0</v>
      </c>
      <c r="F2" s="10">
        <f>IF(AND(C2=0,D2=1),1,0)</f>
        <v>1</v>
      </c>
      <c r="G2" s="10">
        <f>IF(C2+D2=2,1,0)</f>
        <v>0</v>
      </c>
      <c r="H2" s="10">
        <f>IF(C2+E2=2,1,0)</f>
        <v>0</v>
      </c>
      <c r="I2">
        <v>11</v>
      </c>
      <c r="J2">
        <v>2</v>
      </c>
      <c r="K2" s="10">
        <f>J2^2</f>
        <v>4</v>
      </c>
      <c r="L2">
        <v>0</v>
      </c>
      <c r="M2" s="10">
        <f>L2^2</f>
        <v>0</v>
      </c>
      <c r="N2" s="6">
        <v>0</v>
      </c>
      <c r="P2" s="7">
        <v>1</v>
      </c>
      <c r="R2" s="5" t="str">
        <v/>
      </c>
    </row>
    <row r="3" spans="1:20" x14ac:dyDescent="0.35">
      <c r="A3">
        <v>3.2400000095367432</v>
      </c>
      <c r="B3" s="10">
        <f t="shared" ref="B3:B66" si="0">LN(A3)</f>
        <v>1.1755733327476772</v>
      </c>
      <c r="C3">
        <v>1</v>
      </c>
      <c r="D3">
        <v>1</v>
      </c>
      <c r="E3" s="10">
        <f t="shared" ref="E3:E66" si="1">1-D3</f>
        <v>0</v>
      </c>
      <c r="F3" s="10">
        <f t="shared" ref="F3:F66" si="2">IF(AND(C3=0,D3=1),1,0)</f>
        <v>0</v>
      </c>
      <c r="G3" s="10">
        <f t="shared" ref="G3:G66" si="3">IF(C3+D3=2,1,0)</f>
        <v>1</v>
      </c>
      <c r="H3" s="10">
        <f t="shared" ref="H3:H66" si="4">IF(C3+E3=2,1,0)</f>
        <v>0</v>
      </c>
      <c r="I3">
        <v>12</v>
      </c>
      <c r="J3">
        <v>22</v>
      </c>
      <c r="K3" s="10">
        <f t="shared" ref="K3:M18" si="5">J3^2</f>
        <v>484</v>
      </c>
      <c r="L3">
        <v>2</v>
      </c>
      <c r="M3" s="10">
        <f t="shared" si="5"/>
        <v>4</v>
      </c>
      <c r="N3" s="6">
        <v>0</v>
      </c>
      <c r="P3" s="8"/>
      <c r="R3" s="5" t="str">
        <v>===============================================</v>
      </c>
    </row>
    <row r="4" spans="1:20" x14ac:dyDescent="0.35">
      <c r="A4">
        <v>3</v>
      </c>
      <c r="B4" s="10">
        <f t="shared" si="0"/>
        <v>1.0986122886681098</v>
      </c>
      <c r="C4">
        <v>0</v>
      </c>
      <c r="D4">
        <v>0</v>
      </c>
      <c r="E4" s="10">
        <f t="shared" si="1"/>
        <v>1</v>
      </c>
      <c r="F4" s="10">
        <f t="shared" si="2"/>
        <v>0</v>
      </c>
      <c r="G4" s="10">
        <f t="shared" si="3"/>
        <v>0</v>
      </c>
      <c r="H4" s="10">
        <f t="shared" si="4"/>
        <v>0</v>
      </c>
      <c r="I4">
        <v>11</v>
      </c>
      <c r="J4">
        <v>2</v>
      </c>
      <c r="K4" s="10">
        <f t="shared" si="5"/>
        <v>4</v>
      </c>
      <c r="L4">
        <v>0</v>
      </c>
      <c r="M4" s="10">
        <f t="shared" si="5"/>
        <v>0</v>
      </c>
      <c r="N4" s="6">
        <v>0</v>
      </c>
      <c r="P4" s="8" t="s">
        <v>31</v>
      </c>
      <c r="R4" s="5" t="str">
        <v xml:space="preserve">                        Dependent variable:    </v>
      </c>
    </row>
    <row r="5" spans="1:20" x14ac:dyDescent="0.35">
      <c r="A5">
        <v>6</v>
      </c>
      <c r="B5" s="10">
        <f t="shared" si="0"/>
        <v>1.791759469228055</v>
      </c>
      <c r="C5">
        <v>1</v>
      </c>
      <c r="D5">
        <v>0</v>
      </c>
      <c r="E5" s="10">
        <f t="shared" si="1"/>
        <v>1</v>
      </c>
      <c r="F5" s="10">
        <f t="shared" si="2"/>
        <v>0</v>
      </c>
      <c r="G5" s="10">
        <f t="shared" si="3"/>
        <v>0</v>
      </c>
      <c r="H5" s="10">
        <f t="shared" si="4"/>
        <v>1</v>
      </c>
      <c r="I5">
        <v>8</v>
      </c>
      <c r="J5">
        <v>44</v>
      </c>
      <c r="K5" s="10">
        <f t="shared" si="5"/>
        <v>1936</v>
      </c>
      <c r="L5">
        <v>28</v>
      </c>
      <c r="M5" s="10">
        <f t="shared" si="5"/>
        <v>784</v>
      </c>
      <c r="N5" s="6">
        <v>0</v>
      </c>
      <c r="P5" s="8" t="s">
        <v>32</v>
      </c>
      <c r="R5" s="5" t="str">
        <v xml:space="preserve">                    ---------------------------</v>
      </c>
    </row>
    <row r="6" spans="1:20" x14ac:dyDescent="0.35">
      <c r="A6">
        <v>5.3000001907348633</v>
      </c>
      <c r="B6" s="10">
        <f t="shared" si="0"/>
        <v>1.6677068565457855</v>
      </c>
      <c r="C6">
        <v>1</v>
      </c>
      <c r="D6">
        <v>0</v>
      </c>
      <c r="E6" s="10">
        <f t="shared" si="1"/>
        <v>1</v>
      </c>
      <c r="F6" s="10">
        <f t="shared" si="2"/>
        <v>0</v>
      </c>
      <c r="G6" s="10">
        <f t="shared" si="3"/>
        <v>0</v>
      </c>
      <c r="H6" s="10">
        <f t="shared" si="4"/>
        <v>1</v>
      </c>
      <c r="I6">
        <v>12</v>
      </c>
      <c r="J6">
        <v>7</v>
      </c>
      <c r="K6" s="10">
        <f t="shared" si="5"/>
        <v>49</v>
      </c>
      <c r="L6">
        <v>2</v>
      </c>
      <c r="M6" s="10">
        <f t="shared" si="5"/>
        <v>4</v>
      </c>
      <c r="N6" s="6">
        <v>0</v>
      </c>
      <c r="P6" s="8" t="s">
        <v>33</v>
      </c>
      <c r="R6" s="5" t="str">
        <v xml:space="preserve">                             log_wage          </v>
      </c>
    </row>
    <row r="7" spans="1:20" x14ac:dyDescent="0.35">
      <c r="A7">
        <v>8.75</v>
      </c>
      <c r="B7" s="10">
        <f t="shared" si="0"/>
        <v>2.1690537003695232</v>
      </c>
      <c r="C7">
        <v>1</v>
      </c>
      <c r="D7">
        <v>0</v>
      </c>
      <c r="E7" s="10">
        <f t="shared" si="1"/>
        <v>1</v>
      </c>
      <c r="F7" s="10">
        <f t="shared" si="2"/>
        <v>0</v>
      </c>
      <c r="G7" s="10">
        <f t="shared" si="3"/>
        <v>0</v>
      </c>
      <c r="H7" s="10">
        <f t="shared" si="4"/>
        <v>1</v>
      </c>
      <c r="I7">
        <v>16</v>
      </c>
      <c r="J7">
        <v>9</v>
      </c>
      <c r="K7" s="10">
        <f t="shared" si="5"/>
        <v>81</v>
      </c>
      <c r="L7">
        <v>8</v>
      </c>
      <c r="M7" s="10">
        <f t="shared" si="5"/>
        <v>64</v>
      </c>
      <c r="N7" s="6">
        <v>0</v>
      </c>
      <c r="P7" s="8" t="s">
        <v>34</v>
      </c>
      <c r="R7" s="5" t="str">
        <v>-----------------------------------------------</v>
      </c>
    </row>
    <row r="8" spans="1:20" x14ac:dyDescent="0.35">
      <c r="A8">
        <v>11.25</v>
      </c>
      <c r="B8" s="10">
        <f t="shared" si="0"/>
        <v>2.4203681286504293</v>
      </c>
      <c r="C8">
        <v>0</v>
      </c>
      <c r="D8">
        <v>0</v>
      </c>
      <c r="E8" s="10">
        <f t="shared" si="1"/>
        <v>1</v>
      </c>
      <c r="F8" s="10">
        <f t="shared" si="2"/>
        <v>0</v>
      </c>
      <c r="G8" s="10">
        <f t="shared" si="3"/>
        <v>0</v>
      </c>
      <c r="H8" s="10">
        <f t="shared" si="4"/>
        <v>0</v>
      </c>
      <c r="I8">
        <v>18</v>
      </c>
      <c r="J8">
        <v>15</v>
      </c>
      <c r="K8" s="10">
        <f t="shared" si="5"/>
        <v>225</v>
      </c>
      <c r="L8">
        <v>7</v>
      </c>
      <c r="M8" s="10">
        <f t="shared" si="5"/>
        <v>49</v>
      </c>
      <c r="N8" s="6">
        <v>0</v>
      </c>
      <c r="P8" s="8" t="s">
        <v>35</v>
      </c>
      <c r="R8" s="5" t="str">
        <v xml:space="preserve">singfem              -0.110** (-0.220, -0.001) </v>
      </c>
    </row>
    <row r="9" spans="1:20" x14ac:dyDescent="0.35">
      <c r="A9">
        <v>5</v>
      </c>
      <c r="B9" s="10">
        <f t="shared" si="0"/>
        <v>1.6094379124341003</v>
      </c>
      <c r="C9">
        <v>0</v>
      </c>
      <c r="D9">
        <v>1</v>
      </c>
      <c r="E9" s="10">
        <f t="shared" si="1"/>
        <v>0</v>
      </c>
      <c r="F9" s="10">
        <f t="shared" si="2"/>
        <v>1</v>
      </c>
      <c r="G9" s="10">
        <f t="shared" si="3"/>
        <v>0</v>
      </c>
      <c r="H9" s="10">
        <f t="shared" si="4"/>
        <v>0</v>
      </c>
      <c r="I9">
        <v>12</v>
      </c>
      <c r="J9">
        <v>5</v>
      </c>
      <c r="K9" s="10">
        <f t="shared" si="5"/>
        <v>25</v>
      </c>
      <c r="L9">
        <v>3</v>
      </c>
      <c r="M9" s="10">
        <f t="shared" si="5"/>
        <v>9</v>
      </c>
      <c r="N9" s="6">
        <v>0</v>
      </c>
      <c r="P9" s="8" t="s">
        <v>36</v>
      </c>
      <c r="R9" s="5" t="str">
        <v xml:space="preserve">marrfem             -0.198*** (-0.312, -0.085) </v>
      </c>
    </row>
    <row r="10" spans="1:20" x14ac:dyDescent="0.35">
      <c r="A10">
        <v>3.5999999046325684</v>
      </c>
      <c r="B10" s="10">
        <f t="shared" si="0"/>
        <v>1.2809338189711108</v>
      </c>
      <c r="C10">
        <v>0</v>
      </c>
      <c r="D10">
        <v>1</v>
      </c>
      <c r="E10" s="10">
        <f t="shared" si="1"/>
        <v>0</v>
      </c>
      <c r="F10" s="10">
        <f t="shared" si="2"/>
        <v>1</v>
      </c>
      <c r="G10" s="10">
        <f t="shared" si="3"/>
        <v>0</v>
      </c>
      <c r="H10" s="10">
        <f t="shared" si="4"/>
        <v>0</v>
      </c>
      <c r="I10">
        <v>12</v>
      </c>
      <c r="J10">
        <v>26</v>
      </c>
      <c r="K10" s="10">
        <f t="shared" si="5"/>
        <v>676</v>
      </c>
      <c r="L10">
        <v>4</v>
      </c>
      <c r="M10" s="10">
        <f t="shared" si="5"/>
        <v>16</v>
      </c>
      <c r="N10" s="6">
        <v>0</v>
      </c>
      <c r="P10" s="8" t="s">
        <v>37</v>
      </c>
      <c r="R10" s="5" t="str">
        <v xml:space="preserve">marrmale              0.213*** (0.104, 0.321)  </v>
      </c>
    </row>
    <row r="11" spans="1:20" x14ac:dyDescent="0.35">
      <c r="A11">
        <v>18.180000305175781</v>
      </c>
      <c r="B11" s="10">
        <f t="shared" si="0"/>
        <v>2.9003221055356794</v>
      </c>
      <c r="C11">
        <v>1</v>
      </c>
      <c r="D11">
        <v>0</v>
      </c>
      <c r="E11" s="10">
        <f t="shared" si="1"/>
        <v>1</v>
      </c>
      <c r="F11" s="10">
        <f t="shared" si="2"/>
        <v>0</v>
      </c>
      <c r="G11" s="10">
        <f t="shared" si="3"/>
        <v>0</v>
      </c>
      <c r="H11" s="10">
        <f t="shared" si="4"/>
        <v>1</v>
      </c>
      <c r="I11">
        <v>17</v>
      </c>
      <c r="J11">
        <v>22</v>
      </c>
      <c r="K11" s="10">
        <f t="shared" si="5"/>
        <v>484</v>
      </c>
      <c r="L11">
        <v>21</v>
      </c>
      <c r="M11" s="10">
        <f t="shared" si="5"/>
        <v>441</v>
      </c>
      <c r="N11" s="6">
        <v>0</v>
      </c>
      <c r="P11" s="8" t="s">
        <v>38</v>
      </c>
      <c r="R11" s="5" t="str">
        <v xml:space="preserve">educ                  0.079*** (0.066, 0.092)  </v>
      </c>
    </row>
    <row r="12" spans="1:20" x14ac:dyDescent="0.35">
      <c r="A12">
        <v>6.25</v>
      </c>
      <c r="B12" s="10">
        <f t="shared" si="0"/>
        <v>1.8325814637483102</v>
      </c>
      <c r="C12">
        <v>0</v>
      </c>
      <c r="D12">
        <v>1</v>
      </c>
      <c r="E12" s="10">
        <f t="shared" si="1"/>
        <v>0</v>
      </c>
      <c r="F12" s="10">
        <f t="shared" si="2"/>
        <v>1</v>
      </c>
      <c r="G12" s="10">
        <f t="shared" si="3"/>
        <v>0</v>
      </c>
      <c r="H12" s="10">
        <f t="shared" si="4"/>
        <v>0</v>
      </c>
      <c r="I12">
        <v>16</v>
      </c>
      <c r="J12">
        <v>8</v>
      </c>
      <c r="K12" s="10">
        <f t="shared" si="5"/>
        <v>64</v>
      </c>
      <c r="L12">
        <v>2</v>
      </c>
      <c r="M12" s="10">
        <f t="shared" si="5"/>
        <v>4</v>
      </c>
      <c r="N12" s="6">
        <v>0</v>
      </c>
      <c r="P12" s="8" t="s">
        <v>39</v>
      </c>
      <c r="R12" s="5" t="str">
        <v xml:space="preserve">exper                 0.027*** (0.017, 0.037)  </v>
      </c>
    </row>
    <row r="13" spans="1:20" x14ac:dyDescent="0.35">
      <c r="A13">
        <v>8.130000114440918</v>
      </c>
      <c r="B13" s="10">
        <f t="shared" si="0"/>
        <v>2.0955609376360926</v>
      </c>
      <c r="C13">
        <v>0</v>
      </c>
      <c r="D13">
        <v>1</v>
      </c>
      <c r="E13" s="10">
        <f t="shared" si="1"/>
        <v>0</v>
      </c>
      <c r="F13" s="10">
        <f t="shared" si="2"/>
        <v>1</v>
      </c>
      <c r="G13" s="10">
        <f t="shared" si="3"/>
        <v>0</v>
      </c>
      <c r="H13" s="10">
        <f t="shared" si="4"/>
        <v>0</v>
      </c>
      <c r="I13">
        <v>13</v>
      </c>
      <c r="J13">
        <v>3</v>
      </c>
      <c r="K13" s="10">
        <f t="shared" si="5"/>
        <v>9</v>
      </c>
      <c r="L13">
        <v>0</v>
      </c>
      <c r="M13" s="10">
        <f t="shared" si="5"/>
        <v>0</v>
      </c>
      <c r="N13" s="6">
        <v>0</v>
      </c>
      <c r="P13" s="8" t="s">
        <v>40</v>
      </c>
      <c r="R13" s="5" t="str">
        <v>exper_2             -0.001*** (-0.001, -0.0003)</v>
      </c>
    </row>
    <row r="14" spans="1:20" x14ac:dyDescent="0.35">
      <c r="A14">
        <v>8.7700004577636719</v>
      </c>
      <c r="B14" s="10">
        <f t="shared" si="0"/>
        <v>2.1713368585806321</v>
      </c>
      <c r="C14">
        <v>1</v>
      </c>
      <c r="D14">
        <v>0</v>
      </c>
      <c r="E14" s="10">
        <f t="shared" si="1"/>
        <v>1</v>
      </c>
      <c r="F14" s="10">
        <f t="shared" si="2"/>
        <v>0</v>
      </c>
      <c r="G14" s="10">
        <f t="shared" si="3"/>
        <v>0</v>
      </c>
      <c r="H14" s="10">
        <f t="shared" si="4"/>
        <v>1</v>
      </c>
      <c r="I14">
        <v>12</v>
      </c>
      <c r="J14">
        <v>15</v>
      </c>
      <c r="K14" s="10">
        <f t="shared" si="5"/>
        <v>225</v>
      </c>
      <c r="L14">
        <v>0</v>
      </c>
      <c r="M14" s="10">
        <f t="shared" si="5"/>
        <v>0</v>
      </c>
      <c r="N14" s="6">
        <v>0</v>
      </c>
      <c r="P14" s="8" t="s">
        <v>41</v>
      </c>
      <c r="R14" s="5" t="str">
        <v xml:space="preserve">tenure                0.029*** (0.016, 0.042)  </v>
      </c>
    </row>
    <row r="15" spans="1:20" x14ac:dyDescent="0.35">
      <c r="A15">
        <v>5.5</v>
      </c>
      <c r="B15" s="10">
        <f t="shared" si="0"/>
        <v>1.7047480922384253</v>
      </c>
      <c r="C15">
        <v>0</v>
      </c>
      <c r="D15">
        <v>0</v>
      </c>
      <c r="E15" s="10">
        <f t="shared" si="1"/>
        <v>1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>
        <v>12</v>
      </c>
      <c r="J15">
        <v>18</v>
      </c>
      <c r="K15" s="10">
        <f t="shared" si="5"/>
        <v>324</v>
      </c>
      <c r="L15">
        <v>3</v>
      </c>
      <c r="M15" s="10">
        <f t="shared" si="5"/>
        <v>9</v>
      </c>
      <c r="N15" s="6">
        <v>0</v>
      </c>
      <c r="R15" s="5" t="str">
        <v xml:space="preserve">tenure_2            -0.001** (-0.001, -0.0001) </v>
      </c>
    </row>
    <row r="16" spans="1:20" x14ac:dyDescent="0.35">
      <c r="A16">
        <v>22.200000762939453</v>
      </c>
      <c r="B16" s="10">
        <f t="shared" si="0"/>
        <v>3.1000923232448754</v>
      </c>
      <c r="C16">
        <v>1</v>
      </c>
      <c r="D16">
        <v>0</v>
      </c>
      <c r="E16" s="10">
        <f t="shared" si="1"/>
        <v>1</v>
      </c>
      <c r="F16" s="10">
        <f t="shared" si="2"/>
        <v>0</v>
      </c>
      <c r="G16" s="10">
        <f t="shared" si="3"/>
        <v>0</v>
      </c>
      <c r="H16" s="10">
        <f t="shared" si="4"/>
        <v>1</v>
      </c>
      <c r="I16">
        <v>12</v>
      </c>
      <c r="J16">
        <v>31</v>
      </c>
      <c r="K16" s="10">
        <f t="shared" si="5"/>
        <v>961</v>
      </c>
      <c r="L16">
        <v>15</v>
      </c>
      <c r="M16" s="10">
        <f t="shared" si="5"/>
        <v>225</v>
      </c>
      <c r="N16" s="6">
        <v>0</v>
      </c>
      <c r="R16" s="5" t="str">
        <v xml:space="preserve">Constant              0.321*** (0.125, 0.517)  </v>
      </c>
    </row>
    <row r="17" spans="1:18" x14ac:dyDescent="0.35">
      <c r="A17">
        <v>17.329999923706055</v>
      </c>
      <c r="B17" s="10">
        <f t="shared" si="0"/>
        <v>2.8524390993250943</v>
      </c>
      <c r="C17">
        <v>1</v>
      </c>
      <c r="D17">
        <v>0</v>
      </c>
      <c r="E17" s="10">
        <f t="shared" si="1"/>
        <v>1</v>
      </c>
      <c r="F17" s="10">
        <f t="shared" si="2"/>
        <v>0</v>
      </c>
      <c r="G17" s="10">
        <f t="shared" si="3"/>
        <v>0</v>
      </c>
      <c r="H17" s="10">
        <f t="shared" si="4"/>
        <v>1</v>
      </c>
      <c r="I17">
        <v>16</v>
      </c>
      <c r="J17">
        <v>14</v>
      </c>
      <c r="K17" s="10">
        <f t="shared" si="5"/>
        <v>196</v>
      </c>
      <c r="L17">
        <v>0</v>
      </c>
      <c r="M17" s="10">
        <f t="shared" si="5"/>
        <v>0</v>
      </c>
      <c r="N17" s="6">
        <v>0</v>
      </c>
      <c r="R17" s="5" t="str">
        <v>-----------------------------------------------</v>
      </c>
    </row>
    <row r="18" spans="1:18" x14ac:dyDescent="0.35">
      <c r="A18">
        <v>7.5</v>
      </c>
      <c r="B18" s="10">
        <f t="shared" si="0"/>
        <v>2.0149030205422647</v>
      </c>
      <c r="C18">
        <v>1</v>
      </c>
      <c r="D18">
        <v>1</v>
      </c>
      <c r="E18" s="10">
        <f t="shared" si="1"/>
        <v>0</v>
      </c>
      <c r="F18" s="10">
        <f t="shared" si="2"/>
        <v>0</v>
      </c>
      <c r="G18" s="10">
        <f t="shared" si="3"/>
        <v>1</v>
      </c>
      <c r="H18" s="10">
        <f t="shared" si="4"/>
        <v>0</v>
      </c>
      <c r="I18">
        <v>12</v>
      </c>
      <c r="J18">
        <v>10</v>
      </c>
      <c r="K18" s="10">
        <f t="shared" si="5"/>
        <v>100</v>
      </c>
      <c r="L18">
        <v>0</v>
      </c>
      <c r="M18" s="10">
        <f t="shared" si="5"/>
        <v>0</v>
      </c>
      <c r="N18" s="6">
        <v>0</v>
      </c>
      <c r="R18" s="5" t="str">
        <v xml:space="preserve">Observations                    526            </v>
      </c>
    </row>
    <row r="19" spans="1:18" x14ac:dyDescent="0.35">
      <c r="A19">
        <v>10.630000114440918</v>
      </c>
      <c r="B19" s="10">
        <f t="shared" si="0"/>
        <v>2.3636802031197002</v>
      </c>
      <c r="C19">
        <v>0</v>
      </c>
      <c r="D19">
        <v>1</v>
      </c>
      <c r="E19" s="10">
        <f t="shared" si="1"/>
        <v>0</v>
      </c>
      <c r="F19" s="10">
        <f t="shared" si="2"/>
        <v>1</v>
      </c>
      <c r="G19" s="10">
        <f t="shared" si="3"/>
        <v>0</v>
      </c>
      <c r="H19" s="10">
        <f t="shared" si="4"/>
        <v>0</v>
      </c>
      <c r="I19">
        <v>13</v>
      </c>
      <c r="J19">
        <v>16</v>
      </c>
      <c r="K19" s="10">
        <f t="shared" ref="K19:M34" si="6">J19^2</f>
        <v>256</v>
      </c>
      <c r="L19">
        <v>10</v>
      </c>
      <c r="M19" s="10">
        <f t="shared" si="6"/>
        <v>100</v>
      </c>
      <c r="N19" s="6">
        <v>0</v>
      </c>
      <c r="R19" s="5" t="str">
        <v xml:space="preserve">R2                             0.461           </v>
      </c>
    </row>
    <row r="20" spans="1:18" x14ac:dyDescent="0.35">
      <c r="A20">
        <v>3.5999999046325684</v>
      </c>
      <c r="B20" s="10">
        <f t="shared" si="0"/>
        <v>1.2809338189711108</v>
      </c>
      <c r="C20">
        <v>1</v>
      </c>
      <c r="D20">
        <v>1</v>
      </c>
      <c r="E20" s="10">
        <f t="shared" si="1"/>
        <v>0</v>
      </c>
      <c r="F20" s="10">
        <f t="shared" si="2"/>
        <v>0</v>
      </c>
      <c r="G20" s="10">
        <f t="shared" si="3"/>
        <v>1</v>
      </c>
      <c r="H20" s="10">
        <f t="shared" si="4"/>
        <v>0</v>
      </c>
      <c r="I20">
        <v>12</v>
      </c>
      <c r="J20">
        <v>13</v>
      </c>
      <c r="K20" s="10">
        <f t="shared" si="6"/>
        <v>169</v>
      </c>
      <c r="L20">
        <v>0</v>
      </c>
      <c r="M20" s="10">
        <f t="shared" si="6"/>
        <v>0</v>
      </c>
      <c r="N20" s="6">
        <v>0</v>
      </c>
      <c r="R20" s="5" t="str">
        <v xml:space="preserve">Adjusted R2                    0.453           </v>
      </c>
    </row>
    <row r="21" spans="1:18" x14ac:dyDescent="0.35">
      <c r="A21">
        <v>4.5</v>
      </c>
      <c r="B21" s="10">
        <f t="shared" si="0"/>
        <v>1.5040773967762742</v>
      </c>
      <c r="C21">
        <v>1</v>
      </c>
      <c r="D21">
        <v>1</v>
      </c>
      <c r="E21" s="10">
        <f t="shared" si="1"/>
        <v>0</v>
      </c>
      <c r="F21" s="10">
        <f t="shared" si="2"/>
        <v>0</v>
      </c>
      <c r="G21" s="10">
        <f t="shared" si="3"/>
        <v>1</v>
      </c>
      <c r="H21" s="10">
        <f t="shared" si="4"/>
        <v>0</v>
      </c>
      <c r="I21">
        <v>12</v>
      </c>
      <c r="J21">
        <v>36</v>
      </c>
      <c r="K21" s="10">
        <f t="shared" si="6"/>
        <v>1296</v>
      </c>
      <c r="L21">
        <v>6</v>
      </c>
      <c r="M21" s="10">
        <f t="shared" si="6"/>
        <v>36</v>
      </c>
      <c r="N21" s="6">
        <v>0</v>
      </c>
      <c r="R21" s="5" t="str">
        <v xml:space="preserve">Residual Std. Error      0.393 (df = 517)      </v>
      </c>
    </row>
    <row r="22" spans="1:18" x14ac:dyDescent="0.35">
      <c r="A22">
        <v>6.880000114440918</v>
      </c>
      <c r="B22" s="10">
        <f t="shared" si="0"/>
        <v>1.9286186685791065</v>
      </c>
      <c r="C22">
        <v>0</v>
      </c>
      <c r="D22">
        <v>1</v>
      </c>
      <c r="E22" s="10">
        <f t="shared" si="1"/>
        <v>0</v>
      </c>
      <c r="F22" s="10">
        <f t="shared" si="2"/>
        <v>1</v>
      </c>
      <c r="G22" s="10">
        <f t="shared" si="3"/>
        <v>0</v>
      </c>
      <c r="H22" s="10">
        <f t="shared" si="4"/>
        <v>0</v>
      </c>
      <c r="I22">
        <v>12</v>
      </c>
      <c r="J22">
        <v>11</v>
      </c>
      <c r="K22" s="10">
        <f t="shared" si="6"/>
        <v>121</v>
      </c>
      <c r="L22">
        <v>4</v>
      </c>
      <c r="M22" s="10">
        <f t="shared" si="6"/>
        <v>16</v>
      </c>
      <c r="N22" s="6">
        <v>0</v>
      </c>
      <c r="R22" s="5" t="str">
        <v xml:space="preserve">F Statistic           55.246*** (df = 8; 517)  </v>
      </c>
    </row>
    <row r="23" spans="1:18" x14ac:dyDescent="0.35">
      <c r="A23">
        <v>8.4799995422363281</v>
      </c>
      <c r="B23" s="10">
        <f t="shared" si="0"/>
        <v>2.137710395822245</v>
      </c>
      <c r="C23">
        <v>1</v>
      </c>
      <c r="D23">
        <v>0</v>
      </c>
      <c r="E23" s="10">
        <f t="shared" si="1"/>
        <v>1</v>
      </c>
      <c r="F23" s="10">
        <f t="shared" si="2"/>
        <v>0</v>
      </c>
      <c r="G23" s="10">
        <f t="shared" si="3"/>
        <v>0</v>
      </c>
      <c r="H23" s="10">
        <f t="shared" si="4"/>
        <v>1</v>
      </c>
      <c r="I23">
        <v>12</v>
      </c>
      <c r="J23">
        <v>29</v>
      </c>
      <c r="K23" s="10">
        <f t="shared" si="6"/>
        <v>841</v>
      </c>
      <c r="L23">
        <v>13</v>
      </c>
      <c r="M23" s="10">
        <f t="shared" si="6"/>
        <v>169</v>
      </c>
      <c r="N23" s="6">
        <v>0</v>
      </c>
      <c r="R23" s="5" t="str">
        <v>===============================================</v>
      </c>
    </row>
    <row r="24" spans="1:18" x14ac:dyDescent="0.35">
      <c r="A24">
        <v>6.3299999237060547</v>
      </c>
      <c r="B24" s="10">
        <f t="shared" si="0"/>
        <v>1.8453002241033287</v>
      </c>
      <c r="C24">
        <v>0</v>
      </c>
      <c r="D24">
        <v>1</v>
      </c>
      <c r="E24" s="10">
        <f t="shared" si="1"/>
        <v>0</v>
      </c>
      <c r="F24" s="10">
        <f t="shared" si="2"/>
        <v>1</v>
      </c>
      <c r="G24" s="10">
        <f t="shared" si="3"/>
        <v>0</v>
      </c>
      <c r="H24" s="10">
        <f t="shared" si="4"/>
        <v>0</v>
      </c>
      <c r="I24">
        <v>16</v>
      </c>
      <c r="J24">
        <v>9</v>
      </c>
      <c r="K24" s="10">
        <f t="shared" si="6"/>
        <v>81</v>
      </c>
      <c r="L24">
        <v>9</v>
      </c>
      <c r="M24" s="10">
        <f t="shared" si="6"/>
        <v>81</v>
      </c>
      <c r="N24" s="6">
        <v>0</v>
      </c>
      <c r="R24" s="5" t="str">
        <v>Note:               *p&lt;0.1; **p&lt;0.05; ***p&lt;0.01</v>
      </c>
    </row>
    <row r="25" spans="1:18" x14ac:dyDescent="0.35">
      <c r="A25">
        <v>0.52999997138977051</v>
      </c>
      <c r="B25" s="10">
        <f t="shared" si="0"/>
        <v>-0.63487832641753605</v>
      </c>
      <c r="C25">
        <v>0</v>
      </c>
      <c r="D25">
        <v>1</v>
      </c>
      <c r="E25" s="10">
        <f t="shared" si="1"/>
        <v>0</v>
      </c>
      <c r="F25" s="10">
        <f t="shared" si="2"/>
        <v>1</v>
      </c>
      <c r="G25" s="10">
        <f t="shared" si="3"/>
        <v>0</v>
      </c>
      <c r="H25" s="10">
        <f t="shared" si="4"/>
        <v>0</v>
      </c>
      <c r="I25">
        <v>12</v>
      </c>
      <c r="J25">
        <v>3</v>
      </c>
      <c r="K25" s="10">
        <f t="shared" si="6"/>
        <v>9</v>
      </c>
      <c r="L25">
        <v>1</v>
      </c>
      <c r="M25" s="10">
        <f t="shared" si="6"/>
        <v>1</v>
      </c>
      <c r="N25" s="6">
        <v>0</v>
      </c>
    </row>
    <row r="26" spans="1:18" x14ac:dyDescent="0.35">
      <c r="A26">
        <v>6</v>
      </c>
      <c r="B26" s="10">
        <f t="shared" si="0"/>
        <v>1.791759469228055</v>
      </c>
      <c r="C26">
        <v>0</v>
      </c>
      <c r="D26">
        <v>1</v>
      </c>
      <c r="E26" s="10">
        <f t="shared" si="1"/>
        <v>0</v>
      </c>
      <c r="F26" s="10">
        <f t="shared" si="2"/>
        <v>1</v>
      </c>
      <c r="G26" s="10">
        <f t="shared" si="3"/>
        <v>0</v>
      </c>
      <c r="H26" s="10">
        <f t="shared" si="4"/>
        <v>0</v>
      </c>
      <c r="I26">
        <v>11</v>
      </c>
      <c r="J26">
        <v>37</v>
      </c>
      <c r="K26" s="10">
        <f t="shared" si="6"/>
        <v>1369</v>
      </c>
      <c r="L26">
        <v>8</v>
      </c>
      <c r="M26" s="10">
        <f t="shared" si="6"/>
        <v>64</v>
      </c>
      <c r="N26" s="6">
        <v>0</v>
      </c>
    </row>
    <row r="27" spans="1:18" x14ac:dyDescent="0.35">
      <c r="A27">
        <v>9.5600004196166992</v>
      </c>
      <c r="B27" s="10">
        <f t="shared" si="0"/>
        <v>2.2575877709562691</v>
      </c>
      <c r="C27">
        <v>1</v>
      </c>
      <c r="D27">
        <v>0</v>
      </c>
      <c r="E27" s="10">
        <f t="shared" si="1"/>
        <v>1</v>
      </c>
      <c r="F27" s="10">
        <f t="shared" si="2"/>
        <v>0</v>
      </c>
      <c r="G27" s="10">
        <f t="shared" si="3"/>
        <v>0</v>
      </c>
      <c r="H27" s="10">
        <f t="shared" si="4"/>
        <v>1</v>
      </c>
      <c r="I27">
        <v>16</v>
      </c>
      <c r="J27">
        <v>3</v>
      </c>
      <c r="K27" s="10">
        <f t="shared" si="6"/>
        <v>9</v>
      </c>
      <c r="L27">
        <v>3</v>
      </c>
      <c r="M27" s="10">
        <f t="shared" si="6"/>
        <v>9</v>
      </c>
      <c r="N27" s="6">
        <v>0</v>
      </c>
    </row>
    <row r="28" spans="1:18" x14ac:dyDescent="0.35">
      <c r="A28">
        <v>7.7800002098083496</v>
      </c>
      <c r="B28" s="10">
        <f t="shared" si="0"/>
        <v>2.0515563651579543</v>
      </c>
      <c r="C28">
        <v>1</v>
      </c>
      <c r="D28">
        <v>0</v>
      </c>
      <c r="E28" s="10">
        <f t="shared" si="1"/>
        <v>1</v>
      </c>
      <c r="F28" s="10">
        <f t="shared" si="2"/>
        <v>0</v>
      </c>
      <c r="G28" s="10">
        <f t="shared" si="3"/>
        <v>0</v>
      </c>
      <c r="H28" s="10">
        <f t="shared" si="4"/>
        <v>1</v>
      </c>
      <c r="I28">
        <v>16</v>
      </c>
      <c r="J28">
        <v>11</v>
      </c>
      <c r="K28" s="10">
        <f t="shared" si="6"/>
        <v>121</v>
      </c>
      <c r="L28">
        <v>10</v>
      </c>
      <c r="M28" s="10">
        <f t="shared" si="6"/>
        <v>100</v>
      </c>
      <c r="N28" s="6">
        <v>0</v>
      </c>
    </row>
    <row r="29" spans="1:18" x14ac:dyDescent="0.35">
      <c r="A29">
        <v>12.5</v>
      </c>
      <c r="B29" s="10">
        <f t="shared" si="0"/>
        <v>2.5257286443082556</v>
      </c>
      <c r="C29">
        <v>1</v>
      </c>
      <c r="D29">
        <v>0</v>
      </c>
      <c r="E29" s="10">
        <f t="shared" si="1"/>
        <v>1</v>
      </c>
      <c r="F29" s="10">
        <f t="shared" si="2"/>
        <v>0</v>
      </c>
      <c r="G29" s="10">
        <f t="shared" si="3"/>
        <v>0</v>
      </c>
      <c r="H29" s="10">
        <f t="shared" si="4"/>
        <v>1</v>
      </c>
      <c r="I29">
        <v>16</v>
      </c>
      <c r="J29">
        <v>31</v>
      </c>
      <c r="K29" s="10">
        <f t="shared" si="6"/>
        <v>961</v>
      </c>
      <c r="L29">
        <v>0</v>
      </c>
      <c r="M29" s="10">
        <f t="shared" si="6"/>
        <v>0</v>
      </c>
      <c r="N29" s="6">
        <v>0</v>
      </c>
    </row>
    <row r="30" spans="1:18" x14ac:dyDescent="0.35">
      <c r="A30">
        <v>12.5</v>
      </c>
      <c r="B30" s="10">
        <f t="shared" si="0"/>
        <v>2.5257286443082556</v>
      </c>
      <c r="C30">
        <v>1</v>
      </c>
      <c r="D30">
        <v>0</v>
      </c>
      <c r="E30" s="10">
        <f t="shared" si="1"/>
        <v>1</v>
      </c>
      <c r="F30" s="10">
        <f t="shared" si="2"/>
        <v>0</v>
      </c>
      <c r="G30" s="10">
        <f t="shared" si="3"/>
        <v>0</v>
      </c>
      <c r="H30" s="10">
        <f t="shared" si="4"/>
        <v>1</v>
      </c>
      <c r="I30">
        <v>15</v>
      </c>
      <c r="J30">
        <v>30</v>
      </c>
      <c r="K30" s="10">
        <f t="shared" si="6"/>
        <v>900</v>
      </c>
      <c r="L30">
        <v>0</v>
      </c>
      <c r="M30" s="10">
        <f t="shared" si="6"/>
        <v>0</v>
      </c>
      <c r="N30" s="6">
        <v>0</v>
      </c>
    </row>
    <row r="31" spans="1:18" x14ac:dyDescent="0.35">
      <c r="A31">
        <v>3.25</v>
      </c>
      <c r="B31" s="10">
        <f t="shared" si="0"/>
        <v>1.1786549963416462</v>
      </c>
      <c r="C31">
        <v>1</v>
      </c>
      <c r="D31">
        <v>1</v>
      </c>
      <c r="E31" s="10">
        <f t="shared" si="1"/>
        <v>0</v>
      </c>
      <c r="F31" s="10">
        <f t="shared" si="2"/>
        <v>0</v>
      </c>
      <c r="G31" s="10">
        <f t="shared" si="3"/>
        <v>1</v>
      </c>
      <c r="H31" s="10">
        <f t="shared" si="4"/>
        <v>0</v>
      </c>
      <c r="I31">
        <v>8</v>
      </c>
      <c r="J31">
        <v>9</v>
      </c>
      <c r="K31" s="10">
        <f t="shared" si="6"/>
        <v>81</v>
      </c>
      <c r="L31">
        <v>1</v>
      </c>
      <c r="M31" s="10">
        <f t="shared" si="6"/>
        <v>1</v>
      </c>
      <c r="N31" s="6">
        <v>0</v>
      </c>
    </row>
    <row r="32" spans="1:18" x14ac:dyDescent="0.35">
      <c r="A32">
        <v>13</v>
      </c>
      <c r="B32" s="10">
        <f t="shared" si="0"/>
        <v>2.5649493574615367</v>
      </c>
      <c r="C32">
        <v>1</v>
      </c>
      <c r="D32">
        <v>0</v>
      </c>
      <c r="E32" s="10">
        <f t="shared" si="1"/>
        <v>1</v>
      </c>
      <c r="F32" s="10">
        <f t="shared" si="2"/>
        <v>0</v>
      </c>
      <c r="G32" s="10">
        <f t="shared" si="3"/>
        <v>0</v>
      </c>
      <c r="H32" s="10">
        <f t="shared" si="4"/>
        <v>1</v>
      </c>
      <c r="I32">
        <v>14</v>
      </c>
      <c r="J32">
        <v>23</v>
      </c>
      <c r="K32" s="10">
        <f t="shared" si="6"/>
        <v>529</v>
      </c>
      <c r="L32">
        <v>5</v>
      </c>
      <c r="M32" s="10">
        <f t="shared" si="6"/>
        <v>25</v>
      </c>
      <c r="N32" s="6">
        <v>0</v>
      </c>
    </row>
    <row r="33" spans="1:14" x14ac:dyDescent="0.35">
      <c r="A33">
        <v>4.5</v>
      </c>
      <c r="B33" s="10">
        <f t="shared" si="0"/>
        <v>1.5040773967762742</v>
      </c>
      <c r="C33">
        <v>0</v>
      </c>
      <c r="D33">
        <v>1</v>
      </c>
      <c r="E33" s="10">
        <f t="shared" si="1"/>
        <v>0</v>
      </c>
      <c r="F33" s="10">
        <f t="shared" si="2"/>
        <v>1</v>
      </c>
      <c r="G33" s="10">
        <f t="shared" si="3"/>
        <v>0</v>
      </c>
      <c r="H33" s="10">
        <f t="shared" si="4"/>
        <v>0</v>
      </c>
      <c r="I33">
        <v>14</v>
      </c>
      <c r="J33">
        <v>2</v>
      </c>
      <c r="K33" s="10">
        <f t="shared" si="6"/>
        <v>4</v>
      </c>
      <c r="L33">
        <v>5</v>
      </c>
      <c r="M33" s="10">
        <f t="shared" si="6"/>
        <v>25</v>
      </c>
      <c r="N33" s="6">
        <v>0</v>
      </c>
    </row>
    <row r="34" spans="1:14" x14ac:dyDescent="0.35">
      <c r="A34">
        <v>9.6800003051757813</v>
      </c>
      <c r="B34" s="10">
        <f t="shared" si="0"/>
        <v>2.270061932814909</v>
      </c>
      <c r="C34">
        <v>0</v>
      </c>
      <c r="D34">
        <v>1</v>
      </c>
      <c r="E34" s="10">
        <f t="shared" si="1"/>
        <v>0</v>
      </c>
      <c r="F34" s="10">
        <f t="shared" si="2"/>
        <v>1</v>
      </c>
      <c r="G34" s="10">
        <f t="shared" si="3"/>
        <v>0</v>
      </c>
      <c r="H34" s="10">
        <f t="shared" si="4"/>
        <v>0</v>
      </c>
      <c r="I34">
        <v>13</v>
      </c>
      <c r="J34">
        <v>16</v>
      </c>
      <c r="K34" s="10">
        <f t="shared" si="6"/>
        <v>256</v>
      </c>
      <c r="L34">
        <v>16</v>
      </c>
      <c r="M34" s="10">
        <f t="shared" si="6"/>
        <v>256</v>
      </c>
      <c r="N34" s="6">
        <v>0</v>
      </c>
    </row>
    <row r="35" spans="1:14" x14ac:dyDescent="0.35">
      <c r="A35">
        <v>5</v>
      </c>
      <c r="B35" s="10">
        <f t="shared" si="0"/>
        <v>1.6094379124341003</v>
      </c>
      <c r="C35">
        <v>0</v>
      </c>
      <c r="D35">
        <v>1</v>
      </c>
      <c r="E35" s="10">
        <f t="shared" si="1"/>
        <v>0</v>
      </c>
      <c r="F35" s="10">
        <f t="shared" si="2"/>
        <v>1</v>
      </c>
      <c r="G35" s="10">
        <f t="shared" si="3"/>
        <v>0</v>
      </c>
      <c r="H35" s="10">
        <f t="shared" si="4"/>
        <v>0</v>
      </c>
      <c r="I35">
        <v>12</v>
      </c>
      <c r="J35">
        <v>7</v>
      </c>
      <c r="K35" s="10">
        <f t="shared" ref="K35:M50" si="7">J35^2</f>
        <v>49</v>
      </c>
      <c r="L35">
        <v>3</v>
      </c>
      <c r="M35" s="10">
        <f t="shared" si="7"/>
        <v>9</v>
      </c>
      <c r="N35" s="6">
        <v>0</v>
      </c>
    </row>
    <row r="36" spans="1:14" x14ac:dyDescent="0.35">
      <c r="A36">
        <v>4.679999828338623</v>
      </c>
      <c r="B36" s="10">
        <f t="shared" si="0"/>
        <v>1.5432980732497732</v>
      </c>
      <c r="C36">
        <v>0</v>
      </c>
      <c r="D36">
        <v>1</v>
      </c>
      <c r="E36" s="10">
        <f t="shared" si="1"/>
        <v>0</v>
      </c>
      <c r="F36" s="10">
        <f t="shared" si="2"/>
        <v>1</v>
      </c>
      <c r="G36" s="10">
        <f t="shared" si="3"/>
        <v>0</v>
      </c>
      <c r="H36" s="10">
        <f t="shared" si="4"/>
        <v>0</v>
      </c>
      <c r="I36">
        <v>12</v>
      </c>
      <c r="J36">
        <v>3</v>
      </c>
      <c r="K36" s="10">
        <f t="shared" si="7"/>
        <v>9</v>
      </c>
      <c r="L36">
        <v>0</v>
      </c>
      <c r="M36" s="10">
        <f t="shared" si="7"/>
        <v>0</v>
      </c>
      <c r="N36" s="6">
        <v>0</v>
      </c>
    </row>
    <row r="37" spans="1:14" x14ac:dyDescent="0.35">
      <c r="A37">
        <v>4.2699999809265137</v>
      </c>
      <c r="B37" s="10">
        <f t="shared" si="0"/>
        <v>1.4516138227736746</v>
      </c>
      <c r="C37">
        <v>1</v>
      </c>
      <c r="D37">
        <v>1</v>
      </c>
      <c r="E37" s="10">
        <f t="shared" si="1"/>
        <v>0</v>
      </c>
      <c r="F37" s="10">
        <f t="shared" si="2"/>
        <v>0</v>
      </c>
      <c r="G37" s="10">
        <f t="shared" si="3"/>
        <v>1</v>
      </c>
      <c r="H37" s="10">
        <f t="shared" si="4"/>
        <v>0</v>
      </c>
      <c r="I37">
        <v>16</v>
      </c>
      <c r="J37">
        <v>22</v>
      </c>
      <c r="K37" s="10">
        <f t="shared" si="7"/>
        <v>484</v>
      </c>
      <c r="L37">
        <v>4</v>
      </c>
      <c r="M37" s="10">
        <f t="shared" si="7"/>
        <v>16</v>
      </c>
      <c r="N37" s="6">
        <v>0</v>
      </c>
    </row>
    <row r="38" spans="1:14" x14ac:dyDescent="0.35">
      <c r="A38">
        <v>6.1500000953674316</v>
      </c>
      <c r="B38" s="10">
        <f t="shared" si="0"/>
        <v>1.8164520973253258</v>
      </c>
      <c r="C38">
        <v>1</v>
      </c>
      <c r="D38">
        <v>1</v>
      </c>
      <c r="E38" s="10">
        <f t="shared" si="1"/>
        <v>0</v>
      </c>
      <c r="F38" s="10">
        <f t="shared" si="2"/>
        <v>0</v>
      </c>
      <c r="G38" s="10">
        <f t="shared" si="3"/>
        <v>1</v>
      </c>
      <c r="H38" s="10">
        <f t="shared" si="4"/>
        <v>0</v>
      </c>
      <c r="I38">
        <v>12</v>
      </c>
      <c r="J38">
        <v>15</v>
      </c>
      <c r="K38" s="10">
        <f t="shared" si="7"/>
        <v>225</v>
      </c>
      <c r="L38">
        <v>6</v>
      </c>
      <c r="M38" s="10">
        <f t="shared" si="7"/>
        <v>36</v>
      </c>
      <c r="N38" s="6">
        <v>0</v>
      </c>
    </row>
    <row r="39" spans="1:14" x14ac:dyDescent="0.35">
      <c r="A39">
        <v>3.5099999904632568</v>
      </c>
      <c r="B39" s="10">
        <f t="shared" si="0"/>
        <v>1.2556160347607537</v>
      </c>
      <c r="C39">
        <v>1</v>
      </c>
      <c r="D39">
        <v>0</v>
      </c>
      <c r="E39" s="10">
        <f t="shared" si="1"/>
        <v>1</v>
      </c>
      <c r="F39" s="10">
        <f t="shared" si="2"/>
        <v>0</v>
      </c>
      <c r="G39" s="10">
        <f t="shared" si="3"/>
        <v>0</v>
      </c>
      <c r="H39" s="10">
        <f t="shared" si="4"/>
        <v>1</v>
      </c>
      <c r="I39">
        <v>4</v>
      </c>
      <c r="J39">
        <v>39</v>
      </c>
      <c r="K39" s="10">
        <f t="shared" si="7"/>
        <v>1521</v>
      </c>
      <c r="L39">
        <v>15</v>
      </c>
      <c r="M39" s="10">
        <f t="shared" si="7"/>
        <v>225</v>
      </c>
      <c r="N39" s="6">
        <v>0</v>
      </c>
    </row>
    <row r="40" spans="1:14" x14ac:dyDescent="0.35">
      <c r="A40">
        <v>3</v>
      </c>
      <c r="B40" s="10">
        <f t="shared" si="0"/>
        <v>1.0986122886681098</v>
      </c>
      <c r="C40">
        <v>1</v>
      </c>
      <c r="D40">
        <v>1</v>
      </c>
      <c r="E40" s="10">
        <f t="shared" si="1"/>
        <v>0</v>
      </c>
      <c r="F40" s="10">
        <f t="shared" si="2"/>
        <v>0</v>
      </c>
      <c r="G40" s="10">
        <f t="shared" si="3"/>
        <v>1</v>
      </c>
      <c r="H40" s="10">
        <f t="shared" si="4"/>
        <v>0</v>
      </c>
      <c r="I40">
        <v>14</v>
      </c>
      <c r="J40">
        <v>3</v>
      </c>
      <c r="K40" s="10">
        <f t="shared" si="7"/>
        <v>9</v>
      </c>
      <c r="L40">
        <v>3</v>
      </c>
      <c r="M40" s="10">
        <f t="shared" si="7"/>
        <v>9</v>
      </c>
      <c r="N40" s="6">
        <v>0</v>
      </c>
    </row>
    <row r="41" spans="1:14" x14ac:dyDescent="0.35">
      <c r="A41">
        <v>6.25</v>
      </c>
      <c r="B41" s="10">
        <f t="shared" si="0"/>
        <v>1.8325814637483102</v>
      </c>
      <c r="C41">
        <v>0</v>
      </c>
      <c r="D41">
        <v>1</v>
      </c>
      <c r="E41" s="10">
        <f t="shared" si="1"/>
        <v>0</v>
      </c>
      <c r="F41" s="10">
        <f t="shared" si="2"/>
        <v>1</v>
      </c>
      <c r="G41" s="10">
        <f t="shared" si="3"/>
        <v>0</v>
      </c>
      <c r="H41" s="10">
        <f t="shared" si="4"/>
        <v>0</v>
      </c>
      <c r="I41">
        <v>12</v>
      </c>
      <c r="J41">
        <v>11</v>
      </c>
      <c r="K41" s="10">
        <f t="shared" si="7"/>
        <v>121</v>
      </c>
      <c r="L41">
        <v>0</v>
      </c>
      <c r="M41" s="10">
        <f t="shared" si="7"/>
        <v>0</v>
      </c>
      <c r="N41" s="6">
        <v>0</v>
      </c>
    </row>
    <row r="42" spans="1:14" x14ac:dyDescent="0.35">
      <c r="A42">
        <v>7.809999942779541</v>
      </c>
      <c r="B42" s="10">
        <f t="shared" si="0"/>
        <v>2.0554049565250314</v>
      </c>
      <c r="C42">
        <v>1</v>
      </c>
      <c r="D42">
        <v>1</v>
      </c>
      <c r="E42" s="10">
        <f t="shared" si="1"/>
        <v>0</v>
      </c>
      <c r="F42" s="10">
        <f t="shared" si="2"/>
        <v>0</v>
      </c>
      <c r="G42" s="10">
        <f t="shared" si="3"/>
        <v>1</v>
      </c>
      <c r="H42" s="10">
        <f t="shared" si="4"/>
        <v>0</v>
      </c>
      <c r="I42">
        <v>12</v>
      </c>
      <c r="J42">
        <v>3</v>
      </c>
      <c r="K42" s="10">
        <f t="shared" si="7"/>
        <v>9</v>
      </c>
      <c r="L42">
        <v>0</v>
      </c>
      <c r="M42" s="10">
        <f t="shared" si="7"/>
        <v>0</v>
      </c>
      <c r="N42" s="6">
        <v>0</v>
      </c>
    </row>
    <row r="43" spans="1:14" x14ac:dyDescent="0.35">
      <c r="A43">
        <v>10</v>
      </c>
      <c r="B43" s="10">
        <f t="shared" si="0"/>
        <v>2.3025850929940459</v>
      </c>
      <c r="C43">
        <v>1</v>
      </c>
      <c r="D43">
        <v>1</v>
      </c>
      <c r="E43" s="10">
        <f t="shared" si="1"/>
        <v>0</v>
      </c>
      <c r="F43" s="10">
        <f t="shared" si="2"/>
        <v>0</v>
      </c>
      <c r="G43" s="10">
        <f t="shared" si="3"/>
        <v>1</v>
      </c>
      <c r="H43" s="10">
        <f t="shared" si="4"/>
        <v>0</v>
      </c>
      <c r="I43">
        <v>12</v>
      </c>
      <c r="J43">
        <v>20</v>
      </c>
      <c r="K43" s="10">
        <f t="shared" si="7"/>
        <v>400</v>
      </c>
      <c r="L43">
        <v>5</v>
      </c>
      <c r="M43" s="10">
        <f t="shared" si="7"/>
        <v>25</v>
      </c>
      <c r="N43" s="6">
        <v>0</v>
      </c>
    </row>
    <row r="44" spans="1:14" x14ac:dyDescent="0.35">
      <c r="A44">
        <v>4.5</v>
      </c>
      <c r="B44" s="10">
        <f t="shared" si="0"/>
        <v>1.5040773967762742</v>
      </c>
      <c r="C44">
        <v>1</v>
      </c>
      <c r="D44">
        <v>1</v>
      </c>
      <c r="E44" s="10">
        <f t="shared" si="1"/>
        <v>0</v>
      </c>
      <c r="F44" s="10">
        <f t="shared" si="2"/>
        <v>0</v>
      </c>
      <c r="G44" s="10">
        <f t="shared" si="3"/>
        <v>1</v>
      </c>
      <c r="H44" s="10">
        <f t="shared" si="4"/>
        <v>0</v>
      </c>
      <c r="I44">
        <v>14</v>
      </c>
      <c r="J44">
        <v>16</v>
      </c>
      <c r="K44" s="10">
        <f t="shared" si="7"/>
        <v>256</v>
      </c>
      <c r="L44">
        <v>0</v>
      </c>
      <c r="M44" s="10">
        <f t="shared" si="7"/>
        <v>0</v>
      </c>
      <c r="N44" s="6">
        <v>0</v>
      </c>
    </row>
    <row r="45" spans="1:14" x14ac:dyDescent="0.35">
      <c r="A45">
        <v>4</v>
      </c>
      <c r="B45" s="10">
        <f t="shared" si="0"/>
        <v>1.3862943611198906</v>
      </c>
      <c r="C45">
        <v>1</v>
      </c>
      <c r="D45">
        <v>1</v>
      </c>
      <c r="E45" s="10">
        <f t="shared" si="1"/>
        <v>0</v>
      </c>
      <c r="F45" s="10">
        <f t="shared" si="2"/>
        <v>0</v>
      </c>
      <c r="G45" s="10">
        <f t="shared" si="3"/>
        <v>1</v>
      </c>
      <c r="H45" s="10">
        <f t="shared" si="4"/>
        <v>0</v>
      </c>
      <c r="I45">
        <v>11</v>
      </c>
      <c r="J45">
        <v>45</v>
      </c>
      <c r="K45" s="10">
        <f t="shared" si="7"/>
        <v>2025</v>
      </c>
      <c r="L45">
        <v>12</v>
      </c>
      <c r="M45" s="10">
        <f t="shared" si="7"/>
        <v>144</v>
      </c>
      <c r="N45" s="6">
        <v>0</v>
      </c>
    </row>
    <row r="46" spans="1:14" x14ac:dyDescent="0.35">
      <c r="A46">
        <v>6.380000114440918</v>
      </c>
      <c r="B46" s="10">
        <f t="shared" si="0"/>
        <v>1.8531681152941464</v>
      </c>
      <c r="C46">
        <v>0</v>
      </c>
      <c r="D46">
        <v>1</v>
      </c>
      <c r="E46" s="10">
        <f t="shared" si="1"/>
        <v>0</v>
      </c>
      <c r="F46" s="10">
        <f t="shared" si="2"/>
        <v>1</v>
      </c>
      <c r="G46" s="10">
        <f t="shared" si="3"/>
        <v>0</v>
      </c>
      <c r="H46" s="10">
        <f t="shared" si="4"/>
        <v>0</v>
      </c>
      <c r="I46">
        <v>13</v>
      </c>
      <c r="J46">
        <v>11</v>
      </c>
      <c r="K46" s="10">
        <f t="shared" si="7"/>
        <v>121</v>
      </c>
      <c r="L46">
        <v>4</v>
      </c>
      <c r="M46" s="10">
        <f t="shared" si="7"/>
        <v>16</v>
      </c>
      <c r="N46" s="6">
        <v>0</v>
      </c>
    </row>
    <row r="47" spans="1:14" x14ac:dyDescent="0.35">
      <c r="A47">
        <v>13.699999809265137</v>
      </c>
      <c r="B47" s="10">
        <f t="shared" si="0"/>
        <v>2.6173958189118265</v>
      </c>
      <c r="C47">
        <v>1</v>
      </c>
      <c r="D47">
        <v>0</v>
      </c>
      <c r="E47" s="10">
        <f t="shared" si="1"/>
        <v>1</v>
      </c>
      <c r="F47" s="10">
        <f t="shared" si="2"/>
        <v>0</v>
      </c>
      <c r="G47" s="10">
        <f t="shared" si="3"/>
        <v>0</v>
      </c>
      <c r="H47" s="10">
        <f t="shared" si="4"/>
        <v>1</v>
      </c>
      <c r="I47">
        <v>15</v>
      </c>
      <c r="J47">
        <v>20</v>
      </c>
      <c r="K47" s="10">
        <f t="shared" si="7"/>
        <v>400</v>
      </c>
      <c r="L47">
        <v>13</v>
      </c>
      <c r="M47" s="10">
        <f t="shared" si="7"/>
        <v>169</v>
      </c>
      <c r="N47" s="6">
        <v>0</v>
      </c>
    </row>
    <row r="48" spans="1:14" x14ac:dyDescent="0.35">
      <c r="A48">
        <v>1.6699999570846558</v>
      </c>
      <c r="B48" s="10">
        <f t="shared" si="0"/>
        <v>0.51282360073085254</v>
      </c>
      <c r="C48">
        <v>0</v>
      </c>
      <c r="D48">
        <v>0</v>
      </c>
      <c r="E48" s="10">
        <f t="shared" si="1"/>
        <v>1</v>
      </c>
      <c r="F48" s="10">
        <f t="shared" si="2"/>
        <v>0</v>
      </c>
      <c r="G48" s="10">
        <f t="shared" si="3"/>
        <v>0</v>
      </c>
      <c r="H48" s="10">
        <f t="shared" si="4"/>
        <v>0</v>
      </c>
      <c r="I48">
        <v>10</v>
      </c>
      <c r="J48">
        <v>1</v>
      </c>
      <c r="K48" s="10">
        <f t="shared" si="7"/>
        <v>1</v>
      </c>
      <c r="L48">
        <v>0</v>
      </c>
      <c r="M48" s="10">
        <f t="shared" si="7"/>
        <v>0</v>
      </c>
      <c r="N48" s="6">
        <v>0</v>
      </c>
    </row>
    <row r="49" spans="1:14" x14ac:dyDescent="0.35">
      <c r="A49">
        <v>2.9300000667572021</v>
      </c>
      <c r="B49" s="10">
        <f t="shared" si="0"/>
        <v>1.0750024458130036</v>
      </c>
      <c r="C49">
        <v>1</v>
      </c>
      <c r="D49">
        <v>1</v>
      </c>
      <c r="E49" s="10">
        <f t="shared" si="1"/>
        <v>0</v>
      </c>
      <c r="F49" s="10">
        <f t="shared" si="2"/>
        <v>0</v>
      </c>
      <c r="G49" s="10">
        <f t="shared" si="3"/>
        <v>1</v>
      </c>
      <c r="H49" s="10">
        <f t="shared" si="4"/>
        <v>0</v>
      </c>
      <c r="I49">
        <v>12</v>
      </c>
      <c r="J49">
        <v>36</v>
      </c>
      <c r="K49" s="10">
        <f t="shared" si="7"/>
        <v>1296</v>
      </c>
      <c r="L49">
        <v>2</v>
      </c>
      <c r="M49" s="10">
        <f t="shared" si="7"/>
        <v>4</v>
      </c>
      <c r="N49" s="6">
        <v>0</v>
      </c>
    </row>
    <row r="50" spans="1:14" x14ac:dyDescent="0.35">
      <c r="A50">
        <v>3.6500000953674316</v>
      </c>
      <c r="B50" s="10">
        <f t="shared" si="0"/>
        <v>1.2947271937224634</v>
      </c>
      <c r="C50">
        <v>0</v>
      </c>
      <c r="D50">
        <v>0</v>
      </c>
      <c r="E50" s="10">
        <f t="shared" si="1"/>
        <v>1</v>
      </c>
      <c r="F50" s="10">
        <f t="shared" si="2"/>
        <v>0</v>
      </c>
      <c r="G50" s="10">
        <f t="shared" si="3"/>
        <v>0</v>
      </c>
      <c r="H50" s="10">
        <f t="shared" si="4"/>
        <v>0</v>
      </c>
      <c r="I50">
        <v>14</v>
      </c>
      <c r="J50">
        <v>9</v>
      </c>
      <c r="K50" s="10">
        <f t="shared" si="7"/>
        <v>81</v>
      </c>
      <c r="L50">
        <v>2</v>
      </c>
      <c r="M50" s="10">
        <f t="shared" si="7"/>
        <v>4</v>
      </c>
      <c r="N50" s="6">
        <v>0</v>
      </c>
    </row>
    <row r="51" spans="1:14" x14ac:dyDescent="0.35">
      <c r="A51">
        <v>2.9000000953674316</v>
      </c>
      <c r="B51" s="10">
        <f t="shared" si="0"/>
        <v>1.0647107698777492</v>
      </c>
      <c r="C51">
        <v>1</v>
      </c>
      <c r="D51">
        <v>1</v>
      </c>
      <c r="E51" s="10">
        <f t="shared" si="1"/>
        <v>0</v>
      </c>
      <c r="F51" s="10">
        <f t="shared" si="2"/>
        <v>0</v>
      </c>
      <c r="G51" s="10">
        <f t="shared" si="3"/>
        <v>1</v>
      </c>
      <c r="H51" s="10">
        <f t="shared" si="4"/>
        <v>0</v>
      </c>
      <c r="I51">
        <v>12</v>
      </c>
      <c r="J51">
        <v>15</v>
      </c>
      <c r="K51" s="10">
        <f t="shared" ref="K51:M66" si="8">J51^2</f>
        <v>225</v>
      </c>
      <c r="L51">
        <v>1</v>
      </c>
      <c r="M51" s="10">
        <f t="shared" si="8"/>
        <v>1</v>
      </c>
      <c r="N51" s="6">
        <v>0</v>
      </c>
    </row>
    <row r="52" spans="1:14" x14ac:dyDescent="0.35">
      <c r="A52">
        <v>1.6299999952316284</v>
      </c>
      <c r="B52" s="10">
        <f t="shared" si="0"/>
        <v>0.48858001189328965</v>
      </c>
      <c r="C52">
        <v>0</v>
      </c>
      <c r="D52">
        <v>1</v>
      </c>
      <c r="E52" s="10">
        <f t="shared" si="1"/>
        <v>0</v>
      </c>
      <c r="F52" s="10">
        <f t="shared" si="2"/>
        <v>1</v>
      </c>
      <c r="G52" s="10">
        <f t="shared" si="3"/>
        <v>0</v>
      </c>
      <c r="H52" s="10">
        <f t="shared" si="4"/>
        <v>0</v>
      </c>
      <c r="I52">
        <v>12</v>
      </c>
      <c r="J52">
        <v>18</v>
      </c>
      <c r="K52" s="10">
        <f t="shared" si="8"/>
        <v>324</v>
      </c>
      <c r="L52">
        <v>0</v>
      </c>
      <c r="M52" s="10">
        <f t="shared" si="8"/>
        <v>0</v>
      </c>
      <c r="N52" s="6">
        <v>0</v>
      </c>
    </row>
    <row r="53" spans="1:14" x14ac:dyDescent="0.35">
      <c r="A53">
        <v>8.6000003814697266</v>
      </c>
      <c r="B53" s="10">
        <f t="shared" si="0"/>
        <v>2.1517622476164062</v>
      </c>
      <c r="C53">
        <v>0</v>
      </c>
      <c r="D53">
        <v>1</v>
      </c>
      <c r="E53" s="10">
        <f t="shared" si="1"/>
        <v>0</v>
      </c>
      <c r="F53" s="10">
        <f t="shared" si="2"/>
        <v>1</v>
      </c>
      <c r="G53" s="10">
        <f t="shared" si="3"/>
        <v>0</v>
      </c>
      <c r="H53" s="10">
        <f t="shared" si="4"/>
        <v>0</v>
      </c>
      <c r="I53">
        <v>16</v>
      </c>
      <c r="J53">
        <v>3</v>
      </c>
      <c r="K53" s="10">
        <f t="shared" si="8"/>
        <v>9</v>
      </c>
      <c r="L53">
        <v>2</v>
      </c>
      <c r="M53" s="10">
        <f t="shared" si="8"/>
        <v>4</v>
      </c>
      <c r="N53" s="6">
        <v>0</v>
      </c>
    </row>
    <row r="54" spans="1:14" x14ac:dyDescent="0.35">
      <c r="A54">
        <v>5</v>
      </c>
      <c r="B54" s="10">
        <f t="shared" si="0"/>
        <v>1.6094379124341003</v>
      </c>
      <c r="C54">
        <v>1</v>
      </c>
      <c r="D54">
        <v>0</v>
      </c>
      <c r="E54" s="10">
        <f t="shared" si="1"/>
        <v>1</v>
      </c>
      <c r="F54" s="10">
        <f t="shared" si="2"/>
        <v>0</v>
      </c>
      <c r="G54" s="10">
        <f t="shared" si="3"/>
        <v>0</v>
      </c>
      <c r="H54" s="10">
        <f t="shared" si="4"/>
        <v>1</v>
      </c>
      <c r="I54">
        <v>12</v>
      </c>
      <c r="J54">
        <v>15</v>
      </c>
      <c r="K54" s="10">
        <f t="shared" si="8"/>
        <v>225</v>
      </c>
      <c r="L54">
        <v>5</v>
      </c>
      <c r="M54" s="10">
        <f t="shared" si="8"/>
        <v>25</v>
      </c>
      <c r="N54" s="6">
        <v>0</v>
      </c>
    </row>
    <row r="55" spans="1:14" x14ac:dyDescent="0.35">
      <c r="A55">
        <v>6</v>
      </c>
      <c r="B55" s="10">
        <f t="shared" si="0"/>
        <v>1.791759469228055</v>
      </c>
      <c r="C55">
        <v>1</v>
      </c>
      <c r="D55">
        <v>0</v>
      </c>
      <c r="E55" s="10">
        <f t="shared" si="1"/>
        <v>1</v>
      </c>
      <c r="F55" s="10">
        <f t="shared" si="2"/>
        <v>0</v>
      </c>
      <c r="G55" s="10">
        <f t="shared" si="3"/>
        <v>0</v>
      </c>
      <c r="H55" s="10">
        <f t="shared" si="4"/>
        <v>1</v>
      </c>
      <c r="I55">
        <v>12</v>
      </c>
      <c r="J55">
        <v>7</v>
      </c>
      <c r="K55" s="10">
        <f t="shared" si="8"/>
        <v>49</v>
      </c>
      <c r="L55">
        <v>7</v>
      </c>
      <c r="M55" s="10">
        <f t="shared" si="8"/>
        <v>49</v>
      </c>
      <c r="N55" s="6">
        <v>0</v>
      </c>
    </row>
    <row r="56" spans="1:14" x14ac:dyDescent="0.35">
      <c r="A56">
        <v>2.5</v>
      </c>
      <c r="B56" s="10">
        <f t="shared" si="0"/>
        <v>0.91629073187415511</v>
      </c>
      <c r="C56">
        <v>0</v>
      </c>
      <c r="D56">
        <v>0</v>
      </c>
      <c r="E56" s="10">
        <f t="shared" si="1"/>
        <v>1</v>
      </c>
      <c r="F56" s="10">
        <f t="shared" si="2"/>
        <v>0</v>
      </c>
      <c r="G56" s="10">
        <f t="shared" si="3"/>
        <v>0</v>
      </c>
      <c r="H56" s="10">
        <f t="shared" si="4"/>
        <v>0</v>
      </c>
      <c r="I56">
        <v>12</v>
      </c>
      <c r="J56">
        <v>2</v>
      </c>
      <c r="K56" s="10">
        <f t="shared" si="8"/>
        <v>4</v>
      </c>
      <c r="L56">
        <v>0</v>
      </c>
      <c r="M56" s="10">
        <f t="shared" si="8"/>
        <v>0</v>
      </c>
      <c r="N56" s="6">
        <v>0</v>
      </c>
    </row>
    <row r="57" spans="1:14" x14ac:dyDescent="0.35">
      <c r="A57">
        <v>3.25</v>
      </c>
      <c r="B57" s="10">
        <f t="shared" si="0"/>
        <v>1.1786549963416462</v>
      </c>
      <c r="C57">
        <v>0</v>
      </c>
      <c r="D57">
        <v>0</v>
      </c>
      <c r="E57" s="10">
        <f t="shared" si="1"/>
        <v>1</v>
      </c>
      <c r="F57" s="10">
        <f t="shared" si="2"/>
        <v>0</v>
      </c>
      <c r="G57" s="10">
        <f t="shared" si="3"/>
        <v>0</v>
      </c>
      <c r="H57" s="10">
        <f t="shared" si="4"/>
        <v>0</v>
      </c>
      <c r="I57">
        <v>15</v>
      </c>
      <c r="J57">
        <v>3</v>
      </c>
      <c r="K57" s="10">
        <f t="shared" si="8"/>
        <v>9</v>
      </c>
      <c r="L57">
        <v>0</v>
      </c>
      <c r="M57" s="10">
        <f t="shared" si="8"/>
        <v>0</v>
      </c>
      <c r="N57" s="6">
        <v>0</v>
      </c>
    </row>
    <row r="58" spans="1:14" x14ac:dyDescent="0.35">
      <c r="A58">
        <v>3.4000000953674316</v>
      </c>
      <c r="B58" s="10">
        <f t="shared" si="0"/>
        <v>1.2237754596713599</v>
      </c>
      <c r="C58">
        <v>0</v>
      </c>
      <c r="D58">
        <v>1</v>
      </c>
      <c r="E58" s="10">
        <f t="shared" si="1"/>
        <v>0</v>
      </c>
      <c r="F58" s="10">
        <f t="shared" si="2"/>
        <v>1</v>
      </c>
      <c r="G58" s="10">
        <f t="shared" si="3"/>
        <v>0</v>
      </c>
      <c r="H58" s="10">
        <f t="shared" si="4"/>
        <v>0</v>
      </c>
      <c r="I58">
        <v>16</v>
      </c>
      <c r="J58">
        <v>1</v>
      </c>
      <c r="K58" s="10">
        <f t="shared" si="8"/>
        <v>1</v>
      </c>
      <c r="L58">
        <v>1</v>
      </c>
      <c r="M58" s="10">
        <f t="shared" si="8"/>
        <v>1</v>
      </c>
      <c r="N58" s="6">
        <v>0</v>
      </c>
    </row>
    <row r="59" spans="1:14" x14ac:dyDescent="0.35">
      <c r="A59">
        <v>10</v>
      </c>
      <c r="B59" s="10">
        <f t="shared" si="0"/>
        <v>2.3025850929940459</v>
      </c>
      <c r="C59">
        <v>0</v>
      </c>
      <c r="D59">
        <v>0</v>
      </c>
      <c r="E59" s="10">
        <f t="shared" si="1"/>
        <v>1</v>
      </c>
      <c r="F59" s="10">
        <f t="shared" si="2"/>
        <v>0</v>
      </c>
      <c r="G59" s="10">
        <f t="shared" si="3"/>
        <v>0</v>
      </c>
      <c r="H59" s="10">
        <f t="shared" si="4"/>
        <v>0</v>
      </c>
      <c r="I59">
        <v>8</v>
      </c>
      <c r="J59">
        <v>13</v>
      </c>
      <c r="K59" s="10">
        <f t="shared" si="8"/>
        <v>169</v>
      </c>
      <c r="L59">
        <v>0</v>
      </c>
      <c r="M59" s="10">
        <f t="shared" si="8"/>
        <v>0</v>
      </c>
      <c r="N59" s="6">
        <v>0</v>
      </c>
    </row>
    <row r="60" spans="1:14" x14ac:dyDescent="0.35">
      <c r="A60">
        <v>21.629999160766602</v>
      </c>
      <c r="B60" s="10">
        <f t="shared" si="0"/>
        <v>3.0740812011654568</v>
      </c>
      <c r="C60">
        <v>0</v>
      </c>
      <c r="D60">
        <v>1</v>
      </c>
      <c r="E60" s="10">
        <f t="shared" si="1"/>
        <v>0</v>
      </c>
      <c r="F60" s="10">
        <f t="shared" si="2"/>
        <v>1</v>
      </c>
      <c r="G60" s="10">
        <f t="shared" si="3"/>
        <v>0</v>
      </c>
      <c r="H60" s="10">
        <f t="shared" si="4"/>
        <v>0</v>
      </c>
      <c r="I60">
        <v>18</v>
      </c>
      <c r="J60">
        <v>8</v>
      </c>
      <c r="K60" s="10">
        <f t="shared" si="8"/>
        <v>64</v>
      </c>
      <c r="L60">
        <v>8</v>
      </c>
      <c r="M60" s="10">
        <f t="shared" si="8"/>
        <v>64</v>
      </c>
      <c r="N60" s="6">
        <v>0</v>
      </c>
    </row>
    <row r="61" spans="1:14" x14ac:dyDescent="0.35">
      <c r="A61">
        <v>4.380000114440918</v>
      </c>
      <c r="B61" s="10">
        <f t="shared" si="0"/>
        <v>1.4770487505164178</v>
      </c>
      <c r="C61">
        <v>0</v>
      </c>
      <c r="D61">
        <v>0</v>
      </c>
      <c r="E61" s="10">
        <f t="shared" si="1"/>
        <v>1</v>
      </c>
      <c r="F61" s="10">
        <f t="shared" si="2"/>
        <v>0</v>
      </c>
      <c r="G61" s="10">
        <f t="shared" si="3"/>
        <v>0</v>
      </c>
      <c r="H61" s="10">
        <f t="shared" si="4"/>
        <v>0</v>
      </c>
      <c r="I61">
        <v>16</v>
      </c>
      <c r="J61">
        <v>7</v>
      </c>
      <c r="K61" s="10">
        <f t="shared" si="8"/>
        <v>49</v>
      </c>
      <c r="L61">
        <v>0</v>
      </c>
      <c r="M61" s="10">
        <f t="shared" si="8"/>
        <v>0</v>
      </c>
      <c r="N61" s="6">
        <v>0</v>
      </c>
    </row>
    <row r="62" spans="1:14" x14ac:dyDescent="0.35">
      <c r="A62">
        <v>11.710000038146973</v>
      </c>
      <c r="B62" s="10">
        <f t="shared" si="0"/>
        <v>2.4604431808672667</v>
      </c>
      <c r="C62">
        <v>0</v>
      </c>
      <c r="D62">
        <v>1</v>
      </c>
      <c r="E62" s="10">
        <f t="shared" si="1"/>
        <v>0</v>
      </c>
      <c r="F62" s="10">
        <f t="shared" si="2"/>
        <v>1</v>
      </c>
      <c r="G62" s="10">
        <f t="shared" si="3"/>
        <v>0</v>
      </c>
      <c r="H62" s="10">
        <f t="shared" si="4"/>
        <v>0</v>
      </c>
      <c r="I62">
        <v>13</v>
      </c>
      <c r="J62">
        <v>40</v>
      </c>
      <c r="K62" s="10">
        <f t="shared" si="8"/>
        <v>1600</v>
      </c>
      <c r="L62">
        <v>20</v>
      </c>
      <c r="M62" s="10">
        <f t="shared" si="8"/>
        <v>400</v>
      </c>
      <c r="N62" s="6">
        <v>0</v>
      </c>
    </row>
    <row r="63" spans="1:14" x14ac:dyDescent="0.35">
      <c r="A63">
        <v>12.390000343322754</v>
      </c>
      <c r="B63" s="10">
        <f t="shared" si="0"/>
        <v>2.5168897233507161</v>
      </c>
      <c r="C63">
        <v>0</v>
      </c>
      <c r="D63">
        <v>0</v>
      </c>
      <c r="E63" s="10">
        <f t="shared" si="1"/>
        <v>1</v>
      </c>
      <c r="F63" s="10">
        <f t="shared" si="2"/>
        <v>0</v>
      </c>
      <c r="G63" s="10">
        <f t="shared" si="3"/>
        <v>0</v>
      </c>
      <c r="H63" s="10">
        <f t="shared" si="4"/>
        <v>0</v>
      </c>
      <c r="I63">
        <v>14</v>
      </c>
      <c r="J63">
        <v>42</v>
      </c>
      <c r="K63" s="10">
        <f t="shared" si="8"/>
        <v>1764</v>
      </c>
      <c r="L63">
        <v>5</v>
      </c>
      <c r="M63" s="10">
        <f t="shared" si="8"/>
        <v>25</v>
      </c>
      <c r="N63" s="6">
        <v>0</v>
      </c>
    </row>
    <row r="64" spans="1:14" x14ac:dyDescent="0.35">
      <c r="A64">
        <v>6.25</v>
      </c>
      <c r="B64" s="10">
        <f t="shared" si="0"/>
        <v>1.8325814637483102</v>
      </c>
      <c r="C64">
        <v>0</v>
      </c>
      <c r="D64">
        <v>0</v>
      </c>
      <c r="E64" s="10">
        <f t="shared" si="1"/>
        <v>1</v>
      </c>
      <c r="F64" s="10">
        <f t="shared" si="2"/>
        <v>0</v>
      </c>
      <c r="G64" s="10">
        <f t="shared" si="3"/>
        <v>0</v>
      </c>
      <c r="H64" s="10">
        <f t="shared" si="4"/>
        <v>0</v>
      </c>
      <c r="I64">
        <v>10</v>
      </c>
      <c r="J64">
        <v>36</v>
      </c>
      <c r="K64" s="10">
        <f t="shared" si="8"/>
        <v>1296</v>
      </c>
      <c r="L64">
        <v>8</v>
      </c>
      <c r="M64" s="10">
        <f t="shared" si="8"/>
        <v>64</v>
      </c>
      <c r="N64" s="6">
        <v>0</v>
      </c>
    </row>
    <row r="65" spans="1:14" x14ac:dyDescent="0.35">
      <c r="A65">
        <v>3.7100000381469727</v>
      </c>
      <c r="B65" s="10">
        <f t="shared" si="0"/>
        <v>1.3110318869015465</v>
      </c>
      <c r="C65">
        <v>0</v>
      </c>
      <c r="D65">
        <v>1</v>
      </c>
      <c r="E65" s="10">
        <f t="shared" si="1"/>
        <v>0</v>
      </c>
      <c r="F65" s="10">
        <f t="shared" si="2"/>
        <v>1</v>
      </c>
      <c r="G65" s="10">
        <f t="shared" si="3"/>
        <v>0</v>
      </c>
      <c r="H65" s="10">
        <f t="shared" si="4"/>
        <v>0</v>
      </c>
      <c r="I65">
        <v>10</v>
      </c>
      <c r="J65">
        <v>13</v>
      </c>
      <c r="K65" s="10">
        <f t="shared" si="8"/>
        <v>169</v>
      </c>
      <c r="L65">
        <v>0</v>
      </c>
      <c r="M65" s="10">
        <f t="shared" si="8"/>
        <v>0</v>
      </c>
      <c r="N65" s="6">
        <v>0</v>
      </c>
    </row>
    <row r="66" spans="1:14" x14ac:dyDescent="0.35">
      <c r="A66">
        <v>7.7800002098083496</v>
      </c>
      <c r="B66" s="10">
        <f t="shared" si="0"/>
        <v>2.0515563651579543</v>
      </c>
      <c r="C66">
        <v>0</v>
      </c>
      <c r="D66">
        <v>0</v>
      </c>
      <c r="E66" s="10">
        <f t="shared" si="1"/>
        <v>1</v>
      </c>
      <c r="F66" s="10">
        <f t="shared" si="2"/>
        <v>0</v>
      </c>
      <c r="G66" s="10">
        <f t="shared" si="3"/>
        <v>0</v>
      </c>
      <c r="H66" s="10">
        <f t="shared" si="4"/>
        <v>0</v>
      </c>
      <c r="I66">
        <v>14</v>
      </c>
      <c r="J66">
        <v>9</v>
      </c>
      <c r="K66" s="10">
        <f t="shared" si="8"/>
        <v>81</v>
      </c>
      <c r="L66">
        <v>3</v>
      </c>
      <c r="M66" s="10">
        <f t="shared" si="8"/>
        <v>9</v>
      </c>
      <c r="N66" s="6">
        <v>0</v>
      </c>
    </row>
    <row r="67" spans="1:14" x14ac:dyDescent="0.35">
      <c r="A67">
        <v>19.979999542236328</v>
      </c>
      <c r="B67" s="10">
        <f t="shared" ref="B67:B130" si="9">LN(A67)</f>
        <v>2.9947317503093127</v>
      </c>
      <c r="C67">
        <v>1</v>
      </c>
      <c r="D67">
        <v>0</v>
      </c>
      <c r="E67" s="10">
        <f t="shared" ref="E67:E130" si="10">1-D67</f>
        <v>1</v>
      </c>
      <c r="F67" s="10">
        <f t="shared" ref="F67:F130" si="11">IF(AND(C67=0,D67=1),1,0)</f>
        <v>0</v>
      </c>
      <c r="G67" s="10">
        <f t="shared" ref="G67:G130" si="12">IF(C67+D67=2,1,0)</f>
        <v>0</v>
      </c>
      <c r="H67" s="10">
        <f t="shared" ref="H67:H130" si="13">IF(C67+E67=2,1,0)</f>
        <v>1</v>
      </c>
      <c r="I67">
        <v>14</v>
      </c>
      <c r="J67">
        <v>26</v>
      </c>
      <c r="K67" s="10">
        <f t="shared" ref="K67:M82" si="14">J67^2</f>
        <v>676</v>
      </c>
      <c r="L67">
        <v>23</v>
      </c>
      <c r="M67" s="10">
        <f t="shared" si="14"/>
        <v>529</v>
      </c>
      <c r="N67" s="6">
        <v>0</v>
      </c>
    </row>
    <row r="68" spans="1:14" x14ac:dyDescent="0.35">
      <c r="A68">
        <v>6.25</v>
      </c>
      <c r="B68" s="10">
        <f t="shared" si="9"/>
        <v>1.8325814637483102</v>
      </c>
      <c r="C68">
        <v>1</v>
      </c>
      <c r="D68">
        <v>1</v>
      </c>
      <c r="E68" s="10">
        <f t="shared" si="10"/>
        <v>0</v>
      </c>
      <c r="F68" s="10">
        <f t="shared" si="11"/>
        <v>0</v>
      </c>
      <c r="G68" s="10">
        <f t="shared" si="12"/>
        <v>1</v>
      </c>
      <c r="H68" s="10">
        <f t="shared" si="13"/>
        <v>0</v>
      </c>
      <c r="I68">
        <v>16</v>
      </c>
      <c r="J68">
        <v>7</v>
      </c>
      <c r="K68" s="10">
        <f t="shared" si="14"/>
        <v>49</v>
      </c>
      <c r="L68">
        <v>4</v>
      </c>
      <c r="M68" s="10">
        <f t="shared" si="14"/>
        <v>16</v>
      </c>
      <c r="N68" s="6">
        <v>0</v>
      </c>
    </row>
    <row r="69" spans="1:14" x14ac:dyDescent="0.35">
      <c r="A69">
        <v>10</v>
      </c>
      <c r="B69" s="10">
        <f t="shared" si="9"/>
        <v>2.3025850929940459</v>
      </c>
      <c r="C69">
        <v>1</v>
      </c>
      <c r="D69">
        <v>0</v>
      </c>
      <c r="E69" s="10">
        <f t="shared" si="10"/>
        <v>1</v>
      </c>
      <c r="F69" s="10">
        <f t="shared" si="11"/>
        <v>0</v>
      </c>
      <c r="G69" s="10">
        <f t="shared" si="12"/>
        <v>0</v>
      </c>
      <c r="H69" s="10">
        <f t="shared" si="13"/>
        <v>1</v>
      </c>
      <c r="I69">
        <v>12</v>
      </c>
      <c r="J69">
        <v>25</v>
      </c>
      <c r="K69" s="10">
        <f t="shared" si="14"/>
        <v>625</v>
      </c>
      <c r="L69">
        <v>3</v>
      </c>
      <c r="M69" s="10">
        <f t="shared" si="14"/>
        <v>9</v>
      </c>
      <c r="N69" s="6">
        <v>0</v>
      </c>
    </row>
    <row r="70" spans="1:14" x14ac:dyDescent="0.35">
      <c r="A70">
        <v>5.7100000381469727</v>
      </c>
      <c r="B70" s="10">
        <f t="shared" si="9"/>
        <v>1.7422190303486496</v>
      </c>
      <c r="C70">
        <v>1</v>
      </c>
      <c r="D70">
        <v>0</v>
      </c>
      <c r="E70" s="10">
        <f t="shared" si="10"/>
        <v>1</v>
      </c>
      <c r="F70" s="10">
        <f t="shared" si="11"/>
        <v>0</v>
      </c>
      <c r="G70" s="10">
        <f t="shared" si="12"/>
        <v>0</v>
      </c>
      <c r="H70" s="10">
        <f t="shared" si="13"/>
        <v>1</v>
      </c>
      <c r="I70">
        <v>16</v>
      </c>
      <c r="J70">
        <v>10</v>
      </c>
      <c r="K70" s="10">
        <f t="shared" si="14"/>
        <v>100</v>
      </c>
      <c r="L70">
        <v>5</v>
      </c>
      <c r="M70" s="10">
        <f t="shared" si="14"/>
        <v>25</v>
      </c>
      <c r="N70" s="6">
        <v>0</v>
      </c>
    </row>
    <row r="71" spans="1:14" x14ac:dyDescent="0.35">
      <c r="A71">
        <v>2</v>
      </c>
      <c r="B71" s="10">
        <f t="shared" si="9"/>
        <v>0.69314718055994529</v>
      </c>
      <c r="C71">
        <v>0</v>
      </c>
      <c r="D71">
        <v>1</v>
      </c>
      <c r="E71" s="10">
        <f t="shared" si="10"/>
        <v>0</v>
      </c>
      <c r="F71" s="10">
        <f t="shared" si="11"/>
        <v>1</v>
      </c>
      <c r="G71" s="10">
        <f t="shared" si="12"/>
        <v>0</v>
      </c>
      <c r="H71" s="10">
        <f t="shared" si="13"/>
        <v>0</v>
      </c>
      <c r="I71">
        <v>12</v>
      </c>
      <c r="J71">
        <v>3</v>
      </c>
      <c r="K71" s="10">
        <f t="shared" si="14"/>
        <v>9</v>
      </c>
      <c r="L71">
        <v>2</v>
      </c>
      <c r="M71" s="10">
        <f t="shared" si="14"/>
        <v>4</v>
      </c>
      <c r="N71" s="6">
        <v>0</v>
      </c>
    </row>
    <row r="72" spans="1:14" x14ac:dyDescent="0.35">
      <c r="A72">
        <v>5.7100000381469727</v>
      </c>
      <c r="B72" s="10">
        <f t="shared" si="9"/>
        <v>1.7422190303486496</v>
      </c>
      <c r="C72">
        <v>0</v>
      </c>
      <c r="D72">
        <v>1</v>
      </c>
      <c r="E72" s="10">
        <f t="shared" si="10"/>
        <v>0</v>
      </c>
      <c r="F72" s="10">
        <f t="shared" si="11"/>
        <v>1</v>
      </c>
      <c r="G72" s="10">
        <f t="shared" si="12"/>
        <v>0</v>
      </c>
      <c r="H72" s="10">
        <f t="shared" si="13"/>
        <v>0</v>
      </c>
      <c r="I72">
        <v>16</v>
      </c>
      <c r="J72">
        <v>3</v>
      </c>
      <c r="K72" s="10">
        <f t="shared" si="14"/>
        <v>9</v>
      </c>
      <c r="L72">
        <v>0</v>
      </c>
      <c r="M72" s="10">
        <f t="shared" si="14"/>
        <v>0</v>
      </c>
      <c r="N72" s="6">
        <v>0</v>
      </c>
    </row>
    <row r="73" spans="1:14" x14ac:dyDescent="0.35">
      <c r="A73">
        <v>13.079999923706055</v>
      </c>
      <c r="B73" s="10">
        <f t="shared" si="9"/>
        <v>2.5710843401961823</v>
      </c>
      <c r="C73">
        <v>1</v>
      </c>
      <c r="D73">
        <v>0</v>
      </c>
      <c r="E73" s="10">
        <f t="shared" si="10"/>
        <v>1</v>
      </c>
      <c r="F73" s="10">
        <f t="shared" si="11"/>
        <v>0</v>
      </c>
      <c r="G73" s="10">
        <f t="shared" si="12"/>
        <v>0</v>
      </c>
      <c r="H73" s="10">
        <f t="shared" si="13"/>
        <v>1</v>
      </c>
      <c r="I73">
        <v>17</v>
      </c>
      <c r="J73">
        <v>17</v>
      </c>
      <c r="K73" s="10">
        <f t="shared" si="14"/>
        <v>289</v>
      </c>
      <c r="L73">
        <v>2</v>
      </c>
      <c r="M73" s="10">
        <f t="shared" si="14"/>
        <v>4</v>
      </c>
      <c r="N73" s="6">
        <v>0</v>
      </c>
    </row>
    <row r="74" spans="1:14" x14ac:dyDescent="0.35">
      <c r="A74">
        <v>4.9099998474121094</v>
      </c>
      <c r="B74" s="10">
        <f t="shared" si="9"/>
        <v>1.5912739107294653</v>
      </c>
      <c r="C74">
        <v>1</v>
      </c>
      <c r="D74">
        <v>0</v>
      </c>
      <c r="E74" s="10">
        <f t="shared" si="10"/>
        <v>1</v>
      </c>
      <c r="F74" s="10">
        <f t="shared" si="11"/>
        <v>0</v>
      </c>
      <c r="G74" s="10">
        <f t="shared" si="12"/>
        <v>0</v>
      </c>
      <c r="H74" s="10">
        <f t="shared" si="13"/>
        <v>1</v>
      </c>
      <c r="I74">
        <v>12</v>
      </c>
      <c r="J74">
        <v>17</v>
      </c>
      <c r="K74" s="10">
        <f t="shared" si="14"/>
        <v>289</v>
      </c>
      <c r="L74">
        <v>8</v>
      </c>
      <c r="M74" s="10">
        <f t="shared" si="14"/>
        <v>64</v>
      </c>
      <c r="N74" s="6">
        <v>0</v>
      </c>
    </row>
    <row r="75" spans="1:14" x14ac:dyDescent="0.35">
      <c r="A75">
        <v>2.9100000858306885</v>
      </c>
      <c r="B75" s="10">
        <f t="shared" si="9"/>
        <v>1.0681531106784827</v>
      </c>
      <c r="C75">
        <v>1</v>
      </c>
      <c r="D75">
        <v>1</v>
      </c>
      <c r="E75" s="10">
        <f t="shared" si="10"/>
        <v>0</v>
      </c>
      <c r="F75" s="10">
        <f t="shared" si="11"/>
        <v>0</v>
      </c>
      <c r="G75" s="10">
        <f t="shared" si="12"/>
        <v>1</v>
      </c>
      <c r="H75" s="10">
        <f t="shared" si="13"/>
        <v>0</v>
      </c>
      <c r="I75">
        <v>12</v>
      </c>
      <c r="J75">
        <v>20</v>
      </c>
      <c r="K75" s="10">
        <f t="shared" si="14"/>
        <v>400</v>
      </c>
      <c r="L75">
        <v>34</v>
      </c>
      <c r="M75" s="10">
        <f t="shared" si="14"/>
        <v>1156</v>
      </c>
      <c r="N75" s="6">
        <v>0</v>
      </c>
    </row>
    <row r="76" spans="1:14" x14ac:dyDescent="0.35">
      <c r="A76">
        <v>3.75</v>
      </c>
      <c r="B76" s="10">
        <f t="shared" si="9"/>
        <v>1.3217558399823195</v>
      </c>
      <c r="C76">
        <v>1</v>
      </c>
      <c r="D76">
        <v>1</v>
      </c>
      <c r="E76" s="10">
        <f t="shared" si="10"/>
        <v>0</v>
      </c>
      <c r="F76" s="10">
        <f t="shared" si="11"/>
        <v>0</v>
      </c>
      <c r="G76" s="10">
        <f t="shared" si="12"/>
        <v>1</v>
      </c>
      <c r="H76" s="10">
        <f t="shared" si="13"/>
        <v>0</v>
      </c>
      <c r="I76">
        <v>12</v>
      </c>
      <c r="J76">
        <v>7</v>
      </c>
      <c r="K76" s="10">
        <f t="shared" si="14"/>
        <v>49</v>
      </c>
      <c r="L76">
        <v>0</v>
      </c>
      <c r="M76" s="10">
        <f t="shared" si="14"/>
        <v>0</v>
      </c>
      <c r="N76" s="6">
        <v>0</v>
      </c>
    </row>
    <row r="77" spans="1:14" x14ac:dyDescent="0.35">
      <c r="A77">
        <v>11.899999618530273</v>
      </c>
      <c r="B77" s="10">
        <f t="shared" si="9"/>
        <v>2.4765383680612039</v>
      </c>
      <c r="C77">
        <v>1</v>
      </c>
      <c r="D77">
        <v>0</v>
      </c>
      <c r="E77" s="10">
        <f t="shared" si="10"/>
        <v>1</v>
      </c>
      <c r="F77" s="10">
        <f t="shared" si="11"/>
        <v>0</v>
      </c>
      <c r="G77" s="10">
        <f t="shared" si="12"/>
        <v>0</v>
      </c>
      <c r="H77" s="10">
        <f t="shared" si="13"/>
        <v>1</v>
      </c>
      <c r="I77">
        <v>13</v>
      </c>
      <c r="J77">
        <v>24</v>
      </c>
      <c r="K77" s="10">
        <f t="shared" si="14"/>
        <v>576</v>
      </c>
      <c r="L77">
        <v>19</v>
      </c>
      <c r="M77" s="10">
        <f t="shared" si="14"/>
        <v>361</v>
      </c>
      <c r="N77" s="6">
        <v>0</v>
      </c>
    </row>
    <row r="78" spans="1:14" x14ac:dyDescent="0.35">
      <c r="A78">
        <v>4</v>
      </c>
      <c r="B78" s="10">
        <f t="shared" si="9"/>
        <v>1.3862943611198906</v>
      </c>
      <c r="C78">
        <v>1</v>
      </c>
      <c r="D78">
        <v>1</v>
      </c>
      <c r="E78" s="10">
        <f t="shared" si="10"/>
        <v>0</v>
      </c>
      <c r="F78" s="10">
        <f t="shared" si="11"/>
        <v>0</v>
      </c>
      <c r="G78" s="10">
        <f t="shared" si="12"/>
        <v>1</v>
      </c>
      <c r="H78" s="10">
        <f t="shared" si="13"/>
        <v>0</v>
      </c>
      <c r="I78">
        <v>12</v>
      </c>
      <c r="J78">
        <v>28</v>
      </c>
      <c r="K78" s="10">
        <f t="shared" si="14"/>
        <v>784</v>
      </c>
      <c r="L78">
        <v>0</v>
      </c>
      <c r="M78" s="10">
        <f t="shared" si="14"/>
        <v>0</v>
      </c>
      <c r="N78" s="6">
        <v>0</v>
      </c>
    </row>
    <row r="79" spans="1:14" x14ac:dyDescent="0.35">
      <c r="A79">
        <v>3.0999999046325684</v>
      </c>
      <c r="B79" s="10">
        <f t="shared" si="9"/>
        <v>1.1314020807274126</v>
      </c>
      <c r="C79">
        <v>0</v>
      </c>
      <c r="D79">
        <v>1</v>
      </c>
      <c r="E79" s="10">
        <f t="shared" si="10"/>
        <v>0</v>
      </c>
      <c r="F79" s="10">
        <f t="shared" si="11"/>
        <v>1</v>
      </c>
      <c r="G79" s="10">
        <f t="shared" si="12"/>
        <v>0</v>
      </c>
      <c r="H79" s="10">
        <f t="shared" si="13"/>
        <v>0</v>
      </c>
      <c r="I79">
        <v>12</v>
      </c>
      <c r="J79">
        <v>2</v>
      </c>
      <c r="K79" s="10">
        <f t="shared" si="14"/>
        <v>4</v>
      </c>
      <c r="L79">
        <v>1</v>
      </c>
      <c r="M79" s="10">
        <f t="shared" si="14"/>
        <v>1</v>
      </c>
      <c r="N79" s="6">
        <v>0</v>
      </c>
    </row>
    <row r="80" spans="1:14" x14ac:dyDescent="0.35">
      <c r="A80">
        <v>8.4499998092651367</v>
      </c>
      <c r="B80" s="10">
        <f t="shared" si="9"/>
        <v>2.1341664187969092</v>
      </c>
      <c r="C80">
        <v>1</v>
      </c>
      <c r="D80">
        <v>0</v>
      </c>
      <c r="E80" s="10">
        <f t="shared" si="10"/>
        <v>1</v>
      </c>
      <c r="F80" s="10">
        <f t="shared" si="11"/>
        <v>0</v>
      </c>
      <c r="G80" s="10">
        <f t="shared" si="12"/>
        <v>0</v>
      </c>
      <c r="H80" s="10">
        <f t="shared" si="13"/>
        <v>1</v>
      </c>
      <c r="I80">
        <v>12</v>
      </c>
      <c r="J80">
        <v>19</v>
      </c>
      <c r="K80" s="10">
        <f t="shared" si="14"/>
        <v>361</v>
      </c>
      <c r="L80">
        <v>13</v>
      </c>
      <c r="M80" s="10">
        <f t="shared" si="14"/>
        <v>169</v>
      </c>
      <c r="N80" s="6">
        <v>0</v>
      </c>
    </row>
    <row r="81" spans="1:14" x14ac:dyDescent="0.35">
      <c r="A81">
        <v>7.1399998664855957</v>
      </c>
      <c r="B81" s="10">
        <f t="shared" si="9"/>
        <v>1.9657127576519964</v>
      </c>
      <c r="C81">
        <v>1</v>
      </c>
      <c r="D81">
        <v>0</v>
      </c>
      <c r="E81" s="10">
        <f t="shared" si="10"/>
        <v>1</v>
      </c>
      <c r="F81" s="10">
        <f t="shared" si="11"/>
        <v>0</v>
      </c>
      <c r="G81" s="10">
        <f t="shared" si="12"/>
        <v>0</v>
      </c>
      <c r="H81" s="10">
        <f t="shared" si="13"/>
        <v>1</v>
      </c>
      <c r="I81">
        <v>18</v>
      </c>
      <c r="J81">
        <v>13</v>
      </c>
      <c r="K81" s="10">
        <f t="shared" si="14"/>
        <v>169</v>
      </c>
      <c r="L81">
        <v>0</v>
      </c>
      <c r="M81" s="10">
        <f t="shared" si="14"/>
        <v>0</v>
      </c>
      <c r="N81" s="6">
        <v>0</v>
      </c>
    </row>
    <row r="82" spans="1:14" x14ac:dyDescent="0.35">
      <c r="A82">
        <v>4.5</v>
      </c>
      <c r="B82" s="10">
        <f t="shared" si="9"/>
        <v>1.5040773967762742</v>
      </c>
      <c r="C82">
        <v>1</v>
      </c>
      <c r="D82">
        <v>0</v>
      </c>
      <c r="E82" s="10">
        <f t="shared" si="10"/>
        <v>1</v>
      </c>
      <c r="F82" s="10">
        <f t="shared" si="11"/>
        <v>0</v>
      </c>
      <c r="G82" s="10">
        <f t="shared" si="12"/>
        <v>0</v>
      </c>
      <c r="H82" s="10">
        <f t="shared" si="13"/>
        <v>1</v>
      </c>
      <c r="I82">
        <v>9</v>
      </c>
      <c r="J82">
        <v>22</v>
      </c>
      <c r="K82" s="10">
        <f t="shared" si="14"/>
        <v>484</v>
      </c>
      <c r="L82">
        <v>5</v>
      </c>
      <c r="M82" s="10">
        <f t="shared" si="14"/>
        <v>25</v>
      </c>
      <c r="N82" s="6">
        <v>0</v>
      </c>
    </row>
    <row r="83" spans="1:14" x14ac:dyDescent="0.35">
      <c r="A83">
        <v>4.6500000953674316</v>
      </c>
      <c r="B83" s="10">
        <f t="shared" si="9"/>
        <v>1.5368672401083898</v>
      </c>
      <c r="C83">
        <v>0</v>
      </c>
      <c r="D83">
        <v>0</v>
      </c>
      <c r="E83" s="10">
        <f t="shared" si="10"/>
        <v>1</v>
      </c>
      <c r="F83" s="10">
        <f t="shared" si="11"/>
        <v>0</v>
      </c>
      <c r="G83" s="10">
        <f t="shared" si="12"/>
        <v>0</v>
      </c>
      <c r="H83" s="10">
        <f t="shared" si="13"/>
        <v>0</v>
      </c>
      <c r="I83">
        <v>16</v>
      </c>
      <c r="J83">
        <v>3</v>
      </c>
      <c r="K83" s="10">
        <f t="shared" ref="K83:M98" si="15">J83^2</f>
        <v>9</v>
      </c>
      <c r="L83">
        <v>1</v>
      </c>
      <c r="M83" s="10">
        <f t="shared" si="15"/>
        <v>1</v>
      </c>
      <c r="N83" s="6">
        <v>0</v>
      </c>
    </row>
    <row r="84" spans="1:14" x14ac:dyDescent="0.35">
      <c r="A84">
        <v>2.9000000953674316</v>
      </c>
      <c r="B84" s="10">
        <f t="shared" si="9"/>
        <v>1.0647107698777492</v>
      </c>
      <c r="C84">
        <v>0</v>
      </c>
      <c r="D84">
        <v>1</v>
      </c>
      <c r="E84" s="10">
        <f t="shared" si="10"/>
        <v>0</v>
      </c>
      <c r="F84" s="10">
        <f t="shared" si="11"/>
        <v>1</v>
      </c>
      <c r="G84" s="10">
        <f t="shared" si="12"/>
        <v>0</v>
      </c>
      <c r="H84" s="10">
        <f t="shared" si="13"/>
        <v>0</v>
      </c>
      <c r="I84">
        <v>10</v>
      </c>
      <c r="J84">
        <v>4</v>
      </c>
      <c r="K84" s="10">
        <f t="shared" si="15"/>
        <v>16</v>
      </c>
      <c r="L84">
        <v>0</v>
      </c>
      <c r="M84" s="10">
        <f t="shared" si="15"/>
        <v>0</v>
      </c>
      <c r="N84" s="6">
        <v>0</v>
      </c>
    </row>
    <row r="85" spans="1:14" x14ac:dyDescent="0.35">
      <c r="A85">
        <v>6.6700000762939453</v>
      </c>
      <c r="B85" s="10">
        <f t="shared" si="9"/>
        <v>1.8976198713659049</v>
      </c>
      <c r="C85">
        <v>0</v>
      </c>
      <c r="D85">
        <v>0</v>
      </c>
      <c r="E85" s="10">
        <f t="shared" si="10"/>
        <v>1</v>
      </c>
      <c r="F85" s="10">
        <f t="shared" si="11"/>
        <v>0</v>
      </c>
      <c r="G85" s="10">
        <f t="shared" si="12"/>
        <v>0</v>
      </c>
      <c r="H85" s="10">
        <f t="shared" si="13"/>
        <v>0</v>
      </c>
      <c r="I85">
        <v>12</v>
      </c>
      <c r="J85">
        <v>7</v>
      </c>
      <c r="K85" s="10">
        <f t="shared" si="15"/>
        <v>49</v>
      </c>
      <c r="L85">
        <v>5</v>
      </c>
      <c r="M85" s="10">
        <f t="shared" si="15"/>
        <v>25</v>
      </c>
      <c r="N85" s="6">
        <v>0</v>
      </c>
    </row>
    <row r="86" spans="1:14" x14ac:dyDescent="0.35">
      <c r="A86">
        <v>3.5</v>
      </c>
      <c r="B86" s="10">
        <f t="shared" si="9"/>
        <v>1.2527629684953681</v>
      </c>
      <c r="C86">
        <v>0</v>
      </c>
      <c r="D86">
        <v>1</v>
      </c>
      <c r="E86" s="10">
        <f t="shared" si="10"/>
        <v>0</v>
      </c>
      <c r="F86" s="10">
        <f t="shared" si="11"/>
        <v>1</v>
      </c>
      <c r="G86" s="10">
        <f t="shared" si="12"/>
        <v>0</v>
      </c>
      <c r="H86" s="10">
        <f t="shared" si="13"/>
        <v>0</v>
      </c>
      <c r="I86">
        <v>12</v>
      </c>
      <c r="J86">
        <v>6</v>
      </c>
      <c r="K86" s="10">
        <f t="shared" si="15"/>
        <v>36</v>
      </c>
      <c r="L86">
        <v>2</v>
      </c>
      <c r="M86" s="10">
        <f t="shared" si="15"/>
        <v>4</v>
      </c>
      <c r="N86" s="6">
        <v>0</v>
      </c>
    </row>
    <row r="87" spans="1:14" x14ac:dyDescent="0.35">
      <c r="A87">
        <v>3.2599999904632568</v>
      </c>
      <c r="B87" s="10">
        <f t="shared" si="9"/>
        <v>1.1817271924532349</v>
      </c>
      <c r="C87">
        <v>1</v>
      </c>
      <c r="D87">
        <v>1</v>
      </c>
      <c r="E87" s="10">
        <f t="shared" si="10"/>
        <v>0</v>
      </c>
      <c r="F87" s="10">
        <f t="shared" si="11"/>
        <v>0</v>
      </c>
      <c r="G87" s="10">
        <f t="shared" si="12"/>
        <v>1</v>
      </c>
      <c r="H87" s="10">
        <f t="shared" si="13"/>
        <v>0</v>
      </c>
      <c r="I87">
        <v>12</v>
      </c>
      <c r="J87">
        <v>13</v>
      </c>
      <c r="K87" s="10">
        <f t="shared" si="15"/>
        <v>169</v>
      </c>
      <c r="L87">
        <v>3</v>
      </c>
      <c r="M87" s="10">
        <f t="shared" si="15"/>
        <v>9</v>
      </c>
      <c r="N87" s="6">
        <v>0</v>
      </c>
    </row>
    <row r="88" spans="1:14" x14ac:dyDescent="0.35">
      <c r="A88">
        <v>3.25</v>
      </c>
      <c r="B88" s="10">
        <f t="shared" si="9"/>
        <v>1.1786549963416462</v>
      </c>
      <c r="C88">
        <v>1</v>
      </c>
      <c r="D88">
        <v>1</v>
      </c>
      <c r="E88" s="10">
        <f t="shared" si="10"/>
        <v>0</v>
      </c>
      <c r="F88" s="10">
        <f t="shared" si="11"/>
        <v>0</v>
      </c>
      <c r="G88" s="10">
        <f t="shared" si="12"/>
        <v>1</v>
      </c>
      <c r="H88" s="10">
        <f t="shared" si="13"/>
        <v>0</v>
      </c>
      <c r="I88">
        <v>12</v>
      </c>
      <c r="J88">
        <v>14</v>
      </c>
      <c r="K88" s="10">
        <f t="shared" si="15"/>
        <v>196</v>
      </c>
      <c r="L88">
        <v>0</v>
      </c>
      <c r="M88" s="10">
        <f t="shared" si="15"/>
        <v>0</v>
      </c>
      <c r="N88" s="6">
        <v>0</v>
      </c>
    </row>
    <row r="89" spans="1:14" x14ac:dyDescent="0.35">
      <c r="A89">
        <v>8</v>
      </c>
      <c r="B89" s="10">
        <f t="shared" si="9"/>
        <v>2.0794415416798357</v>
      </c>
      <c r="C89">
        <v>0</v>
      </c>
      <c r="D89">
        <v>1</v>
      </c>
      <c r="E89" s="10">
        <f t="shared" si="10"/>
        <v>0</v>
      </c>
      <c r="F89" s="10">
        <f t="shared" si="11"/>
        <v>1</v>
      </c>
      <c r="G89" s="10">
        <f t="shared" si="12"/>
        <v>0</v>
      </c>
      <c r="H89" s="10">
        <f t="shared" si="13"/>
        <v>0</v>
      </c>
      <c r="I89">
        <v>12</v>
      </c>
      <c r="J89">
        <v>14</v>
      </c>
      <c r="K89" s="10">
        <f t="shared" si="15"/>
        <v>196</v>
      </c>
      <c r="L89">
        <v>4</v>
      </c>
      <c r="M89" s="10">
        <f t="shared" si="15"/>
        <v>16</v>
      </c>
      <c r="N89" s="6">
        <v>0</v>
      </c>
    </row>
    <row r="90" spans="1:14" x14ac:dyDescent="0.35">
      <c r="A90">
        <v>9.8500003814697266</v>
      </c>
      <c r="B90" s="10">
        <f t="shared" si="9"/>
        <v>2.2874714939118879</v>
      </c>
      <c r="C90">
        <v>1</v>
      </c>
      <c r="D90">
        <v>0</v>
      </c>
      <c r="E90" s="10">
        <f t="shared" si="10"/>
        <v>1</v>
      </c>
      <c r="F90" s="10">
        <f t="shared" si="11"/>
        <v>0</v>
      </c>
      <c r="G90" s="10">
        <f t="shared" si="12"/>
        <v>0</v>
      </c>
      <c r="H90" s="10">
        <f t="shared" si="13"/>
        <v>1</v>
      </c>
      <c r="I90">
        <v>8</v>
      </c>
      <c r="J90">
        <v>40</v>
      </c>
      <c r="K90" s="10">
        <f t="shared" si="15"/>
        <v>1600</v>
      </c>
      <c r="L90">
        <v>24</v>
      </c>
      <c r="M90" s="10">
        <f t="shared" si="15"/>
        <v>576</v>
      </c>
      <c r="N90" s="6">
        <v>0</v>
      </c>
    </row>
    <row r="91" spans="1:14" x14ac:dyDescent="0.35">
      <c r="A91">
        <v>7.5</v>
      </c>
      <c r="B91" s="10">
        <f t="shared" si="9"/>
        <v>2.0149030205422647</v>
      </c>
      <c r="C91">
        <v>1</v>
      </c>
      <c r="D91">
        <v>0</v>
      </c>
      <c r="E91" s="10">
        <f t="shared" si="10"/>
        <v>1</v>
      </c>
      <c r="F91" s="10">
        <f t="shared" si="11"/>
        <v>0</v>
      </c>
      <c r="G91" s="10">
        <f t="shared" si="12"/>
        <v>0</v>
      </c>
      <c r="H91" s="10">
        <f t="shared" si="13"/>
        <v>1</v>
      </c>
      <c r="I91">
        <v>12</v>
      </c>
      <c r="J91">
        <v>11</v>
      </c>
      <c r="K91" s="10">
        <f t="shared" si="15"/>
        <v>121</v>
      </c>
      <c r="L91">
        <v>7</v>
      </c>
      <c r="M91" s="10">
        <f t="shared" si="15"/>
        <v>49</v>
      </c>
      <c r="N91" s="6">
        <v>0</v>
      </c>
    </row>
    <row r="92" spans="1:14" x14ac:dyDescent="0.35">
      <c r="A92">
        <v>5.9099998474121094</v>
      </c>
      <c r="B92" s="10">
        <f t="shared" si="9"/>
        <v>1.7766458055994125</v>
      </c>
      <c r="C92">
        <v>1</v>
      </c>
      <c r="D92">
        <v>0</v>
      </c>
      <c r="E92" s="10">
        <f t="shared" si="10"/>
        <v>1</v>
      </c>
      <c r="F92" s="10">
        <f t="shared" si="11"/>
        <v>0</v>
      </c>
      <c r="G92" s="10">
        <f t="shared" si="12"/>
        <v>0</v>
      </c>
      <c r="H92" s="10">
        <f t="shared" si="13"/>
        <v>1</v>
      </c>
      <c r="I92">
        <v>12</v>
      </c>
      <c r="J92">
        <v>14</v>
      </c>
      <c r="K92" s="10">
        <f t="shared" si="15"/>
        <v>196</v>
      </c>
      <c r="L92">
        <v>6</v>
      </c>
      <c r="M92" s="10">
        <f t="shared" si="15"/>
        <v>36</v>
      </c>
      <c r="N92" s="6">
        <v>0</v>
      </c>
    </row>
    <row r="93" spans="1:14" x14ac:dyDescent="0.35">
      <c r="A93">
        <v>11.760000228881836</v>
      </c>
      <c r="B93" s="10">
        <f t="shared" si="9"/>
        <v>2.4647039619332216</v>
      </c>
      <c r="C93">
        <v>1</v>
      </c>
      <c r="D93">
        <v>0</v>
      </c>
      <c r="E93" s="10">
        <f t="shared" si="10"/>
        <v>1</v>
      </c>
      <c r="F93" s="10">
        <f t="shared" si="11"/>
        <v>0</v>
      </c>
      <c r="G93" s="10">
        <f t="shared" si="12"/>
        <v>0</v>
      </c>
      <c r="H93" s="10">
        <f t="shared" si="13"/>
        <v>1</v>
      </c>
      <c r="I93">
        <v>14</v>
      </c>
      <c r="J93">
        <v>40</v>
      </c>
      <c r="K93" s="10">
        <f t="shared" si="15"/>
        <v>1600</v>
      </c>
      <c r="L93">
        <v>39</v>
      </c>
      <c r="M93" s="10">
        <f t="shared" si="15"/>
        <v>1521</v>
      </c>
      <c r="N93" s="6">
        <v>0</v>
      </c>
    </row>
    <row r="94" spans="1:14" x14ac:dyDescent="0.35">
      <c r="A94">
        <v>3</v>
      </c>
      <c r="B94" s="10">
        <f t="shared" si="9"/>
        <v>1.0986122886681098</v>
      </c>
      <c r="C94">
        <v>0</v>
      </c>
      <c r="D94">
        <v>1</v>
      </c>
      <c r="E94" s="10">
        <f t="shared" si="10"/>
        <v>0</v>
      </c>
      <c r="F94" s="10">
        <f t="shared" si="11"/>
        <v>1</v>
      </c>
      <c r="G94" s="10">
        <f t="shared" si="12"/>
        <v>0</v>
      </c>
      <c r="H94" s="10">
        <f t="shared" si="13"/>
        <v>0</v>
      </c>
      <c r="I94">
        <v>12</v>
      </c>
      <c r="J94">
        <v>1</v>
      </c>
      <c r="K94" s="10">
        <f t="shared" si="15"/>
        <v>1</v>
      </c>
      <c r="L94">
        <v>0</v>
      </c>
      <c r="M94" s="10">
        <f t="shared" si="15"/>
        <v>0</v>
      </c>
      <c r="N94" s="6">
        <v>0</v>
      </c>
    </row>
    <row r="95" spans="1:14" x14ac:dyDescent="0.35">
      <c r="A95">
        <v>4.809999942779541</v>
      </c>
      <c r="B95" s="10">
        <f t="shared" si="9"/>
        <v>1.5706970722215243</v>
      </c>
      <c r="C95">
        <v>0</v>
      </c>
      <c r="D95">
        <v>1</v>
      </c>
      <c r="E95" s="10">
        <f t="shared" si="10"/>
        <v>0</v>
      </c>
      <c r="F95" s="10">
        <f t="shared" si="11"/>
        <v>1</v>
      </c>
      <c r="G95" s="10">
        <f t="shared" si="12"/>
        <v>0</v>
      </c>
      <c r="H95" s="10">
        <f t="shared" si="13"/>
        <v>0</v>
      </c>
      <c r="I95">
        <v>12</v>
      </c>
      <c r="J95">
        <v>2</v>
      </c>
      <c r="K95" s="10">
        <f t="shared" si="15"/>
        <v>4</v>
      </c>
      <c r="L95">
        <v>0</v>
      </c>
      <c r="M95" s="10">
        <f t="shared" si="15"/>
        <v>0</v>
      </c>
      <c r="N95" s="6">
        <v>0</v>
      </c>
    </row>
    <row r="96" spans="1:14" x14ac:dyDescent="0.35">
      <c r="A96">
        <v>6.5</v>
      </c>
      <c r="B96" s="10">
        <f t="shared" si="9"/>
        <v>1.8718021769015913</v>
      </c>
      <c r="C96">
        <v>0</v>
      </c>
      <c r="D96">
        <v>1</v>
      </c>
      <c r="E96" s="10">
        <f t="shared" si="10"/>
        <v>0</v>
      </c>
      <c r="F96" s="10">
        <f t="shared" si="11"/>
        <v>1</v>
      </c>
      <c r="G96" s="10">
        <f t="shared" si="12"/>
        <v>0</v>
      </c>
      <c r="H96" s="10">
        <f t="shared" si="13"/>
        <v>0</v>
      </c>
      <c r="I96">
        <v>12</v>
      </c>
      <c r="J96">
        <v>4</v>
      </c>
      <c r="K96" s="10">
        <f t="shared" si="15"/>
        <v>16</v>
      </c>
      <c r="L96">
        <v>1</v>
      </c>
      <c r="M96" s="10">
        <f t="shared" si="15"/>
        <v>1</v>
      </c>
      <c r="N96" s="6">
        <v>0</v>
      </c>
    </row>
    <row r="97" spans="1:14" x14ac:dyDescent="0.35">
      <c r="A97">
        <v>4</v>
      </c>
      <c r="B97" s="10">
        <f t="shared" si="9"/>
        <v>1.3862943611198906</v>
      </c>
      <c r="C97">
        <v>1</v>
      </c>
      <c r="D97">
        <v>1</v>
      </c>
      <c r="E97" s="10">
        <f t="shared" si="10"/>
        <v>0</v>
      </c>
      <c r="F97" s="10">
        <f t="shared" si="11"/>
        <v>0</v>
      </c>
      <c r="G97" s="10">
        <f t="shared" si="12"/>
        <v>1</v>
      </c>
      <c r="H97" s="10">
        <f t="shared" si="13"/>
        <v>0</v>
      </c>
      <c r="I97">
        <v>9</v>
      </c>
      <c r="J97">
        <v>19</v>
      </c>
      <c r="K97" s="10">
        <f t="shared" si="15"/>
        <v>361</v>
      </c>
      <c r="L97">
        <v>1</v>
      </c>
      <c r="M97" s="10">
        <f t="shared" si="15"/>
        <v>1</v>
      </c>
      <c r="N97" s="6">
        <v>0</v>
      </c>
    </row>
    <row r="98" spans="1:14" x14ac:dyDescent="0.35">
      <c r="A98">
        <v>3.5</v>
      </c>
      <c r="B98" s="10">
        <f t="shared" si="9"/>
        <v>1.2527629684953681</v>
      </c>
      <c r="C98">
        <v>0</v>
      </c>
      <c r="D98">
        <v>0</v>
      </c>
      <c r="E98" s="10">
        <f t="shared" si="10"/>
        <v>1</v>
      </c>
      <c r="F98" s="10">
        <f t="shared" si="11"/>
        <v>0</v>
      </c>
      <c r="G98" s="10">
        <f t="shared" si="12"/>
        <v>0</v>
      </c>
      <c r="H98" s="10">
        <f t="shared" si="13"/>
        <v>0</v>
      </c>
      <c r="I98">
        <v>13</v>
      </c>
      <c r="J98">
        <v>1</v>
      </c>
      <c r="K98" s="10">
        <f t="shared" si="15"/>
        <v>1</v>
      </c>
      <c r="L98">
        <v>0</v>
      </c>
      <c r="M98" s="10">
        <f t="shared" si="15"/>
        <v>0</v>
      </c>
      <c r="N98" s="6">
        <v>0</v>
      </c>
    </row>
    <row r="99" spans="1:14" x14ac:dyDescent="0.35">
      <c r="A99">
        <v>13.159999847412109</v>
      </c>
      <c r="B99" s="10">
        <f t="shared" si="9"/>
        <v>2.5771819143023467</v>
      </c>
      <c r="C99">
        <v>1</v>
      </c>
      <c r="D99">
        <v>0</v>
      </c>
      <c r="E99" s="10">
        <f t="shared" si="10"/>
        <v>1</v>
      </c>
      <c r="F99" s="10">
        <f t="shared" si="11"/>
        <v>0</v>
      </c>
      <c r="G99" s="10">
        <f t="shared" si="12"/>
        <v>0</v>
      </c>
      <c r="H99" s="10">
        <f t="shared" si="13"/>
        <v>1</v>
      </c>
      <c r="I99">
        <v>12</v>
      </c>
      <c r="J99">
        <v>34</v>
      </c>
      <c r="K99" s="10">
        <f t="shared" ref="K99:M114" si="16">J99^2</f>
        <v>1156</v>
      </c>
      <c r="L99">
        <v>22</v>
      </c>
      <c r="M99" s="10">
        <f t="shared" si="16"/>
        <v>484</v>
      </c>
      <c r="N99" s="6">
        <v>0</v>
      </c>
    </row>
    <row r="100" spans="1:14" x14ac:dyDescent="0.35">
      <c r="A100">
        <v>4.25</v>
      </c>
      <c r="B100" s="10">
        <f t="shared" si="9"/>
        <v>1.4469189829363254</v>
      </c>
      <c r="C100">
        <v>1</v>
      </c>
      <c r="D100">
        <v>0</v>
      </c>
      <c r="E100" s="10">
        <f t="shared" si="10"/>
        <v>1</v>
      </c>
      <c r="F100" s="10">
        <f t="shared" si="11"/>
        <v>0</v>
      </c>
      <c r="G100" s="10">
        <f t="shared" si="12"/>
        <v>0</v>
      </c>
      <c r="H100" s="10">
        <f t="shared" si="13"/>
        <v>1</v>
      </c>
      <c r="I100">
        <v>14</v>
      </c>
      <c r="J100">
        <v>5</v>
      </c>
      <c r="K100" s="10">
        <f t="shared" si="16"/>
        <v>25</v>
      </c>
      <c r="L100">
        <v>2</v>
      </c>
      <c r="M100" s="10">
        <f t="shared" si="16"/>
        <v>4</v>
      </c>
      <c r="N100" s="6">
        <v>0</v>
      </c>
    </row>
    <row r="101" spans="1:14" x14ac:dyDescent="0.35">
      <c r="A101">
        <v>3.5</v>
      </c>
      <c r="B101" s="10">
        <f t="shared" si="9"/>
        <v>1.2527629684953681</v>
      </c>
      <c r="C101">
        <v>0</v>
      </c>
      <c r="D101">
        <v>0</v>
      </c>
      <c r="E101" s="10">
        <f t="shared" si="10"/>
        <v>1</v>
      </c>
      <c r="F101" s="10">
        <f t="shared" si="11"/>
        <v>0</v>
      </c>
      <c r="G101" s="10">
        <f t="shared" si="12"/>
        <v>0</v>
      </c>
      <c r="H101" s="10">
        <f t="shared" si="13"/>
        <v>0</v>
      </c>
      <c r="I101">
        <v>12</v>
      </c>
      <c r="J101">
        <v>3</v>
      </c>
      <c r="K101" s="10">
        <f t="shared" si="16"/>
        <v>9</v>
      </c>
      <c r="L101">
        <v>0</v>
      </c>
      <c r="M101" s="10">
        <f t="shared" si="16"/>
        <v>0</v>
      </c>
      <c r="N101" s="6">
        <v>0</v>
      </c>
    </row>
    <row r="102" spans="1:14" x14ac:dyDescent="0.35">
      <c r="A102">
        <v>5.130000114440918</v>
      </c>
      <c r="B102" s="10">
        <f t="shared" si="9"/>
        <v>1.6351056814908491</v>
      </c>
      <c r="C102">
        <v>0</v>
      </c>
      <c r="D102">
        <v>1</v>
      </c>
      <c r="E102" s="10">
        <f t="shared" si="10"/>
        <v>0</v>
      </c>
      <c r="F102" s="10">
        <f t="shared" si="11"/>
        <v>1</v>
      </c>
      <c r="G102" s="10">
        <f t="shared" si="12"/>
        <v>0</v>
      </c>
      <c r="H102" s="10">
        <f t="shared" si="13"/>
        <v>0</v>
      </c>
      <c r="I102">
        <v>15</v>
      </c>
      <c r="J102">
        <v>6</v>
      </c>
      <c r="K102" s="10">
        <f t="shared" si="16"/>
        <v>36</v>
      </c>
      <c r="L102">
        <v>6</v>
      </c>
      <c r="M102" s="10">
        <f t="shared" si="16"/>
        <v>36</v>
      </c>
      <c r="N102" s="6">
        <v>0</v>
      </c>
    </row>
    <row r="103" spans="1:14" x14ac:dyDescent="0.35">
      <c r="A103">
        <v>3.75</v>
      </c>
      <c r="B103" s="10">
        <f t="shared" si="9"/>
        <v>1.3217558399823195</v>
      </c>
      <c r="C103">
        <v>1</v>
      </c>
      <c r="D103">
        <v>1</v>
      </c>
      <c r="E103" s="10">
        <f t="shared" si="10"/>
        <v>0</v>
      </c>
      <c r="F103" s="10">
        <f t="shared" si="11"/>
        <v>0</v>
      </c>
      <c r="G103" s="10">
        <f t="shared" si="12"/>
        <v>1</v>
      </c>
      <c r="H103" s="10">
        <f t="shared" si="13"/>
        <v>0</v>
      </c>
      <c r="I103">
        <v>12</v>
      </c>
      <c r="J103">
        <v>14</v>
      </c>
      <c r="K103" s="10">
        <f t="shared" si="16"/>
        <v>196</v>
      </c>
      <c r="L103">
        <v>0</v>
      </c>
      <c r="M103" s="10">
        <f t="shared" si="16"/>
        <v>0</v>
      </c>
      <c r="N103" s="6">
        <v>0</v>
      </c>
    </row>
    <row r="104" spans="1:14" x14ac:dyDescent="0.35">
      <c r="A104">
        <v>4.5</v>
      </c>
      <c r="B104" s="10">
        <f t="shared" si="9"/>
        <v>1.5040773967762742</v>
      </c>
      <c r="C104">
        <v>1</v>
      </c>
      <c r="D104">
        <v>1</v>
      </c>
      <c r="E104" s="10">
        <f t="shared" si="10"/>
        <v>0</v>
      </c>
      <c r="F104" s="10">
        <f t="shared" si="11"/>
        <v>0</v>
      </c>
      <c r="G104" s="10">
        <f t="shared" si="12"/>
        <v>1</v>
      </c>
      <c r="H104" s="10">
        <f t="shared" si="13"/>
        <v>0</v>
      </c>
      <c r="I104">
        <v>12</v>
      </c>
      <c r="J104">
        <v>35</v>
      </c>
      <c r="K104" s="10">
        <f t="shared" si="16"/>
        <v>1225</v>
      </c>
      <c r="L104">
        <v>12</v>
      </c>
      <c r="M104" s="10">
        <f t="shared" si="16"/>
        <v>144</v>
      </c>
      <c r="N104" s="6">
        <v>0</v>
      </c>
    </row>
    <row r="105" spans="1:14" x14ac:dyDescent="0.35">
      <c r="A105">
        <v>7.630000114440918</v>
      </c>
      <c r="B105" s="10">
        <f t="shared" si="9"/>
        <v>2.0320878602951753</v>
      </c>
      <c r="C105">
        <v>0</v>
      </c>
      <c r="D105">
        <v>1</v>
      </c>
      <c r="E105" s="10">
        <f t="shared" si="10"/>
        <v>0</v>
      </c>
      <c r="F105" s="10">
        <f t="shared" si="11"/>
        <v>1</v>
      </c>
      <c r="G105" s="10">
        <f t="shared" si="12"/>
        <v>0</v>
      </c>
      <c r="H105" s="10">
        <f t="shared" si="13"/>
        <v>0</v>
      </c>
      <c r="I105">
        <v>12</v>
      </c>
      <c r="J105">
        <v>8</v>
      </c>
      <c r="K105" s="10">
        <f t="shared" si="16"/>
        <v>64</v>
      </c>
      <c r="L105">
        <v>4</v>
      </c>
      <c r="M105" s="10">
        <f t="shared" si="16"/>
        <v>16</v>
      </c>
      <c r="N105" s="6">
        <v>0</v>
      </c>
    </row>
    <row r="106" spans="1:14" x14ac:dyDescent="0.35">
      <c r="A106">
        <v>15</v>
      </c>
      <c r="B106" s="10">
        <f t="shared" si="9"/>
        <v>2.7080502011022101</v>
      </c>
      <c r="C106">
        <v>1</v>
      </c>
      <c r="D106">
        <v>0</v>
      </c>
      <c r="E106" s="10">
        <f t="shared" si="10"/>
        <v>1</v>
      </c>
      <c r="F106" s="10">
        <f t="shared" si="11"/>
        <v>0</v>
      </c>
      <c r="G106" s="10">
        <f t="shared" si="12"/>
        <v>0</v>
      </c>
      <c r="H106" s="10">
        <f t="shared" si="13"/>
        <v>1</v>
      </c>
      <c r="I106">
        <v>14</v>
      </c>
      <c r="J106">
        <v>7</v>
      </c>
      <c r="K106" s="10">
        <f t="shared" si="16"/>
        <v>49</v>
      </c>
      <c r="L106">
        <v>7</v>
      </c>
      <c r="M106" s="10">
        <f t="shared" si="16"/>
        <v>49</v>
      </c>
      <c r="N106" s="6">
        <v>0</v>
      </c>
    </row>
    <row r="107" spans="1:14" x14ac:dyDescent="0.35">
      <c r="A107">
        <v>6.8499999046325684</v>
      </c>
      <c r="B107" s="10">
        <f t="shared" si="9"/>
        <v>1.9242486383518811</v>
      </c>
      <c r="C107">
        <v>1</v>
      </c>
      <c r="D107">
        <v>1</v>
      </c>
      <c r="E107" s="10">
        <f t="shared" si="10"/>
        <v>0</v>
      </c>
      <c r="F107" s="10">
        <f t="shared" si="11"/>
        <v>0</v>
      </c>
      <c r="G107" s="10">
        <f t="shared" si="12"/>
        <v>1</v>
      </c>
      <c r="H107" s="10">
        <f t="shared" si="13"/>
        <v>0</v>
      </c>
      <c r="I107">
        <v>15</v>
      </c>
      <c r="J107">
        <v>11</v>
      </c>
      <c r="K107" s="10">
        <f t="shared" si="16"/>
        <v>121</v>
      </c>
      <c r="L107">
        <v>3</v>
      </c>
      <c r="M107" s="10">
        <f t="shared" si="16"/>
        <v>9</v>
      </c>
      <c r="N107" s="6">
        <v>0</v>
      </c>
    </row>
    <row r="108" spans="1:14" x14ac:dyDescent="0.35">
      <c r="A108">
        <v>13.329999923706055</v>
      </c>
      <c r="B108" s="10">
        <f t="shared" si="9"/>
        <v>2.5900171284671405</v>
      </c>
      <c r="C108">
        <v>1</v>
      </c>
      <c r="D108">
        <v>0</v>
      </c>
      <c r="E108" s="10">
        <f t="shared" si="10"/>
        <v>1</v>
      </c>
      <c r="F108" s="10">
        <f t="shared" si="11"/>
        <v>0</v>
      </c>
      <c r="G108" s="10">
        <f t="shared" si="12"/>
        <v>0</v>
      </c>
      <c r="H108" s="10">
        <f t="shared" si="13"/>
        <v>1</v>
      </c>
      <c r="I108">
        <v>12</v>
      </c>
      <c r="J108">
        <v>14</v>
      </c>
      <c r="K108" s="10">
        <f t="shared" si="16"/>
        <v>196</v>
      </c>
      <c r="L108">
        <v>11</v>
      </c>
      <c r="M108" s="10">
        <f t="shared" si="16"/>
        <v>121</v>
      </c>
      <c r="N108" s="6">
        <v>0</v>
      </c>
    </row>
    <row r="109" spans="1:14" x14ac:dyDescent="0.35">
      <c r="A109">
        <v>6.6700000762939453</v>
      </c>
      <c r="B109" s="10">
        <f t="shared" si="9"/>
        <v>1.8976198713659049</v>
      </c>
      <c r="C109">
        <v>0</v>
      </c>
      <c r="D109">
        <v>0</v>
      </c>
      <c r="E109" s="10">
        <f t="shared" si="10"/>
        <v>1</v>
      </c>
      <c r="F109" s="10">
        <f t="shared" si="11"/>
        <v>0</v>
      </c>
      <c r="G109" s="10">
        <f t="shared" si="12"/>
        <v>0</v>
      </c>
      <c r="H109" s="10">
        <f t="shared" si="13"/>
        <v>0</v>
      </c>
      <c r="I109">
        <v>12</v>
      </c>
      <c r="J109">
        <v>35</v>
      </c>
      <c r="K109" s="10">
        <f t="shared" si="16"/>
        <v>1225</v>
      </c>
      <c r="L109">
        <v>10</v>
      </c>
      <c r="M109" s="10">
        <f t="shared" si="16"/>
        <v>100</v>
      </c>
      <c r="N109" s="6">
        <v>0</v>
      </c>
    </row>
    <row r="110" spans="1:14" x14ac:dyDescent="0.35">
      <c r="A110">
        <v>2.5299999713897705</v>
      </c>
      <c r="B110" s="10">
        <f t="shared" si="9"/>
        <v>0.92821929143103765</v>
      </c>
      <c r="C110">
        <v>0</v>
      </c>
      <c r="D110">
        <v>1</v>
      </c>
      <c r="E110" s="10">
        <f t="shared" si="10"/>
        <v>0</v>
      </c>
      <c r="F110" s="10">
        <f t="shared" si="11"/>
        <v>1</v>
      </c>
      <c r="G110" s="10">
        <f t="shared" si="12"/>
        <v>0</v>
      </c>
      <c r="H110" s="10">
        <f t="shared" si="13"/>
        <v>0</v>
      </c>
      <c r="I110">
        <v>12</v>
      </c>
      <c r="J110">
        <v>46</v>
      </c>
      <c r="K110" s="10">
        <f t="shared" si="16"/>
        <v>2116</v>
      </c>
      <c r="L110">
        <v>0</v>
      </c>
      <c r="M110" s="10">
        <f t="shared" si="16"/>
        <v>0</v>
      </c>
      <c r="N110" s="6">
        <v>0</v>
      </c>
    </row>
    <row r="111" spans="1:14" x14ac:dyDescent="0.35">
      <c r="A111">
        <v>9.8000001907348633</v>
      </c>
      <c r="B111" s="10">
        <f t="shared" si="9"/>
        <v>2.2823824051392672</v>
      </c>
      <c r="C111">
        <v>1</v>
      </c>
      <c r="D111">
        <v>0</v>
      </c>
      <c r="E111" s="10">
        <f t="shared" si="10"/>
        <v>1</v>
      </c>
      <c r="F111" s="10">
        <f t="shared" si="11"/>
        <v>0</v>
      </c>
      <c r="G111" s="10">
        <f t="shared" si="12"/>
        <v>0</v>
      </c>
      <c r="H111" s="10">
        <f t="shared" si="13"/>
        <v>1</v>
      </c>
      <c r="I111">
        <v>17</v>
      </c>
      <c r="J111">
        <v>7</v>
      </c>
      <c r="K111" s="10">
        <f t="shared" si="16"/>
        <v>49</v>
      </c>
      <c r="L111">
        <v>0</v>
      </c>
      <c r="M111" s="10">
        <f t="shared" si="16"/>
        <v>0</v>
      </c>
      <c r="N111" s="6">
        <v>0</v>
      </c>
    </row>
    <row r="112" spans="1:14" x14ac:dyDescent="0.35">
      <c r="A112">
        <v>3.369999885559082</v>
      </c>
      <c r="B112" s="10">
        <f t="shared" si="9"/>
        <v>1.2149127104055404</v>
      </c>
      <c r="C112">
        <v>1</v>
      </c>
      <c r="D112">
        <v>0</v>
      </c>
      <c r="E112" s="10">
        <f t="shared" si="10"/>
        <v>1</v>
      </c>
      <c r="F112" s="10">
        <f t="shared" si="11"/>
        <v>0</v>
      </c>
      <c r="G112" s="10">
        <f t="shared" si="12"/>
        <v>0</v>
      </c>
      <c r="H112" s="10">
        <f t="shared" si="13"/>
        <v>1</v>
      </c>
      <c r="I112">
        <v>11</v>
      </c>
      <c r="J112">
        <v>45</v>
      </c>
      <c r="K112" s="10">
        <f t="shared" si="16"/>
        <v>2025</v>
      </c>
      <c r="L112">
        <v>12</v>
      </c>
      <c r="M112" s="10">
        <f t="shared" si="16"/>
        <v>144</v>
      </c>
      <c r="N112" s="6">
        <v>0</v>
      </c>
    </row>
    <row r="113" spans="1:14" x14ac:dyDescent="0.35">
      <c r="A113">
        <v>24.979999542236328</v>
      </c>
      <c r="B113" s="10">
        <f t="shared" si="9"/>
        <v>3.2180754863722245</v>
      </c>
      <c r="C113">
        <v>1</v>
      </c>
      <c r="D113">
        <v>0</v>
      </c>
      <c r="E113" s="10">
        <f t="shared" si="10"/>
        <v>1</v>
      </c>
      <c r="F113" s="10">
        <f t="shared" si="11"/>
        <v>0</v>
      </c>
      <c r="G113" s="10">
        <f t="shared" si="12"/>
        <v>0</v>
      </c>
      <c r="H113" s="10">
        <f t="shared" si="13"/>
        <v>1</v>
      </c>
      <c r="I113">
        <v>18</v>
      </c>
      <c r="J113">
        <v>29</v>
      </c>
      <c r="K113" s="10">
        <f t="shared" si="16"/>
        <v>841</v>
      </c>
      <c r="L113">
        <v>25</v>
      </c>
      <c r="M113" s="10">
        <f t="shared" si="16"/>
        <v>625</v>
      </c>
      <c r="N113" s="6">
        <v>0</v>
      </c>
    </row>
    <row r="114" spans="1:14" x14ac:dyDescent="0.35">
      <c r="A114">
        <v>5.4000000953674316</v>
      </c>
      <c r="B114" s="10">
        <f t="shared" si="9"/>
        <v>1.686398971230864</v>
      </c>
      <c r="C114">
        <v>1</v>
      </c>
      <c r="D114">
        <v>0</v>
      </c>
      <c r="E114" s="10">
        <f t="shared" si="10"/>
        <v>1</v>
      </c>
      <c r="F114" s="10">
        <f t="shared" si="11"/>
        <v>0</v>
      </c>
      <c r="G114" s="10">
        <f t="shared" si="12"/>
        <v>0</v>
      </c>
      <c r="H114" s="10">
        <f t="shared" si="13"/>
        <v>1</v>
      </c>
      <c r="I114">
        <v>12</v>
      </c>
      <c r="J114">
        <v>6</v>
      </c>
      <c r="K114" s="10">
        <f t="shared" si="16"/>
        <v>36</v>
      </c>
      <c r="L114">
        <v>3</v>
      </c>
      <c r="M114" s="10">
        <f t="shared" si="16"/>
        <v>9</v>
      </c>
      <c r="N114" s="6">
        <v>0</v>
      </c>
    </row>
    <row r="115" spans="1:14" x14ac:dyDescent="0.35">
      <c r="A115">
        <v>6.1100001335144043</v>
      </c>
      <c r="B115" s="10">
        <f t="shared" si="9"/>
        <v>1.8099267950352884</v>
      </c>
      <c r="C115">
        <v>1</v>
      </c>
      <c r="D115">
        <v>0</v>
      </c>
      <c r="E115" s="10">
        <f t="shared" si="10"/>
        <v>1</v>
      </c>
      <c r="F115" s="10">
        <f t="shared" si="11"/>
        <v>0</v>
      </c>
      <c r="G115" s="10">
        <f t="shared" si="12"/>
        <v>0</v>
      </c>
      <c r="H115" s="10">
        <f t="shared" si="13"/>
        <v>1</v>
      </c>
      <c r="I115">
        <v>14</v>
      </c>
      <c r="J115">
        <v>15</v>
      </c>
      <c r="K115" s="10">
        <f t="shared" ref="K115:M130" si="17">J115^2</f>
        <v>225</v>
      </c>
      <c r="L115">
        <v>0</v>
      </c>
      <c r="M115" s="10">
        <f t="shared" si="17"/>
        <v>0</v>
      </c>
      <c r="N115" s="6">
        <v>0</v>
      </c>
    </row>
    <row r="116" spans="1:14" x14ac:dyDescent="0.35">
      <c r="A116">
        <v>4.1999998092651367</v>
      </c>
      <c r="B116" s="10">
        <f t="shared" si="9"/>
        <v>1.435084479876259</v>
      </c>
      <c r="C116">
        <v>1</v>
      </c>
      <c r="D116">
        <v>1</v>
      </c>
      <c r="E116" s="10">
        <f t="shared" si="10"/>
        <v>0</v>
      </c>
      <c r="F116" s="10">
        <f t="shared" si="11"/>
        <v>0</v>
      </c>
      <c r="G116" s="10">
        <f t="shared" si="12"/>
        <v>1</v>
      </c>
      <c r="H116" s="10">
        <f t="shared" si="13"/>
        <v>0</v>
      </c>
      <c r="I116">
        <v>14</v>
      </c>
      <c r="J116">
        <v>33</v>
      </c>
      <c r="K116" s="10">
        <f t="shared" si="17"/>
        <v>1089</v>
      </c>
      <c r="L116">
        <v>16</v>
      </c>
      <c r="M116" s="10">
        <f t="shared" si="17"/>
        <v>256</v>
      </c>
      <c r="N116" s="6">
        <v>0</v>
      </c>
    </row>
    <row r="117" spans="1:14" x14ac:dyDescent="0.35">
      <c r="A117">
        <v>3.75</v>
      </c>
      <c r="B117" s="10">
        <f t="shared" si="9"/>
        <v>1.3217558399823195</v>
      </c>
      <c r="C117">
        <v>0</v>
      </c>
      <c r="D117">
        <v>0</v>
      </c>
      <c r="E117" s="10">
        <f t="shared" si="10"/>
        <v>1</v>
      </c>
      <c r="F117" s="10">
        <f t="shared" si="11"/>
        <v>0</v>
      </c>
      <c r="G117" s="10">
        <f t="shared" si="12"/>
        <v>0</v>
      </c>
      <c r="H117" s="10">
        <f t="shared" si="13"/>
        <v>0</v>
      </c>
      <c r="I117">
        <v>10</v>
      </c>
      <c r="J117">
        <v>15</v>
      </c>
      <c r="K117" s="10">
        <f t="shared" si="17"/>
        <v>225</v>
      </c>
      <c r="L117">
        <v>0</v>
      </c>
      <c r="M117" s="10">
        <f t="shared" si="17"/>
        <v>0</v>
      </c>
      <c r="N117" s="6">
        <v>0</v>
      </c>
    </row>
    <row r="118" spans="1:14" x14ac:dyDescent="0.35">
      <c r="A118">
        <v>3.5</v>
      </c>
      <c r="B118" s="10">
        <f t="shared" si="9"/>
        <v>1.2527629684953681</v>
      </c>
      <c r="C118">
        <v>1</v>
      </c>
      <c r="D118">
        <v>1</v>
      </c>
      <c r="E118" s="10">
        <f t="shared" si="10"/>
        <v>0</v>
      </c>
      <c r="F118" s="10">
        <f t="shared" si="11"/>
        <v>0</v>
      </c>
      <c r="G118" s="10">
        <f t="shared" si="12"/>
        <v>1</v>
      </c>
      <c r="H118" s="10">
        <f t="shared" si="13"/>
        <v>0</v>
      </c>
      <c r="I118">
        <v>14</v>
      </c>
      <c r="J118">
        <v>5</v>
      </c>
      <c r="K118" s="10">
        <f t="shared" si="17"/>
        <v>25</v>
      </c>
      <c r="L118">
        <v>0</v>
      </c>
      <c r="M118" s="10">
        <f t="shared" si="17"/>
        <v>0</v>
      </c>
      <c r="N118" s="6">
        <v>0</v>
      </c>
    </row>
    <row r="119" spans="1:14" x14ac:dyDescent="0.35">
      <c r="A119">
        <v>3.6400001049041748</v>
      </c>
      <c r="B119" s="10">
        <f t="shared" si="9"/>
        <v>1.291983710468477</v>
      </c>
      <c r="C119">
        <v>0</v>
      </c>
      <c r="D119">
        <v>0</v>
      </c>
      <c r="E119" s="10">
        <f t="shared" si="10"/>
        <v>1</v>
      </c>
      <c r="F119" s="10">
        <f t="shared" si="11"/>
        <v>0</v>
      </c>
      <c r="G119" s="10">
        <f t="shared" si="12"/>
        <v>0</v>
      </c>
      <c r="H119" s="10">
        <f t="shared" si="13"/>
        <v>0</v>
      </c>
      <c r="I119">
        <v>12</v>
      </c>
      <c r="J119">
        <v>7</v>
      </c>
      <c r="K119" s="10">
        <f t="shared" si="17"/>
        <v>49</v>
      </c>
      <c r="L119">
        <v>2</v>
      </c>
      <c r="M119" s="10">
        <f t="shared" si="17"/>
        <v>4</v>
      </c>
      <c r="N119" s="6">
        <v>0</v>
      </c>
    </row>
    <row r="120" spans="1:14" x14ac:dyDescent="0.35">
      <c r="A120">
        <v>3.7999999523162842</v>
      </c>
      <c r="B120" s="10">
        <f t="shared" si="9"/>
        <v>1.3350010541839938</v>
      </c>
      <c r="C120">
        <v>1</v>
      </c>
      <c r="D120">
        <v>0</v>
      </c>
      <c r="E120" s="10">
        <f t="shared" si="10"/>
        <v>1</v>
      </c>
      <c r="F120" s="10">
        <f t="shared" si="11"/>
        <v>0</v>
      </c>
      <c r="G120" s="10">
        <f t="shared" si="12"/>
        <v>0</v>
      </c>
      <c r="H120" s="10">
        <f t="shared" si="13"/>
        <v>1</v>
      </c>
      <c r="I120">
        <v>15</v>
      </c>
      <c r="J120">
        <v>6</v>
      </c>
      <c r="K120" s="10">
        <f t="shared" si="17"/>
        <v>36</v>
      </c>
      <c r="L120">
        <v>1</v>
      </c>
      <c r="M120" s="10">
        <f t="shared" si="17"/>
        <v>1</v>
      </c>
      <c r="N120" s="6">
        <v>0</v>
      </c>
    </row>
    <row r="121" spans="1:14" x14ac:dyDescent="0.35">
      <c r="A121">
        <v>3</v>
      </c>
      <c r="B121" s="10">
        <f t="shared" si="9"/>
        <v>1.0986122886681098</v>
      </c>
      <c r="C121">
        <v>1</v>
      </c>
      <c r="D121">
        <v>1</v>
      </c>
      <c r="E121" s="10">
        <f t="shared" si="10"/>
        <v>0</v>
      </c>
      <c r="F121" s="10">
        <f t="shared" si="11"/>
        <v>0</v>
      </c>
      <c r="G121" s="10">
        <f t="shared" si="12"/>
        <v>1</v>
      </c>
      <c r="H121" s="10">
        <f t="shared" si="13"/>
        <v>0</v>
      </c>
      <c r="I121">
        <v>8</v>
      </c>
      <c r="J121">
        <v>33</v>
      </c>
      <c r="K121" s="10">
        <f t="shared" si="17"/>
        <v>1089</v>
      </c>
      <c r="L121">
        <v>12</v>
      </c>
      <c r="M121" s="10">
        <f t="shared" si="17"/>
        <v>144</v>
      </c>
      <c r="N121" s="6">
        <v>0</v>
      </c>
    </row>
    <row r="122" spans="1:14" x14ac:dyDescent="0.35">
      <c r="A122">
        <v>5</v>
      </c>
      <c r="B122" s="10">
        <f t="shared" si="9"/>
        <v>1.6094379124341003</v>
      </c>
      <c r="C122">
        <v>1</v>
      </c>
      <c r="D122">
        <v>1</v>
      </c>
      <c r="E122" s="10">
        <f t="shared" si="10"/>
        <v>0</v>
      </c>
      <c r="F122" s="10">
        <f t="shared" si="11"/>
        <v>0</v>
      </c>
      <c r="G122" s="10">
        <f t="shared" si="12"/>
        <v>1</v>
      </c>
      <c r="H122" s="10">
        <f t="shared" si="13"/>
        <v>0</v>
      </c>
      <c r="I122">
        <v>16</v>
      </c>
      <c r="J122">
        <v>2</v>
      </c>
      <c r="K122" s="10">
        <f t="shared" si="17"/>
        <v>4</v>
      </c>
      <c r="L122">
        <v>1</v>
      </c>
      <c r="M122" s="10">
        <f t="shared" si="17"/>
        <v>1</v>
      </c>
      <c r="N122" s="6">
        <v>0</v>
      </c>
    </row>
    <row r="123" spans="1:14" x14ac:dyDescent="0.35">
      <c r="A123">
        <v>4.630000114440918</v>
      </c>
      <c r="B123" s="10">
        <f t="shared" si="9"/>
        <v>1.5325568928154032</v>
      </c>
      <c r="C123">
        <v>1</v>
      </c>
      <c r="D123">
        <v>1</v>
      </c>
      <c r="E123" s="10">
        <f t="shared" si="10"/>
        <v>0</v>
      </c>
      <c r="F123" s="10">
        <f t="shared" si="11"/>
        <v>0</v>
      </c>
      <c r="G123" s="10">
        <f t="shared" si="12"/>
        <v>1</v>
      </c>
      <c r="H123" s="10">
        <f t="shared" si="13"/>
        <v>0</v>
      </c>
      <c r="I123">
        <v>14</v>
      </c>
      <c r="J123">
        <v>4</v>
      </c>
      <c r="K123" s="10">
        <f t="shared" si="17"/>
        <v>16</v>
      </c>
      <c r="L123">
        <v>0</v>
      </c>
      <c r="M123" s="10">
        <f t="shared" si="17"/>
        <v>0</v>
      </c>
      <c r="N123" s="6">
        <v>0</v>
      </c>
    </row>
    <row r="124" spans="1:14" x14ac:dyDescent="0.35">
      <c r="A124">
        <v>3</v>
      </c>
      <c r="B124" s="10">
        <f t="shared" si="9"/>
        <v>1.0986122886681098</v>
      </c>
      <c r="C124">
        <v>0</v>
      </c>
      <c r="D124">
        <v>0</v>
      </c>
      <c r="E124" s="10">
        <f t="shared" si="10"/>
        <v>1</v>
      </c>
      <c r="F124" s="10">
        <f t="shared" si="11"/>
        <v>0</v>
      </c>
      <c r="G124" s="10">
        <f t="shared" si="12"/>
        <v>0</v>
      </c>
      <c r="H124" s="10">
        <f t="shared" si="13"/>
        <v>0</v>
      </c>
      <c r="I124">
        <v>15</v>
      </c>
      <c r="J124">
        <v>1</v>
      </c>
      <c r="K124" s="10">
        <f t="shared" si="17"/>
        <v>1</v>
      </c>
      <c r="L124">
        <v>0</v>
      </c>
      <c r="M124" s="10">
        <f t="shared" si="17"/>
        <v>0</v>
      </c>
      <c r="N124" s="6">
        <v>0</v>
      </c>
    </row>
    <row r="125" spans="1:14" x14ac:dyDescent="0.35">
      <c r="A125">
        <v>3.2000000476837158</v>
      </c>
      <c r="B125" s="10">
        <f t="shared" si="9"/>
        <v>1.1631508247068418</v>
      </c>
      <c r="C125">
        <v>0</v>
      </c>
      <c r="D125">
        <v>1</v>
      </c>
      <c r="E125" s="10">
        <f t="shared" si="10"/>
        <v>0</v>
      </c>
      <c r="F125" s="10">
        <f t="shared" si="11"/>
        <v>1</v>
      </c>
      <c r="G125" s="10">
        <f t="shared" si="12"/>
        <v>0</v>
      </c>
      <c r="H125" s="10">
        <f t="shared" si="13"/>
        <v>0</v>
      </c>
      <c r="I125">
        <v>12</v>
      </c>
      <c r="J125">
        <v>29</v>
      </c>
      <c r="K125" s="10">
        <f t="shared" si="17"/>
        <v>841</v>
      </c>
      <c r="L125">
        <v>0</v>
      </c>
      <c r="M125" s="10">
        <f t="shared" si="17"/>
        <v>0</v>
      </c>
      <c r="N125" s="6">
        <v>0</v>
      </c>
    </row>
    <row r="126" spans="1:14" x14ac:dyDescent="0.35">
      <c r="A126">
        <v>3.9100000858306885</v>
      </c>
      <c r="B126" s="10">
        <f t="shared" si="9"/>
        <v>1.3635373959488568</v>
      </c>
      <c r="C126">
        <v>1</v>
      </c>
      <c r="D126">
        <v>0</v>
      </c>
      <c r="E126" s="10">
        <f t="shared" si="10"/>
        <v>1</v>
      </c>
      <c r="F126" s="10">
        <f t="shared" si="11"/>
        <v>0</v>
      </c>
      <c r="G126" s="10">
        <f t="shared" si="12"/>
        <v>0</v>
      </c>
      <c r="H126" s="10">
        <f t="shared" si="13"/>
        <v>1</v>
      </c>
      <c r="I126">
        <v>18</v>
      </c>
      <c r="J126">
        <v>17</v>
      </c>
      <c r="K126" s="10">
        <f t="shared" si="17"/>
        <v>289</v>
      </c>
      <c r="L126">
        <v>3</v>
      </c>
      <c r="M126" s="10">
        <f t="shared" si="17"/>
        <v>9</v>
      </c>
      <c r="N126" s="6">
        <v>0</v>
      </c>
    </row>
    <row r="127" spans="1:14" x14ac:dyDescent="0.35">
      <c r="A127">
        <v>6.429999828338623</v>
      </c>
      <c r="B127" s="10">
        <f t="shared" si="9"/>
        <v>1.8609745115525795</v>
      </c>
      <c r="C127">
        <v>1</v>
      </c>
      <c r="D127">
        <v>1</v>
      </c>
      <c r="E127" s="10">
        <f t="shared" si="10"/>
        <v>0</v>
      </c>
      <c r="F127" s="10">
        <f t="shared" si="11"/>
        <v>0</v>
      </c>
      <c r="G127" s="10">
        <f t="shared" si="12"/>
        <v>1</v>
      </c>
      <c r="H127" s="10">
        <f t="shared" si="13"/>
        <v>0</v>
      </c>
      <c r="I127">
        <v>16</v>
      </c>
      <c r="J127">
        <v>17</v>
      </c>
      <c r="K127" s="10">
        <f t="shared" si="17"/>
        <v>289</v>
      </c>
      <c r="L127">
        <v>3</v>
      </c>
      <c r="M127" s="10">
        <f t="shared" si="17"/>
        <v>9</v>
      </c>
      <c r="N127" s="6">
        <v>0</v>
      </c>
    </row>
    <row r="128" spans="1:14" x14ac:dyDescent="0.35">
      <c r="A128">
        <v>5.4800000190734863</v>
      </c>
      <c r="B128" s="10">
        <f t="shared" si="9"/>
        <v>1.7011051044404875</v>
      </c>
      <c r="C128">
        <v>1</v>
      </c>
      <c r="D128">
        <v>1</v>
      </c>
      <c r="E128" s="10">
        <f t="shared" si="10"/>
        <v>0</v>
      </c>
      <c r="F128" s="10">
        <f t="shared" si="11"/>
        <v>0</v>
      </c>
      <c r="G128" s="10">
        <f t="shared" si="12"/>
        <v>1</v>
      </c>
      <c r="H128" s="10">
        <f t="shared" si="13"/>
        <v>0</v>
      </c>
      <c r="I128">
        <v>10</v>
      </c>
      <c r="J128">
        <v>36</v>
      </c>
      <c r="K128" s="10">
        <f t="shared" si="17"/>
        <v>1296</v>
      </c>
      <c r="L128">
        <v>3</v>
      </c>
      <c r="M128" s="10">
        <f t="shared" si="17"/>
        <v>9</v>
      </c>
      <c r="N128" s="6">
        <v>0</v>
      </c>
    </row>
    <row r="129" spans="1:14" x14ac:dyDescent="0.35">
      <c r="A129">
        <v>1.5</v>
      </c>
      <c r="B129" s="10">
        <f t="shared" si="9"/>
        <v>0.40546510810816438</v>
      </c>
      <c r="C129">
        <v>0</v>
      </c>
      <c r="D129">
        <v>0</v>
      </c>
      <c r="E129" s="10">
        <f t="shared" si="10"/>
        <v>1</v>
      </c>
      <c r="F129" s="10">
        <f t="shared" si="11"/>
        <v>0</v>
      </c>
      <c r="G129" s="10">
        <f t="shared" si="12"/>
        <v>0</v>
      </c>
      <c r="H129" s="10">
        <f t="shared" si="13"/>
        <v>0</v>
      </c>
      <c r="I129">
        <v>8</v>
      </c>
      <c r="J129">
        <v>31</v>
      </c>
      <c r="K129" s="10">
        <f t="shared" si="17"/>
        <v>961</v>
      </c>
      <c r="L129">
        <v>30</v>
      </c>
      <c r="M129" s="10">
        <f t="shared" si="17"/>
        <v>900</v>
      </c>
      <c r="N129" s="6">
        <v>0</v>
      </c>
    </row>
    <row r="130" spans="1:14" x14ac:dyDescent="0.35">
      <c r="A130">
        <v>2.9000000953674316</v>
      </c>
      <c r="B130" s="10">
        <f t="shared" si="9"/>
        <v>1.0647107698777492</v>
      </c>
      <c r="C130">
        <v>0</v>
      </c>
      <c r="D130">
        <v>1</v>
      </c>
      <c r="E130" s="10">
        <f t="shared" si="10"/>
        <v>0</v>
      </c>
      <c r="F130" s="10">
        <f t="shared" si="11"/>
        <v>1</v>
      </c>
      <c r="G130" s="10">
        <f t="shared" si="12"/>
        <v>0</v>
      </c>
      <c r="H130" s="10">
        <f t="shared" si="13"/>
        <v>0</v>
      </c>
      <c r="I130">
        <v>10</v>
      </c>
      <c r="J130">
        <v>23</v>
      </c>
      <c r="K130" s="10">
        <f t="shared" si="17"/>
        <v>529</v>
      </c>
      <c r="L130">
        <v>2</v>
      </c>
      <c r="M130" s="10">
        <f t="shared" si="17"/>
        <v>4</v>
      </c>
      <c r="N130" s="6">
        <v>0</v>
      </c>
    </row>
    <row r="131" spans="1:14" x14ac:dyDescent="0.35">
      <c r="A131">
        <v>5</v>
      </c>
      <c r="B131" s="10">
        <f t="shared" ref="B131:B194" si="18">LN(A131)</f>
        <v>1.6094379124341003</v>
      </c>
      <c r="C131">
        <v>1</v>
      </c>
      <c r="D131">
        <v>0</v>
      </c>
      <c r="E131" s="10">
        <f t="shared" ref="E131:E194" si="19">1-D131</f>
        <v>1</v>
      </c>
      <c r="F131" s="10">
        <f t="shared" ref="F131:F194" si="20">IF(AND(C131=0,D131=1),1,0)</f>
        <v>0</v>
      </c>
      <c r="G131" s="10">
        <f t="shared" ref="G131:G194" si="21">IF(C131+D131=2,1,0)</f>
        <v>0</v>
      </c>
      <c r="H131" s="10">
        <f t="shared" ref="H131:H194" si="22">IF(C131+E131=2,1,0)</f>
        <v>1</v>
      </c>
      <c r="I131">
        <v>11</v>
      </c>
      <c r="J131">
        <v>13</v>
      </c>
      <c r="K131" s="10">
        <f t="shared" ref="K131:M146" si="23">J131^2</f>
        <v>169</v>
      </c>
      <c r="L131">
        <v>1</v>
      </c>
      <c r="M131" s="10">
        <f t="shared" si="23"/>
        <v>1</v>
      </c>
      <c r="N131" s="6">
        <v>0</v>
      </c>
    </row>
    <row r="132" spans="1:14" x14ac:dyDescent="0.35">
      <c r="A132">
        <v>8.9200000762939453</v>
      </c>
      <c r="B132" s="10">
        <f t="shared" si="18"/>
        <v>2.1882959551450507</v>
      </c>
      <c r="C132">
        <v>1</v>
      </c>
      <c r="D132">
        <v>0</v>
      </c>
      <c r="E132" s="10">
        <f t="shared" si="19"/>
        <v>1</v>
      </c>
      <c r="F132" s="10">
        <f t="shared" si="20"/>
        <v>0</v>
      </c>
      <c r="G132" s="10">
        <f t="shared" si="21"/>
        <v>0</v>
      </c>
      <c r="H132" s="10">
        <f t="shared" si="22"/>
        <v>1</v>
      </c>
      <c r="I132">
        <v>18</v>
      </c>
      <c r="J132">
        <v>3</v>
      </c>
      <c r="K132" s="10">
        <f t="shared" si="23"/>
        <v>9</v>
      </c>
      <c r="L132">
        <v>3</v>
      </c>
      <c r="M132" s="10">
        <f t="shared" si="23"/>
        <v>9</v>
      </c>
      <c r="N132" s="6">
        <v>0</v>
      </c>
    </row>
    <row r="133" spans="1:14" x14ac:dyDescent="0.35">
      <c r="A133">
        <v>5</v>
      </c>
      <c r="B133" s="10">
        <f t="shared" si="18"/>
        <v>1.6094379124341003</v>
      </c>
      <c r="C133">
        <v>0</v>
      </c>
      <c r="D133">
        <v>0</v>
      </c>
      <c r="E133" s="10">
        <f t="shared" si="19"/>
        <v>1</v>
      </c>
      <c r="F133" s="10">
        <f t="shared" si="20"/>
        <v>0</v>
      </c>
      <c r="G133" s="10">
        <f t="shared" si="21"/>
        <v>0</v>
      </c>
      <c r="H133" s="10">
        <f t="shared" si="22"/>
        <v>0</v>
      </c>
      <c r="I133">
        <v>15</v>
      </c>
      <c r="J133">
        <v>15</v>
      </c>
      <c r="K133" s="10">
        <f t="shared" si="23"/>
        <v>225</v>
      </c>
      <c r="L133">
        <v>0</v>
      </c>
      <c r="M133" s="10">
        <f t="shared" si="23"/>
        <v>0</v>
      </c>
      <c r="N133" s="6">
        <v>0</v>
      </c>
    </row>
    <row r="134" spans="1:14" x14ac:dyDescent="0.35">
      <c r="A134">
        <v>3.5199999809265137</v>
      </c>
      <c r="B134" s="10">
        <f t="shared" si="18"/>
        <v>1.2584609841914016</v>
      </c>
      <c r="C134">
        <v>1</v>
      </c>
      <c r="D134">
        <v>0</v>
      </c>
      <c r="E134" s="10">
        <f t="shared" si="19"/>
        <v>1</v>
      </c>
      <c r="F134" s="10">
        <f t="shared" si="20"/>
        <v>0</v>
      </c>
      <c r="G134" s="10">
        <f t="shared" si="21"/>
        <v>0</v>
      </c>
      <c r="H134" s="10">
        <f t="shared" si="22"/>
        <v>1</v>
      </c>
      <c r="I134">
        <v>12</v>
      </c>
      <c r="J134">
        <v>48</v>
      </c>
      <c r="K134" s="10">
        <f t="shared" si="23"/>
        <v>2304</v>
      </c>
      <c r="L134">
        <v>1</v>
      </c>
      <c r="M134" s="10">
        <f t="shared" si="23"/>
        <v>1</v>
      </c>
      <c r="N134" s="6">
        <v>0</v>
      </c>
    </row>
    <row r="135" spans="1:14" x14ac:dyDescent="0.35">
      <c r="A135">
        <v>2.9000000953674316</v>
      </c>
      <c r="B135" s="10">
        <f t="shared" si="18"/>
        <v>1.0647107698777492</v>
      </c>
      <c r="C135">
        <v>0</v>
      </c>
      <c r="D135">
        <v>1</v>
      </c>
      <c r="E135" s="10">
        <f t="shared" si="19"/>
        <v>0</v>
      </c>
      <c r="F135" s="10">
        <f t="shared" si="20"/>
        <v>1</v>
      </c>
      <c r="G135" s="10">
        <f t="shared" si="21"/>
        <v>0</v>
      </c>
      <c r="H135" s="10">
        <f t="shared" si="22"/>
        <v>0</v>
      </c>
      <c r="I135">
        <v>11</v>
      </c>
      <c r="J135">
        <v>6</v>
      </c>
      <c r="K135" s="10">
        <f t="shared" si="23"/>
        <v>36</v>
      </c>
      <c r="L135">
        <v>0</v>
      </c>
      <c r="M135" s="10">
        <f t="shared" si="23"/>
        <v>0</v>
      </c>
      <c r="N135" s="6">
        <v>0</v>
      </c>
    </row>
    <row r="136" spans="1:14" x14ac:dyDescent="0.35">
      <c r="A136">
        <v>4.5</v>
      </c>
      <c r="B136" s="10">
        <f t="shared" si="18"/>
        <v>1.5040773967762742</v>
      </c>
      <c r="C136">
        <v>1</v>
      </c>
      <c r="D136">
        <v>0</v>
      </c>
      <c r="E136" s="10">
        <f t="shared" si="19"/>
        <v>1</v>
      </c>
      <c r="F136" s="10">
        <f t="shared" si="20"/>
        <v>0</v>
      </c>
      <c r="G136" s="10">
        <f t="shared" si="21"/>
        <v>0</v>
      </c>
      <c r="H136" s="10">
        <f t="shared" si="22"/>
        <v>1</v>
      </c>
      <c r="I136">
        <v>12</v>
      </c>
      <c r="J136">
        <v>12</v>
      </c>
      <c r="K136" s="10">
        <f t="shared" si="23"/>
        <v>144</v>
      </c>
      <c r="L136">
        <v>0</v>
      </c>
      <c r="M136" s="10">
        <f t="shared" si="23"/>
        <v>0</v>
      </c>
      <c r="N136" s="6">
        <v>0</v>
      </c>
    </row>
    <row r="137" spans="1:14" x14ac:dyDescent="0.35">
      <c r="A137">
        <v>2.25</v>
      </c>
      <c r="B137" s="10">
        <f t="shared" si="18"/>
        <v>0.81093021621632877</v>
      </c>
      <c r="C137">
        <v>0</v>
      </c>
      <c r="D137">
        <v>1</v>
      </c>
      <c r="E137" s="10">
        <f t="shared" si="19"/>
        <v>0</v>
      </c>
      <c r="F137" s="10">
        <f t="shared" si="20"/>
        <v>1</v>
      </c>
      <c r="G137" s="10">
        <f t="shared" si="21"/>
        <v>0</v>
      </c>
      <c r="H137" s="10">
        <f t="shared" si="22"/>
        <v>0</v>
      </c>
      <c r="I137">
        <v>12</v>
      </c>
      <c r="J137">
        <v>5</v>
      </c>
      <c r="K137" s="10">
        <f t="shared" si="23"/>
        <v>25</v>
      </c>
      <c r="L137">
        <v>0</v>
      </c>
      <c r="M137" s="10">
        <f t="shared" si="23"/>
        <v>0</v>
      </c>
      <c r="N137" s="6">
        <v>0</v>
      </c>
    </row>
    <row r="138" spans="1:14" x14ac:dyDescent="0.35">
      <c r="A138">
        <v>5</v>
      </c>
      <c r="B138" s="10">
        <f t="shared" si="18"/>
        <v>1.6094379124341003</v>
      </c>
      <c r="C138">
        <v>1</v>
      </c>
      <c r="D138">
        <v>0</v>
      </c>
      <c r="E138" s="10">
        <f t="shared" si="19"/>
        <v>1</v>
      </c>
      <c r="F138" s="10">
        <f t="shared" si="20"/>
        <v>0</v>
      </c>
      <c r="G138" s="10">
        <f t="shared" si="21"/>
        <v>0</v>
      </c>
      <c r="H138" s="10">
        <f t="shared" si="22"/>
        <v>1</v>
      </c>
      <c r="I138">
        <v>14</v>
      </c>
      <c r="J138">
        <v>19</v>
      </c>
      <c r="K138" s="10">
        <f t="shared" si="23"/>
        <v>361</v>
      </c>
      <c r="L138">
        <v>5</v>
      </c>
      <c r="M138" s="10">
        <f t="shared" si="23"/>
        <v>25</v>
      </c>
      <c r="N138" s="6">
        <v>0</v>
      </c>
    </row>
    <row r="139" spans="1:14" x14ac:dyDescent="0.35">
      <c r="A139">
        <v>10</v>
      </c>
      <c r="B139" s="10">
        <f t="shared" si="18"/>
        <v>2.3025850929940459</v>
      </c>
      <c r="C139">
        <v>1</v>
      </c>
      <c r="D139">
        <v>0</v>
      </c>
      <c r="E139" s="10">
        <f t="shared" si="19"/>
        <v>1</v>
      </c>
      <c r="F139" s="10">
        <f t="shared" si="20"/>
        <v>0</v>
      </c>
      <c r="G139" s="10">
        <f t="shared" si="21"/>
        <v>0</v>
      </c>
      <c r="H139" s="10">
        <f t="shared" si="22"/>
        <v>1</v>
      </c>
      <c r="I139">
        <v>16</v>
      </c>
      <c r="J139">
        <v>9</v>
      </c>
      <c r="K139" s="10">
        <f t="shared" si="23"/>
        <v>81</v>
      </c>
      <c r="L139">
        <v>3</v>
      </c>
      <c r="M139" s="10">
        <f t="shared" si="23"/>
        <v>9</v>
      </c>
      <c r="N139" s="6">
        <v>0</v>
      </c>
    </row>
    <row r="140" spans="1:14" x14ac:dyDescent="0.35">
      <c r="A140">
        <v>3.75</v>
      </c>
      <c r="B140" s="10">
        <f t="shared" si="18"/>
        <v>1.3217558399823195</v>
      </c>
      <c r="C140">
        <v>1</v>
      </c>
      <c r="D140">
        <v>0</v>
      </c>
      <c r="E140" s="10">
        <f t="shared" si="19"/>
        <v>1</v>
      </c>
      <c r="F140" s="10">
        <f t="shared" si="20"/>
        <v>0</v>
      </c>
      <c r="G140" s="10">
        <f t="shared" si="21"/>
        <v>0</v>
      </c>
      <c r="H140" s="10">
        <f t="shared" si="22"/>
        <v>1</v>
      </c>
      <c r="I140">
        <v>2</v>
      </c>
      <c r="J140">
        <v>39</v>
      </c>
      <c r="K140" s="10">
        <f t="shared" si="23"/>
        <v>1521</v>
      </c>
      <c r="L140">
        <v>13</v>
      </c>
      <c r="M140" s="10">
        <f t="shared" si="23"/>
        <v>169</v>
      </c>
      <c r="N140" s="6">
        <v>0</v>
      </c>
    </row>
    <row r="141" spans="1:14" x14ac:dyDescent="0.35">
      <c r="A141">
        <v>10</v>
      </c>
      <c r="B141" s="10">
        <f t="shared" si="18"/>
        <v>2.3025850929940459</v>
      </c>
      <c r="C141">
        <v>1</v>
      </c>
      <c r="D141">
        <v>1</v>
      </c>
      <c r="E141" s="10">
        <f t="shared" si="19"/>
        <v>0</v>
      </c>
      <c r="F141" s="10">
        <f t="shared" si="20"/>
        <v>0</v>
      </c>
      <c r="G141" s="10">
        <f t="shared" si="21"/>
        <v>1</v>
      </c>
      <c r="H141" s="10">
        <f t="shared" si="22"/>
        <v>0</v>
      </c>
      <c r="I141">
        <v>14</v>
      </c>
      <c r="J141">
        <v>28</v>
      </c>
      <c r="K141" s="10">
        <f t="shared" si="23"/>
        <v>784</v>
      </c>
      <c r="L141">
        <v>11</v>
      </c>
      <c r="M141" s="10">
        <f t="shared" si="23"/>
        <v>121</v>
      </c>
      <c r="N141" s="6">
        <v>0</v>
      </c>
    </row>
    <row r="142" spans="1:14" x14ac:dyDescent="0.35">
      <c r="A142">
        <v>10.949999809265137</v>
      </c>
      <c r="B142" s="10">
        <f t="shared" si="18"/>
        <v>2.3933394388438005</v>
      </c>
      <c r="C142">
        <v>1</v>
      </c>
      <c r="D142">
        <v>0</v>
      </c>
      <c r="E142" s="10">
        <f t="shared" si="19"/>
        <v>1</v>
      </c>
      <c r="F142" s="10">
        <f t="shared" si="20"/>
        <v>0</v>
      </c>
      <c r="G142" s="10">
        <f t="shared" si="21"/>
        <v>0</v>
      </c>
      <c r="H142" s="10">
        <f t="shared" si="22"/>
        <v>1</v>
      </c>
      <c r="I142">
        <v>16</v>
      </c>
      <c r="J142">
        <v>23</v>
      </c>
      <c r="K142" s="10">
        <f t="shared" si="23"/>
        <v>529</v>
      </c>
      <c r="L142">
        <v>20</v>
      </c>
      <c r="M142" s="10">
        <f t="shared" si="23"/>
        <v>400</v>
      </c>
      <c r="N142" s="6">
        <v>0</v>
      </c>
    </row>
    <row r="143" spans="1:14" x14ac:dyDescent="0.35">
      <c r="A143">
        <v>7.9000000953674316</v>
      </c>
      <c r="B143" s="10">
        <f t="shared" si="18"/>
        <v>2.0668627715448027</v>
      </c>
      <c r="C143">
        <v>0</v>
      </c>
      <c r="D143">
        <v>0</v>
      </c>
      <c r="E143" s="10">
        <f t="shared" si="19"/>
        <v>1</v>
      </c>
      <c r="F143" s="10">
        <f t="shared" si="20"/>
        <v>0</v>
      </c>
      <c r="G143" s="10">
        <f t="shared" si="21"/>
        <v>0</v>
      </c>
      <c r="H143" s="10">
        <f t="shared" si="22"/>
        <v>0</v>
      </c>
      <c r="I143">
        <v>12</v>
      </c>
      <c r="J143">
        <v>2</v>
      </c>
      <c r="K143" s="10">
        <f t="shared" si="23"/>
        <v>4</v>
      </c>
      <c r="L143">
        <v>0</v>
      </c>
      <c r="M143" s="10">
        <f t="shared" si="23"/>
        <v>0</v>
      </c>
      <c r="N143" s="6">
        <v>0</v>
      </c>
    </row>
    <row r="144" spans="1:14" x14ac:dyDescent="0.35">
      <c r="A144">
        <v>4.7199997901916504</v>
      </c>
      <c r="B144" s="10">
        <f t="shared" si="18"/>
        <v>1.5518087551465416</v>
      </c>
      <c r="C144">
        <v>0</v>
      </c>
      <c r="D144">
        <v>1</v>
      </c>
      <c r="E144" s="10">
        <f t="shared" si="19"/>
        <v>0</v>
      </c>
      <c r="F144" s="10">
        <f t="shared" si="20"/>
        <v>1</v>
      </c>
      <c r="G144" s="10">
        <f t="shared" si="21"/>
        <v>0</v>
      </c>
      <c r="H144" s="10">
        <f t="shared" si="22"/>
        <v>0</v>
      </c>
      <c r="I144">
        <v>12</v>
      </c>
      <c r="J144">
        <v>15</v>
      </c>
      <c r="K144" s="10">
        <f t="shared" si="23"/>
        <v>225</v>
      </c>
      <c r="L144">
        <v>1</v>
      </c>
      <c r="M144" s="10">
        <f t="shared" si="23"/>
        <v>1</v>
      </c>
      <c r="N144" s="6">
        <v>0</v>
      </c>
    </row>
    <row r="145" spans="1:14" x14ac:dyDescent="0.35">
      <c r="A145">
        <v>5.8400001525878906</v>
      </c>
      <c r="B145" s="10">
        <f t="shared" si="18"/>
        <v>1.7647308229681988</v>
      </c>
      <c r="C145">
        <v>1</v>
      </c>
      <c r="D145">
        <v>1</v>
      </c>
      <c r="E145" s="10">
        <f t="shared" si="19"/>
        <v>0</v>
      </c>
      <c r="F145" s="10">
        <f t="shared" si="20"/>
        <v>0</v>
      </c>
      <c r="G145" s="10">
        <f t="shared" si="21"/>
        <v>1</v>
      </c>
      <c r="H145" s="10">
        <f t="shared" si="22"/>
        <v>0</v>
      </c>
      <c r="I145">
        <v>13</v>
      </c>
      <c r="J145">
        <v>5</v>
      </c>
      <c r="K145" s="10">
        <f t="shared" si="23"/>
        <v>25</v>
      </c>
      <c r="L145">
        <v>0</v>
      </c>
      <c r="M145" s="10">
        <f t="shared" si="23"/>
        <v>0</v>
      </c>
      <c r="N145" s="6">
        <v>0</v>
      </c>
    </row>
    <row r="146" spans="1:14" x14ac:dyDescent="0.35">
      <c r="A146">
        <v>3.8299999237060547</v>
      </c>
      <c r="B146" s="10">
        <f t="shared" si="18"/>
        <v>1.3428647832724643</v>
      </c>
      <c r="C146">
        <v>0</v>
      </c>
      <c r="D146">
        <v>1</v>
      </c>
      <c r="E146" s="10">
        <f t="shared" si="19"/>
        <v>0</v>
      </c>
      <c r="F146" s="10">
        <f t="shared" si="20"/>
        <v>1</v>
      </c>
      <c r="G146" s="10">
        <f t="shared" si="21"/>
        <v>0</v>
      </c>
      <c r="H146" s="10">
        <f t="shared" si="22"/>
        <v>0</v>
      </c>
      <c r="I146">
        <v>12</v>
      </c>
      <c r="J146">
        <v>18</v>
      </c>
      <c r="K146" s="10">
        <f t="shared" si="23"/>
        <v>324</v>
      </c>
      <c r="L146">
        <v>2</v>
      </c>
      <c r="M146" s="10">
        <f t="shared" si="23"/>
        <v>4</v>
      </c>
      <c r="N146" s="6">
        <v>0</v>
      </c>
    </row>
    <row r="147" spans="1:14" x14ac:dyDescent="0.35">
      <c r="A147">
        <v>3.2000000476837158</v>
      </c>
      <c r="B147" s="10">
        <f t="shared" si="18"/>
        <v>1.1631508247068418</v>
      </c>
      <c r="C147">
        <v>0</v>
      </c>
      <c r="D147">
        <v>1</v>
      </c>
      <c r="E147" s="10">
        <f t="shared" si="19"/>
        <v>0</v>
      </c>
      <c r="F147" s="10">
        <f t="shared" si="20"/>
        <v>1</v>
      </c>
      <c r="G147" s="10">
        <f t="shared" si="21"/>
        <v>0</v>
      </c>
      <c r="H147" s="10">
        <f t="shared" si="22"/>
        <v>0</v>
      </c>
      <c r="I147">
        <v>15</v>
      </c>
      <c r="J147">
        <v>2</v>
      </c>
      <c r="K147" s="10">
        <f t="shared" ref="K147:M162" si="24">J147^2</f>
        <v>4</v>
      </c>
      <c r="L147">
        <v>2</v>
      </c>
      <c r="M147" s="10">
        <f t="shared" si="24"/>
        <v>4</v>
      </c>
      <c r="N147" s="6">
        <v>0</v>
      </c>
    </row>
    <row r="148" spans="1:14" x14ac:dyDescent="0.35">
      <c r="A148">
        <v>2</v>
      </c>
      <c r="B148" s="10">
        <f t="shared" si="18"/>
        <v>0.69314718055994529</v>
      </c>
      <c r="C148">
        <v>0</v>
      </c>
      <c r="D148">
        <v>1</v>
      </c>
      <c r="E148" s="10">
        <f t="shared" si="19"/>
        <v>0</v>
      </c>
      <c r="F148" s="10">
        <f t="shared" si="20"/>
        <v>1</v>
      </c>
      <c r="G148" s="10">
        <f t="shared" si="21"/>
        <v>0</v>
      </c>
      <c r="H148" s="10">
        <f t="shared" si="22"/>
        <v>0</v>
      </c>
      <c r="I148">
        <v>10</v>
      </c>
      <c r="J148">
        <v>3</v>
      </c>
      <c r="K148" s="10">
        <f t="shared" si="24"/>
        <v>9</v>
      </c>
      <c r="L148">
        <v>0</v>
      </c>
      <c r="M148" s="10">
        <f t="shared" si="24"/>
        <v>0</v>
      </c>
      <c r="N148" s="6">
        <v>0</v>
      </c>
    </row>
    <row r="149" spans="1:14" x14ac:dyDescent="0.35">
      <c r="A149">
        <v>4.5</v>
      </c>
      <c r="B149" s="10">
        <f t="shared" si="18"/>
        <v>1.5040773967762742</v>
      </c>
      <c r="C149">
        <v>1</v>
      </c>
      <c r="D149">
        <v>1</v>
      </c>
      <c r="E149" s="10">
        <f t="shared" si="19"/>
        <v>0</v>
      </c>
      <c r="F149" s="10">
        <f t="shared" si="20"/>
        <v>0</v>
      </c>
      <c r="G149" s="10">
        <f t="shared" si="21"/>
        <v>1</v>
      </c>
      <c r="H149" s="10">
        <f t="shared" si="22"/>
        <v>0</v>
      </c>
      <c r="I149">
        <v>12</v>
      </c>
      <c r="J149">
        <v>31</v>
      </c>
      <c r="K149" s="10">
        <f t="shared" si="24"/>
        <v>961</v>
      </c>
      <c r="L149">
        <v>4</v>
      </c>
      <c r="M149" s="10">
        <f t="shared" si="24"/>
        <v>16</v>
      </c>
      <c r="N149" s="6">
        <v>0</v>
      </c>
    </row>
    <row r="150" spans="1:14" x14ac:dyDescent="0.35">
      <c r="A150">
        <v>11.550000190734863</v>
      </c>
      <c r="B150" s="10">
        <f t="shared" si="18"/>
        <v>2.4466854534816433</v>
      </c>
      <c r="C150">
        <v>1</v>
      </c>
      <c r="D150">
        <v>1</v>
      </c>
      <c r="E150" s="10">
        <f t="shared" si="19"/>
        <v>0</v>
      </c>
      <c r="F150" s="10">
        <f t="shared" si="20"/>
        <v>0</v>
      </c>
      <c r="G150" s="10">
        <f t="shared" si="21"/>
        <v>1</v>
      </c>
      <c r="H150" s="10">
        <f t="shared" si="22"/>
        <v>0</v>
      </c>
      <c r="I150">
        <v>16</v>
      </c>
      <c r="J150">
        <v>20</v>
      </c>
      <c r="K150" s="10">
        <f t="shared" si="24"/>
        <v>400</v>
      </c>
      <c r="L150">
        <v>5</v>
      </c>
      <c r="M150" s="10">
        <f t="shared" si="24"/>
        <v>25</v>
      </c>
      <c r="N150" s="6">
        <v>0</v>
      </c>
    </row>
    <row r="151" spans="1:14" x14ac:dyDescent="0.35">
      <c r="A151">
        <v>2.1400001049041748</v>
      </c>
      <c r="B151" s="10">
        <f t="shared" si="18"/>
        <v>0.76080587805440136</v>
      </c>
      <c r="C151">
        <v>1</v>
      </c>
      <c r="D151">
        <v>1</v>
      </c>
      <c r="E151" s="10">
        <f t="shared" si="19"/>
        <v>0</v>
      </c>
      <c r="F151" s="10">
        <f t="shared" si="20"/>
        <v>0</v>
      </c>
      <c r="G151" s="10">
        <f t="shared" si="21"/>
        <v>1</v>
      </c>
      <c r="H151" s="10">
        <f t="shared" si="22"/>
        <v>0</v>
      </c>
      <c r="I151">
        <v>13</v>
      </c>
      <c r="J151">
        <v>34</v>
      </c>
      <c r="K151" s="10">
        <f t="shared" si="24"/>
        <v>1156</v>
      </c>
      <c r="L151">
        <v>15</v>
      </c>
      <c r="M151" s="10">
        <f t="shared" si="24"/>
        <v>225</v>
      </c>
      <c r="N151" s="6">
        <v>0</v>
      </c>
    </row>
    <row r="152" spans="1:14" x14ac:dyDescent="0.35">
      <c r="A152">
        <v>2.380000114440918</v>
      </c>
      <c r="B152" s="10">
        <f t="shared" si="18"/>
        <v>0.86710053576780144</v>
      </c>
      <c r="C152">
        <v>0</v>
      </c>
      <c r="D152">
        <v>0</v>
      </c>
      <c r="E152" s="10">
        <f t="shared" si="19"/>
        <v>1</v>
      </c>
      <c r="F152" s="10">
        <f t="shared" si="20"/>
        <v>0</v>
      </c>
      <c r="G152" s="10">
        <f t="shared" si="21"/>
        <v>0</v>
      </c>
      <c r="H152" s="10">
        <f t="shared" si="22"/>
        <v>0</v>
      </c>
      <c r="I152">
        <v>9</v>
      </c>
      <c r="J152">
        <v>5</v>
      </c>
      <c r="K152" s="10">
        <f t="shared" si="24"/>
        <v>25</v>
      </c>
      <c r="L152">
        <v>0</v>
      </c>
      <c r="M152" s="10">
        <f t="shared" si="24"/>
        <v>0</v>
      </c>
      <c r="N152" s="6">
        <v>0</v>
      </c>
    </row>
    <row r="153" spans="1:14" x14ac:dyDescent="0.35">
      <c r="A153">
        <v>3.75</v>
      </c>
      <c r="B153" s="10">
        <f t="shared" si="18"/>
        <v>1.3217558399823195</v>
      </c>
      <c r="C153">
        <v>0</v>
      </c>
      <c r="D153">
        <v>0</v>
      </c>
      <c r="E153" s="10">
        <f t="shared" si="19"/>
        <v>1</v>
      </c>
      <c r="F153" s="10">
        <f t="shared" si="20"/>
        <v>0</v>
      </c>
      <c r="G153" s="10">
        <f t="shared" si="21"/>
        <v>0</v>
      </c>
      <c r="H153" s="10">
        <f t="shared" si="22"/>
        <v>0</v>
      </c>
      <c r="I153">
        <v>12</v>
      </c>
      <c r="J153">
        <v>11</v>
      </c>
      <c r="K153" s="10">
        <f t="shared" si="24"/>
        <v>121</v>
      </c>
      <c r="L153">
        <v>0</v>
      </c>
      <c r="M153" s="10">
        <f t="shared" si="24"/>
        <v>0</v>
      </c>
      <c r="N153" s="6">
        <v>0</v>
      </c>
    </row>
    <row r="154" spans="1:14" x14ac:dyDescent="0.35">
      <c r="A154">
        <v>5.5199999809265137</v>
      </c>
      <c r="B154" s="10">
        <f t="shared" si="18"/>
        <v>1.7083778568336623</v>
      </c>
      <c r="C154">
        <v>0</v>
      </c>
      <c r="D154">
        <v>0</v>
      </c>
      <c r="E154" s="10">
        <f t="shared" si="19"/>
        <v>1</v>
      </c>
      <c r="F154" s="10">
        <f t="shared" si="20"/>
        <v>0</v>
      </c>
      <c r="G154" s="10">
        <f t="shared" si="21"/>
        <v>0</v>
      </c>
      <c r="H154" s="10">
        <f t="shared" si="22"/>
        <v>0</v>
      </c>
      <c r="I154">
        <v>13</v>
      </c>
      <c r="J154">
        <v>31</v>
      </c>
      <c r="K154" s="10">
        <f t="shared" si="24"/>
        <v>961</v>
      </c>
      <c r="L154">
        <v>3</v>
      </c>
      <c r="M154" s="10">
        <f t="shared" si="24"/>
        <v>9</v>
      </c>
      <c r="N154" s="6">
        <v>0</v>
      </c>
    </row>
    <row r="155" spans="1:14" x14ac:dyDescent="0.35">
      <c r="A155">
        <v>6.5</v>
      </c>
      <c r="B155" s="10">
        <f t="shared" si="18"/>
        <v>1.8718021769015913</v>
      </c>
      <c r="C155">
        <v>1</v>
      </c>
      <c r="D155">
        <v>1</v>
      </c>
      <c r="E155" s="10">
        <f t="shared" si="19"/>
        <v>0</v>
      </c>
      <c r="F155" s="10">
        <f t="shared" si="20"/>
        <v>0</v>
      </c>
      <c r="G155" s="10">
        <f t="shared" si="21"/>
        <v>1</v>
      </c>
      <c r="H155" s="10">
        <f t="shared" si="22"/>
        <v>0</v>
      </c>
      <c r="I155">
        <v>12</v>
      </c>
      <c r="J155">
        <v>8</v>
      </c>
      <c r="K155" s="10">
        <f t="shared" si="24"/>
        <v>64</v>
      </c>
      <c r="L155">
        <v>5</v>
      </c>
      <c r="M155" s="10">
        <f t="shared" si="24"/>
        <v>25</v>
      </c>
      <c r="N155" s="6">
        <v>0</v>
      </c>
    </row>
    <row r="156" spans="1:14" x14ac:dyDescent="0.35">
      <c r="A156">
        <v>3.0999999046325684</v>
      </c>
      <c r="B156" s="10">
        <f t="shared" si="18"/>
        <v>1.1314020807274126</v>
      </c>
      <c r="C156">
        <v>0</v>
      </c>
      <c r="D156">
        <v>1</v>
      </c>
      <c r="E156" s="10">
        <f t="shared" si="19"/>
        <v>0</v>
      </c>
      <c r="F156" s="10">
        <f t="shared" si="20"/>
        <v>1</v>
      </c>
      <c r="G156" s="10">
        <f t="shared" si="21"/>
        <v>0</v>
      </c>
      <c r="H156" s="10">
        <f t="shared" si="22"/>
        <v>0</v>
      </c>
      <c r="I156">
        <v>12</v>
      </c>
      <c r="J156">
        <v>2</v>
      </c>
      <c r="K156" s="10">
        <f t="shared" si="24"/>
        <v>4</v>
      </c>
      <c r="L156">
        <v>2</v>
      </c>
      <c r="M156" s="10">
        <f t="shared" si="24"/>
        <v>4</v>
      </c>
      <c r="N156" s="6">
        <v>0</v>
      </c>
    </row>
    <row r="157" spans="1:14" x14ac:dyDescent="0.35">
      <c r="A157">
        <v>10</v>
      </c>
      <c r="B157" s="10">
        <f t="shared" si="18"/>
        <v>2.3025850929940459</v>
      </c>
      <c r="C157">
        <v>1</v>
      </c>
      <c r="D157">
        <v>0</v>
      </c>
      <c r="E157" s="10">
        <f t="shared" si="19"/>
        <v>1</v>
      </c>
      <c r="F157" s="10">
        <f t="shared" si="20"/>
        <v>0</v>
      </c>
      <c r="G157" s="10">
        <f t="shared" si="21"/>
        <v>0</v>
      </c>
      <c r="H157" s="10">
        <f t="shared" si="22"/>
        <v>1</v>
      </c>
      <c r="I157">
        <v>14</v>
      </c>
      <c r="J157">
        <v>18</v>
      </c>
      <c r="K157" s="10">
        <f t="shared" si="24"/>
        <v>324</v>
      </c>
      <c r="L157">
        <v>5</v>
      </c>
      <c r="M157" s="10">
        <f t="shared" si="24"/>
        <v>25</v>
      </c>
      <c r="N157" s="6">
        <v>0</v>
      </c>
    </row>
    <row r="158" spans="1:14" x14ac:dyDescent="0.35">
      <c r="A158">
        <v>6.630000114440918</v>
      </c>
      <c r="B158" s="10">
        <f t="shared" si="18"/>
        <v>1.8916048214588446</v>
      </c>
      <c r="C158">
        <v>1</v>
      </c>
      <c r="D158">
        <v>0</v>
      </c>
      <c r="E158" s="10">
        <f t="shared" si="19"/>
        <v>1</v>
      </c>
      <c r="F158" s="10">
        <f t="shared" si="20"/>
        <v>0</v>
      </c>
      <c r="G158" s="10">
        <f t="shared" si="21"/>
        <v>0</v>
      </c>
      <c r="H158" s="10">
        <f t="shared" si="22"/>
        <v>1</v>
      </c>
      <c r="I158">
        <v>16</v>
      </c>
      <c r="J158">
        <v>3</v>
      </c>
      <c r="K158" s="10">
        <f t="shared" si="24"/>
        <v>9</v>
      </c>
      <c r="L158">
        <v>0</v>
      </c>
      <c r="M158" s="10">
        <f t="shared" si="24"/>
        <v>0</v>
      </c>
      <c r="N158" s="6">
        <v>0</v>
      </c>
    </row>
    <row r="159" spans="1:14" x14ac:dyDescent="0.35">
      <c r="A159">
        <v>10</v>
      </c>
      <c r="B159" s="10">
        <f t="shared" si="18"/>
        <v>2.3025850929940459</v>
      </c>
      <c r="C159">
        <v>1</v>
      </c>
      <c r="D159">
        <v>0</v>
      </c>
      <c r="E159" s="10">
        <f t="shared" si="19"/>
        <v>1</v>
      </c>
      <c r="F159" s="10">
        <f t="shared" si="20"/>
        <v>0</v>
      </c>
      <c r="G159" s="10">
        <f t="shared" si="21"/>
        <v>0</v>
      </c>
      <c r="H159" s="10">
        <f t="shared" si="22"/>
        <v>1</v>
      </c>
      <c r="I159">
        <v>16</v>
      </c>
      <c r="J159">
        <v>3</v>
      </c>
      <c r="K159" s="10">
        <f t="shared" si="24"/>
        <v>9</v>
      </c>
      <c r="L159">
        <v>2</v>
      </c>
      <c r="M159" s="10">
        <f t="shared" si="24"/>
        <v>4</v>
      </c>
      <c r="N159" s="6">
        <v>0</v>
      </c>
    </row>
    <row r="160" spans="1:14" x14ac:dyDescent="0.35">
      <c r="A160">
        <v>2.309999942779541</v>
      </c>
      <c r="B160" s="10">
        <f t="shared" si="18"/>
        <v>0.83724749976294044</v>
      </c>
      <c r="C160">
        <v>0</v>
      </c>
      <c r="D160">
        <v>1</v>
      </c>
      <c r="E160" s="10">
        <f t="shared" si="19"/>
        <v>0</v>
      </c>
      <c r="F160" s="10">
        <f t="shared" si="20"/>
        <v>1</v>
      </c>
      <c r="G160" s="10">
        <f t="shared" si="21"/>
        <v>0</v>
      </c>
      <c r="H160" s="10">
        <f t="shared" si="22"/>
        <v>0</v>
      </c>
      <c r="I160">
        <v>9</v>
      </c>
      <c r="J160">
        <v>4</v>
      </c>
      <c r="K160" s="10">
        <f t="shared" si="24"/>
        <v>16</v>
      </c>
      <c r="L160">
        <v>1</v>
      </c>
      <c r="M160" s="10">
        <f t="shared" si="24"/>
        <v>1</v>
      </c>
      <c r="N160" s="6">
        <v>0</v>
      </c>
    </row>
    <row r="161" spans="1:14" x14ac:dyDescent="0.35">
      <c r="A161">
        <v>6.880000114440918</v>
      </c>
      <c r="B161" s="10">
        <f t="shared" si="18"/>
        <v>1.9286186685791065</v>
      </c>
      <c r="C161">
        <v>0</v>
      </c>
      <c r="D161">
        <v>0</v>
      </c>
      <c r="E161" s="10">
        <f t="shared" si="19"/>
        <v>1</v>
      </c>
      <c r="F161" s="10">
        <f t="shared" si="20"/>
        <v>0</v>
      </c>
      <c r="G161" s="10">
        <f t="shared" si="21"/>
        <v>0</v>
      </c>
      <c r="H161" s="10">
        <f t="shared" si="22"/>
        <v>0</v>
      </c>
      <c r="I161">
        <v>18</v>
      </c>
      <c r="J161">
        <v>4</v>
      </c>
      <c r="K161" s="10">
        <f t="shared" si="24"/>
        <v>16</v>
      </c>
      <c r="L161">
        <v>4</v>
      </c>
      <c r="M161" s="10">
        <f t="shared" si="24"/>
        <v>16</v>
      </c>
      <c r="N161" s="6">
        <v>0</v>
      </c>
    </row>
    <row r="162" spans="1:14" x14ac:dyDescent="0.35">
      <c r="A162">
        <v>2.8299999237060547</v>
      </c>
      <c r="B162" s="10">
        <f t="shared" si="18"/>
        <v>1.0402766846961546</v>
      </c>
      <c r="C162">
        <v>0</v>
      </c>
      <c r="D162">
        <v>0</v>
      </c>
      <c r="E162" s="10">
        <f t="shared" si="19"/>
        <v>1</v>
      </c>
      <c r="F162" s="10">
        <f t="shared" si="20"/>
        <v>0</v>
      </c>
      <c r="G162" s="10">
        <f t="shared" si="21"/>
        <v>0</v>
      </c>
      <c r="H162" s="10">
        <f t="shared" si="22"/>
        <v>0</v>
      </c>
      <c r="I162">
        <v>10</v>
      </c>
      <c r="J162">
        <v>1</v>
      </c>
      <c r="K162" s="10">
        <f t="shared" si="24"/>
        <v>1</v>
      </c>
      <c r="L162">
        <v>0</v>
      </c>
      <c r="M162" s="10">
        <f t="shared" si="24"/>
        <v>0</v>
      </c>
      <c r="N162" s="6">
        <v>0</v>
      </c>
    </row>
    <row r="163" spans="1:14" x14ac:dyDescent="0.35">
      <c r="A163">
        <v>3.130000114440918</v>
      </c>
      <c r="B163" s="10">
        <f t="shared" si="18"/>
        <v>1.1410330411146548</v>
      </c>
      <c r="C163">
        <v>0</v>
      </c>
      <c r="D163">
        <v>1</v>
      </c>
      <c r="E163" s="10">
        <f t="shared" si="19"/>
        <v>0</v>
      </c>
      <c r="F163" s="10">
        <f t="shared" si="20"/>
        <v>1</v>
      </c>
      <c r="G163" s="10">
        <f t="shared" si="21"/>
        <v>0</v>
      </c>
      <c r="H163" s="10">
        <f t="shared" si="22"/>
        <v>0</v>
      </c>
      <c r="I163">
        <v>10</v>
      </c>
      <c r="J163">
        <v>1</v>
      </c>
      <c r="K163" s="10">
        <f t="shared" ref="K163:M178" si="25">J163^2</f>
        <v>1</v>
      </c>
      <c r="L163">
        <v>0</v>
      </c>
      <c r="M163" s="10">
        <f t="shared" si="25"/>
        <v>0</v>
      </c>
      <c r="N163" s="6">
        <v>0</v>
      </c>
    </row>
    <row r="164" spans="1:14" x14ac:dyDescent="0.35">
      <c r="A164">
        <v>8</v>
      </c>
      <c r="B164" s="10">
        <f t="shared" si="18"/>
        <v>2.0794415416798357</v>
      </c>
      <c r="C164">
        <v>1</v>
      </c>
      <c r="D164">
        <v>0</v>
      </c>
      <c r="E164" s="10">
        <f t="shared" si="19"/>
        <v>1</v>
      </c>
      <c r="F164" s="10">
        <f t="shared" si="20"/>
        <v>0</v>
      </c>
      <c r="G164" s="10">
        <f t="shared" si="21"/>
        <v>0</v>
      </c>
      <c r="H164" s="10">
        <f t="shared" si="22"/>
        <v>1</v>
      </c>
      <c r="I164">
        <v>13</v>
      </c>
      <c r="J164">
        <v>28</v>
      </c>
      <c r="K164" s="10">
        <f t="shared" si="25"/>
        <v>784</v>
      </c>
      <c r="L164">
        <v>5</v>
      </c>
      <c r="M164" s="10">
        <f t="shared" si="25"/>
        <v>25</v>
      </c>
      <c r="N164" s="6">
        <v>0</v>
      </c>
    </row>
    <row r="165" spans="1:14" x14ac:dyDescent="0.35">
      <c r="A165">
        <v>4.5</v>
      </c>
      <c r="B165" s="10">
        <f t="shared" si="18"/>
        <v>1.5040773967762742</v>
      </c>
      <c r="C165">
        <v>1</v>
      </c>
      <c r="D165">
        <v>1</v>
      </c>
      <c r="E165" s="10">
        <f t="shared" si="19"/>
        <v>0</v>
      </c>
      <c r="F165" s="10">
        <f t="shared" si="20"/>
        <v>0</v>
      </c>
      <c r="G165" s="10">
        <f t="shared" si="21"/>
        <v>1</v>
      </c>
      <c r="H165" s="10">
        <f t="shared" si="22"/>
        <v>0</v>
      </c>
      <c r="I165">
        <v>12</v>
      </c>
      <c r="J165">
        <v>47</v>
      </c>
      <c r="K165" s="10">
        <f t="shared" si="25"/>
        <v>2209</v>
      </c>
      <c r="L165">
        <v>4</v>
      </c>
      <c r="M165" s="10">
        <f t="shared" si="25"/>
        <v>16</v>
      </c>
      <c r="N165" s="6">
        <v>0</v>
      </c>
    </row>
    <row r="166" spans="1:14" x14ac:dyDescent="0.35">
      <c r="A166">
        <v>8.6499996185302734</v>
      </c>
      <c r="B166" s="10">
        <f t="shared" si="18"/>
        <v>2.1575592768432403</v>
      </c>
      <c r="C166">
        <v>0</v>
      </c>
      <c r="D166">
        <v>1</v>
      </c>
      <c r="E166" s="10">
        <f t="shared" si="19"/>
        <v>0</v>
      </c>
      <c r="F166" s="10">
        <f t="shared" si="20"/>
        <v>1</v>
      </c>
      <c r="G166" s="10">
        <f t="shared" si="21"/>
        <v>0</v>
      </c>
      <c r="H166" s="10">
        <f t="shared" si="22"/>
        <v>0</v>
      </c>
      <c r="I166">
        <v>18</v>
      </c>
      <c r="J166">
        <v>13</v>
      </c>
      <c r="K166" s="10">
        <f t="shared" si="25"/>
        <v>169</v>
      </c>
      <c r="L166">
        <v>1</v>
      </c>
      <c r="M166" s="10">
        <f t="shared" si="25"/>
        <v>1</v>
      </c>
      <c r="N166" s="6">
        <v>0</v>
      </c>
    </row>
    <row r="167" spans="1:14" x14ac:dyDescent="0.35">
      <c r="A167">
        <v>2</v>
      </c>
      <c r="B167" s="10">
        <f t="shared" si="18"/>
        <v>0.69314718055994529</v>
      </c>
      <c r="C167">
        <v>0</v>
      </c>
      <c r="D167">
        <v>1</v>
      </c>
      <c r="E167" s="10">
        <f t="shared" si="19"/>
        <v>0</v>
      </c>
      <c r="F167" s="10">
        <f t="shared" si="20"/>
        <v>1</v>
      </c>
      <c r="G167" s="10">
        <f t="shared" si="21"/>
        <v>0</v>
      </c>
      <c r="H167" s="10">
        <f t="shared" si="22"/>
        <v>0</v>
      </c>
      <c r="I167">
        <v>13</v>
      </c>
      <c r="J167">
        <v>2</v>
      </c>
      <c r="K167" s="10">
        <f t="shared" si="25"/>
        <v>4</v>
      </c>
      <c r="L167">
        <v>6</v>
      </c>
      <c r="M167" s="10">
        <f t="shared" si="25"/>
        <v>36</v>
      </c>
      <c r="N167" s="6">
        <v>0</v>
      </c>
    </row>
    <row r="168" spans="1:14" x14ac:dyDescent="0.35">
      <c r="A168">
        <v>4.75</v>
      </c>
      <c r="B168" s="10">
        <f t="shared" si="18"/>
        <v>1.5581446180465499</v>
      </c>
      <c r="C168">
        <v>1</v>
      </c>
      <c r="D168">
        <v>1</v>
      </c>
      <c r="E168" s="10">
        <f t="shared" si="19"/>
        <v>0</v>
      </c>
      <c r="F168" s="10">
        <f t="shared" si="20"/>
        <v>0</v>
      </c>
      <c r="G168" s="10">
        <f t="shared" si="21"/>
        <v>1</v>
      </c>
      <c r="H168" s="10">
        <f t="shared" si="22"/>
        <v>0</v>
      </c>
      <c r="I168">
        <v>12</v>
      </c>
      <c r="J168">
        <v>48</v>
      </c>
      <c r="K168" s="10">
        <f t="shared" si="25"/>
        <v>2304</v>
      </c>
      <c r="L168">
        <v>2</v>
      </c>
      <c r="M168" s="10">
        <f t="shared" si="25"/>
        <v>4</v>
      </c>
      <c r="N168" s="6">
        <v>0</v>
      </c>
    </row>
    <row r="169" spans="1:14" x14ac:dyDescent="0.35">
      <c r="A169">
        <v>6.25</v>
      </c>
      <c r="B169" s="10">
        <f t="shared" si="18"/>
        <v>1.8325814637483102</v>
      </c>
      <c r="C169">
        <v>1</v>
      </c>
      <c r="D169">
        <v>1</v>
      </c>
      <c r="E169" s="10">
        <f t="shared" si="19"/>
        <v>0</v>
      </c>
      <c r="F169" s="10">
        <f t="shared" si="20"/>
        <v>0</v>
      </c>
      <c r="G169" s="10">
        <f t="shared" si="21"/>
        <v>1</v>
      </c>
      <c r="H169" s="10">
        <f t="shared" si="22"/>
        <v>0</v>
      </c>
      <c r="I169">
        <v>13</v>
      </c>
      <c r="J169">
        <v>6</v>
      </c>
      <c r="K169" s="10">
        <f t="shared" si="25"/>
        <v>36</v>
      </c>
      <c r="L169">
        <v>5</v>
      </c>
      <c r="M169" s="10">
        <f t="shared" si="25"/>
        <v>25</v>
      </c>
      <c r="N169" s="6">
        <v>0</v>
      </c>
    </row>
    <row r="170" spans="1:14" x14ac:dyDescent="0.35">
      <c r="A170">
        <v>6</v>
      </c>
      <c r="B170" s="10">
        <f t="shared" si="18"/>
        <v>1.791759469228055</v>
      </c>
      <c r="C170">
        <v>1</v>
      </c>
      <c r="D170">
        <v>0</v>
      </c>
      <c r="E170" s="10">
        <f t="shared" si="19"/>
        <v>1</v>
      </c>
      <c r="F170" s="10">
        <f t="shared" si="20"/>
        <v>0</v>
      </c>
      <c r="G170" s="10">
        <f t="shared" si="21"/>
        <v>0</v>
      </c>
      <c r="H170" s="10">
        <f t="shared" si="22"/>
        <v>1</v>
      </c>
      <c r="I170">
        <v>13</v>
      </c>
      <c r="J170">
        <v>8</v>
      </c>
      <c r="K170" s="10">
        <f t="shared" si="25"/>
        <v>64</v>
      </c>
      <c r="L170">
        <v>0</v>
      </c>
      <c r="M170" s="10">
        <f t="shared" si="25"/>
        <v>0</v>
      </c>
      <c r="N170" s="6">
        <v>0</v>
      </c>
    </row>
    <row r="171" spans="1:14" x14ac:dyDescent="0.35">
      <c r="A171">
        <v>15.380000114440918</v>
      </c>
      <c r="B171" s="10">
        <f t="shared" si="18"/>
        <v>2.7330679715183899</v>
      </c>
      <c r="C171">
        <v>1</v>
      </c>
      <c r="D171">
        <v>0</v>
      </c>
      <c r="E171" s="10">
        <f t="shared" si="19"/>
        <v>1</v>
      </c>
      <c r="F171" s="10">
        <f t="shared" si="20"/>
        <v>0</v>
      </c>
      <c r="G171" s="10">
        <f t="shared" si="21"/>
        <v>0</v>
      </c>
      <c r="H171" s="10">
        <f t="shared" si="22"/>
        <v>1</v>
      </c>
      <c r="I171">
        <v>13</v>
      </c>
      <c r="J171">
        <v>25</v>
      </c>
      <c r="K171" s="10">
        <f t="shared" si="25"/>
        <v>625</v>
      </c>
      <c r="L171">
        <v>21</v>
      </c>
      <c r="M171" s="10">
        <f t="shared" si="25"/>
        <v>441</v>
      </c>
      <c r="N171" s="6">
        <v>0</v>
      </c>
    </row>
    <row r="172" spans="1:14" x14ac:dyDescent="0.35">
      <c r="A172">
        <v>14.579999923706055</v>
      </c>
      <c r="B172" s="10">
        <f t="shared" si="18"/>
        <v>2.6796507213477314</v>
      </c>
      <c r="C172">
        <v>0</v>
      </c>
      <c r="D172">
        <v>1</v>
      </c>
      <c r="E172" s="10">
        <f t="shared" si="19"/>
        <v>0</v>
      </c>
      <c r="F172" s="10">
        <f t="shared" si="20"/>
        <v>1</v>
      </c>
      <c r="G172" s="10">
        <f t="shared" si="21"/>
        <v>0</v>
      </c>
      <c r="H172" s="10">
        <f t="shared" si="22"/>
        <v>0</v>
      </c>
      <c r="I172">
        <v>18</v>
      </c>
      <c r="J172">
        <v>13</v>
      </c>
      <c r="K172" s="10">
        <f t="shared" si="25"/>
        <v>169</v>
      </c>
      <c r="L172">
        <v>7</v>
      </c>
      <c r="M172" s="10">
        <f t="shared" si="25"/>
        <v>49</v>
      </c>
      <c r="N172" s="6">
        <v>0</v>
      </c>
    </row>
    <row r="173" spans="1:14" x14ac:dyDescent="0.35">
      <c r="A173">
        <v>12.5</v>
      </c>
      <c r="B173" s="10">
        <f t="shared" si="18"/>
        <v>2.5257286443082556</v>
      </c>
      <c r="C173">
        <v>0</v>
      </c>
      <c r="D173">
        <v>0</v>
      </c>
      <c r="E173" s="10">
        <f t="shared" si="19"/>
        <v>1</v>
      </c>
      <c r="F173" s="10">
        <f t="shared" si="20"/>
        <v>0</v>
      </c>
      <c r="G173" s="10">
        <f t="shared" si="21"/>
        <v>0</v>
      </c>
      <c r="H173" s="10">
        <f t="shared" si="22"/>
        <v>0</v>
      </c>
      <c r="I173">
        <v>12</v>
      </c>
      <c r="J173">
        <v>8</v>
      </c>
      <c r="K173" s="10">
        <f t="shared" si="25"/>
        <v>64</v>
      </c>
      <c r="L173">
        <v>1</v>
      </c>
      <c r="M173" s="10">
        <f t="shared" si="25"/>
        <v>1</v>
      </c>
      <c r="N173" s="6">
        <v>0</v>
      </c>
    </row>
    <row r="174" spans="1:14" x14ac:dyDescent="0.35">
      <c r="A174">
        <v>5.25</v>
      </c>
      <c r="B174" s="10">
        <f t="shared" si="18"/>
        <v>1.6582280766035324</v>
      </c>
      <c r="C174">
        <v>1</v>
      </c>
      <c r="D174">
        <v>1</v>
      </c>
      <c r="E174" s="10">
        <f t="shared" si="19"/>
        <v>0</v>
      </c>
      <c r="F174" s="10">
        <f t="shared" si="20"/>
        <v>0</v>
      </c>
      <c r="G174" s="10">
        <f t="shared" si="21"/>
        <v>1</v>
      </c>
      <c r="H174" s="10">
        <f t="shared" si="22"/>
        <v>0</v>
      </c>
      <c r="I174">
        <v>12</v>
      </c>
      <c r="J174">
        <v>19</v>
      </c>
      <c r="K174" s="10">
        <f t="shared" si="25"/>
        <v>361</v>
      </c>
      <c r="L174">
        <v>10</v>
      </c>
      <c r="M174" s="10">
        <f t="shared" si="25"/>
        <v>100</v>
      </c>
      <c r="N174" s="6">
        <v>0</v>
      </c>
    </row>
    <row r="175" spans="1:14" x14ac:dyDescent="0.35">
      <c r="A175">
        <v>2.1700000762939453</v>
      </c>
      <c r="B175" s="10">
        <f t="shared" si="18"/>
        <v>0.7747272027108677</v>
      </c>
      <c r="C175">
        <v>0</v>
      </c>
      <c r="D175">
        <v>1</v>
      </c>
      <c r="E175" s="10">
        <f t="shared" si="19"/>
        <v>0</v>
      </c>
      <c r="F175" s="10">
        <f t="shared" si="20"/>
        <v>1</v>
      </c>
      <c r="G175" s="10">
        <f t="shared" si="21"/>
        <v>0</v>
      </c>
      <c r="H175" s="10">
        <f t="shared" si="22"/>
        <v>0</v>
      </c>
      <c r="I175">
        <v>13</v>
      </c>
      <c r="J175">
        <v>1</v>
      </c>
      <c r="K175" s="10">
        <f t="shared" si="25"/>
        <v>1</v>
      </c>
      <c r="L175">
        <v>4</v>
      </c>
      <c r="M175" s="10">
        <f t="shared" si="25"/>
        <v>16</v>
      </c>
      <c r="N175" s="6">
        <v>0</v>
      </c>
    </row>
    <row r="176" spans="1:14" x14ac:dyDescent="0.35">
      <c r="A176">
        <v>7.1399998664855957</v>
      </c>
      <c r="B176" s="10">
        <f t="shared" si="18"/>
        <v>1.9657127576519964</v>
      </c>
      <c r="C176">
        <v>0</v>
      </c>
      <c r="D176">
        <v>1</v>
      </c>
      <c r="E176" s="10">
        <f t="shared" si="19"/>
        <v>0</v>
      </c>
      <c r="F176" s="10">
        <f t="shared" si="20"/>
        <v>1</v>
      </c>
      <c r="G176" s="10">
        <f t="shared" si="21"/>
        <v>0</v>
      </c>
      <c r="H176" s="10">
        <f t="shared" si="22"/>
        <v>0</v>
      </c>
      <c r="I176">
        <v>12</v>
      </c>
      <c r="J176">
        <v>43</v>
      </c>
      <c r="K176" s="10">
        <f t="shared" si="25"/>
        <v>1849</v>
      </c>
      <c r="L176">
        <v>5</v>
      </c>
      <c r="M176" s="10">
        <f t="shared" si="25"/>
        <v>25</v>
      </c>
      <c r="N176" s="6">
        <v>0</v>
      </c>
    </row>
    <row r="177" spans="1:14" x14ac:dyDescent="0.35">
      <c r="A177">
        <v>6.2199997901916504</v>
      </c>
      <c r="B177" s="10">
        <f t="shared" si="18"/>
        <v>1.8277698730198415</v>
      </c>
      <c r="C177">
        <v>1</v>
      </c>
      <c r="D177">
        <v>1</v>
      </c>
      <c r="E177" s="10">
        <f t="shared" si="19"/>
        <v>0</v>
      </c>
      <c r="F177" s="10">
        <f t="shared" si="20"/>
        <v>0</v>
      </c>
      <c r="G177" s="10">
        <f t="shared" si="21"/>
        <v>1</v>
      </c>
      <c r="H177" s="10">
        <f t="shared" si="22"/>
        <v>0</v>
      </c>
      <c r="I177">
        <v>12</v>
      </c>
      <c r="J177">
        <v>19</v>
      </c>
      <c r="K177" s="10">
        <f t="shared" si="25"/>
        <v>361</v>
      </c>
      <c r="L177">
        <v>9</v>
      </c>
      <c r="M177" s="10">
        <f t="shared" si="25"/>
        <v>81</v>
      </c>
      <c r="N177" s="6">
        <v>0</v>
      </c>
    </row>
    <row r="178" spans="1:14" x14ac:dyDescent="0.35">
      <c r="A178">
        <v>9</v>
      </c>
      <c r="B178" s="10">
        <f t="shared" si="18"/>
        <v>2.1972245773362196</v>
      </c>
      <c r="C178">
        <v>1</v>
      </c>
      <c r="D178">
        <v>1</v>
      </c>
      <c r="E178" s="10">
        <f t="shared" si="19"/>
        <v>0</v>
      </c>
      <c r="F178" s="10">
        <f t="shared" si="20"/>
        <v>0</v>
      </c>
      <c r="G178" s="10">
        <f t="shared" si="21"/>
        <v>1</v>
      </c>
      <c r="H178" s="10">
        <f t="shared" si="22"/>
        <v>0</v>
      </c>
      <c r="I178">
        <v>12</v>
      </c>
      <c r="J178">
        <v>11</v>
      </c>
      <c r="K178" s="10">
        <f t="shared" si="25"/>
        <v>121</v>
      </c>
      <c r="L178">
        <v>5</v>
      </c>
      <c r="M178" s="10">
        <f t="shared" si="25"/>
        <v>25</v>
      </c>
      <c r="N178" s="6">
        <v>0</v>
      </c>
    </row>
    <row r="179" spans="1:14" x14ac:dyDescent="0.35">
      <c r="A179">
        <v>10</v>
      </c>
      <c r="B179" s="10">
        <f t="shared" si="18"/>
        <v>2.3025850929940459</v>
      </c>
      <c r="C179">
        <v>1</v>
      </c>
      <c r="D179">
        <v>0</v>
      </c>
      <c r="E179" s="10">
        <f t="shared" si="19"/>
        <v>1</v>
      </c>
      <c r="F179" s="10">
        <f t="shared" si="20"/>
        <v>0</v>
      </c>
      <c r="G179" s="10">
        <f t="shared" si="21"/>
        <v>0</v>
      </c>
      <c r="H179" s="10">
        <f t="shared" si="22"/>
        <v>1</v>
      </c>
      <c r="I179">
        <v>14</v>
      </c>
      <c r="J179">
        <v>43</v>
      </c>
      <c r="K179" s="10">
        <f t="shared" ref="K179:M194" si="26">J179^2</f>
        <v>1849</v>
      </c>
      <c r="L179">
        <v>4</v>
      </c>
      <c r="M179" s="10">
        <f t="shared" si="26"/>
        <v>16</v>
      </c>
      <c r="N179" s="6">
        <v>0</v>
      </c>
    </row>
    <row r="180" spans="1:14" x14ac:dyDescent="0.35">
      <c r="A180">
        <v>5.7699999809265137</v>
      </c>
      <c r="B180" s="10">
        <f t="shared" si="18"/>
        <v>1.752672077214378</v>
      </c>
      <c r="C180">
        <v>1</v>
      </c>
      <c r="D180">
        <v>0</v>
      </c>
      <c r="E180" s="10">
        <f t="shared" si="19"/>
        <v>1</v>
      </c>
      <c r="F180" s="10">
        <f t="shared" si="20"/>
        <v>0</v>
      </c>
      <c r="G180" s="10">
        <f t="shared" si="21"/>
        <v>0</v>
      </c>
      <c r="H180" s="10">
        <f t="shared" si="22"/>
        <v>1</v>
      </c>
      <c r="I180">
        <v>10</v>
      </c>
      <c r="J180">
        <v>44</v>
      </c>
      <c r="K180" s="10">
        <f t="shared" si="26"/>
        <v>1936</v>
      </c>
      <c r="L180">
        <v>3</v>
      </c>
      <c r="M180" s="10">
        <f t="shared" si="26"/>
        <v>9</v>
      </c>
      <c r="N180" s="6">
        <v>0</v>
      </c>
    </row>
    <row r="181" spans="1:14" x14ac:dyDescent="0.35">
      <c r="A181">
        <v>4</v>
      </c>
      <c r="B181" s="10">
        <f t="shared" si="18"/>
        <v>1.3862943611198906</v>
      </c>
      <c r="C181">
        <v>1</v>
      </c>
      <c r="D181">
        <v>1</v>
      </c>
      <c r="E181" s="10">
        <f t="shared" si="19"/>
        <v>0</v>
      </c>
      <c r="F181" s="10">
        <f t="shared" si="20"/>
        <v>0</v>
      </c>
      <c r="G181" s="10">
        <f t="shared" si="21"/>
        <v>1</v>
      </c>
      <c r="H181" s="10">
        <f t="shared" si="22"/>
        <v>0</v>
      </c>
      <c r="I181">
        <v>12</v>
      </c>
      <c r="J181">
        <v>22</v>
      </c>
      <c r="K181" s="10">
        <f t="shared" si="26"/>
        <v>484</v>
      </c>
      <c r="L181">
        <v>11</v>
      </c>
      <c r="M181" s="10">
        <f t="shared" si="26"/>
        <v>121</v>
      </c>
      <c r="N181" s="6">
        <v>0</v>
      </c>
    </row>
    <row r="182" spans="1:14" x14ac:dyDescent="0.35">
      <c r="A182">
        <v>8.75</v>
      </c>
      <c r="B182" s="10">
        <f t="shared" si="18"/>
        <v>2.1690537003695232</v>
      </c>
      <c r="C182">
        <v>1</v>
      </c>
      <c r="D182">
        <v>0</v>
      </c>
      <c r="E182" s="10">
        <f t="shared" si="19"/>
        <v>1</v>
      </c>
      <c r="F182" s="10">
        <f t="shared" si="20"/>
        <v>0</v>
      </c>
      <c r="G182" s="10">
        <f t="shared" si="21"/>
        <v>0</v>
      </c>
      <c r="H182" s="10">
        <f t="shared" si="22"/>
        <v>1</v>
      </c>
      <c r="I182">
        <v>16</v>
      </c>
      <c r="J182">
        <v>3</v>
      </c>
      <c r="K182" s="10">
        <f t="shared" si="26"/>
        <v>9</v>
      </c>
      <c r="L182">
        <v>2</v>
      </c>
      <c r="M182" s="10">
        <f t="shared" si="26"/>
        <v>4</v>
      </c>
      <c r="N182" s="6">
        <v>0</v>
      </c>
    </row>
    <row r="183" spans="1:14" x14ac:dyDescent="0.35">
      <c r="A183">
        <v>6.5300002098083496</v>
      </c>
      <c r="B183" s="10">
        <f t="shared" si="18"/>
        <v>1.8764069754182549</v>
      </c>
      <c r="C183">
        <v>0</v>
      </c>
      <c r="D183">
        <v>1</v>
      </c>
      <c r="E183" s="10">
        <f t="shared" si="19"/>
        <v>0</v>
      </c>
      <c r="F183" s="10">
        <f t="shared" si="20"/>
        <v>1</v>
      </c>
      <c r="G183" s="10">
        <f t="shared" si="21"/>
        <v>0</v>
      </c>
      <c r="H183" s="10">
        <f t="shared" si="22"/>
        <v>0</v>
      </c>
      <c r="I183">
        <v>16</v>
      </c>
      <c r="J183">
        <v>3</v>
      </c>
      <c r="K183" s="10">
        <f t="shared" si="26"/>
        <v>9</v>
      </c>
      <c r="L183">
        <v>2</v>
      </c>
      <c r="M183" s="10">
        <f t="shared" si="26"/>
        <v>4</v>
      </c>
      <c r="N183" s="6">
        <v>0</v>
      </c>
    </row>
    <row r="184" spans="1:14" x14ac:dyDescent="0.35">
      <c r="A184">
        <v>7.5999999046325684</v>
      </c>
      <c r="B184" s="10">
        <f t="shared" si="18"/>
        <v>2.0281482347439392</v>
      </c>
      <c r="C184">
        <v>0</v>
      </c>
      <c r="D184">
        <v>1</v>
      </c>
      <c r="E184" s="10">
        <f t="shared" si="19"/>
        <v>0</v>
      </c>
      <c r="F184" s="10">
        <f t="shared" si="20"/>
        <v>1</v>
      </c>
      <c r="G184" s="10">
        <f t="shared" si="21"/>
        <v>0</v>
      </c>
      <c r="H184" s="10">
        <f t="shared" si="22"/>
        <v>0</v>
      </c>
      <c r="I184">
        <v>12</v>
      </c>
      <c r="J184">
        <v>41</v>
      </c>
      <c r="K184" s="10">
        <f t="shared" si="26"/>
        <v>1681</v>
      </c>
      <c r="L184">
        <v>11</v>
      </c>
      <c r="M184" s="10">
        <f t="shared" si="26"/>
        <v>121</v>
      </c>
      <c r="N184" s="6">
        <v>0</v>
      </c>
    </row>
    <row r="185" spans="1:14" x14ac:dyDescent="0.35">
      <c r="A185">
        <v>5</v>
      </c>
      <c r="B185" s="10">
        <f t="shared" si="18"/>
        <v>1.6094379124341003</v>
      </c>
      <c r="C185">
        <v>0</v>
      </c>
      <c r="D185">
        <v>0</v>
      </c>
      <c r="E185" s="10">
        <f t="shared" si="19"/>
        <v>1</v>
      </c>
      <c r="F185" s="10">
        <f t="shared" si="20"/>
        <v>0</v>
      </c>
      <c r="G185" s="10">
        <f t="shared" si="21"/>
        <v>0</v>
      </c>
      <c r="H185" s="10">
        <f t="shared" si="22"/>
        <v>0</v>
      </c>
      <c r="I185">
        <v>14</v>
      </c>
      <c r="J185">
        <v>5</v>
      </c>
      <c r="K185" s="10">
        <f t="shared" si="26"/>
        <v>25</v>
      </c>
      <c r="L185">
        <v>0</v>
      </c>
      <c r="M185" s="10">
        <f t="shared" si="26"/>
        <v>0</v>
      </c>
      <c r="N185" s="6">
        <v>0</v>
      </c>
    </row>
    <row r="186" spans="1:14" x14ac:dyDescent="0.35">
      <c r="A186">
        <v>5</v>
      </c>
      <c r="B186" s="10">
        <f t="shared" si="18"/>
        <v>1.6094379124341003</v>
      </c>
      <c r="C186">
        <v>0</v>
      </c>
      <c r="D186">
        <v>1</v>
      </c>
      <c r="E186" s="10">
        <f t="shared" si="19"/>
        <v>0</v>
      </c>
      <c r="F186" s="10">
        <f t="shared" si="20"/>
        <v>1</v>
      </c>
      <c r="G186" s="10">
        <f t="shared" si="21"/>
        <v>0</v>
      </c>
      <c r="H186" s="10">
        <f t="shared" si="22"/>
        <v>0</v>
      </c>
      <c r="I186">
        <v>12</v>
      </c>
      <c r="J186">
        <v>14</v>
      </c>
      <c r="K186" s="10">
        <f t="shared" si="26"/>
        <v>196</v>
      </c>
      <c r="L186">
        <v>11</v>
      </c>
      <c r="M186" s="10">
        <f t="shared" si="26"/>
        <v>121</v>
      </c>
      <c r="N186" s="6">
        <v>0</v>
      </c>
    </row>
    <row r="187" spans="1:14" x14ac:dyDescent="0.35">
      <c r="A187">
        <v>21.860000610351563</v>
      </c>
      <c r="B187" s="10">
        <f t="shared" si="18"/>
        <v>3.0846585106693234</v>
      </c>
      <c r="C187">
        <v>1</v>
      </c>
      <c r="D187">
        <v>0</v>
      </c>
      <c r="E187" s="10">
        <f t="shared" si="19"/>
        <v>1</v>
      </c>
      <c r="F187" s="10">
        <f t="shared" si="20"/>
        <v>0</v>
      </c>
      <c r="G187" s="10">
        <f t="shared" si="21"/>
        <v>0</v>
      </c>
      <c r="H187" s="10">
        <f t="shared" si="22"/>
        <v>1</v>
      </c>
      <c r="I187">
        <v>12</v>
      </c>
      <c r="J187">
        <v>24</v>
      </c>
      <c r="K187" s="10">
        <f t="shared" si="26"/>
        <v>576</v>
      </c>
      <c r="L187">
        <v>16</v>
      </c>
      <c r="M187" s="10">
        <f t="shared" si="26"/>
        <v>256</v>
      </c>
      <c r="N187" s="6">
        <v>0</v>
      </c>
    </row>
    <row r="188" spans="1:14" x14ac:dyDescent="0.35">
      <c r="A188">
        <v>8.6400003433227539</v>
      </c>
      <c r="B188" s="10">
        <f t="shared" si="18"/>
        <v>2.1564026225523931</v>
      </c>
      <c r="C188">
        <v>1</v>
      </c>
      <c r="D188">
        <v>0</v>
      </c>
      <c r="E188" s="10">
        <f t="shared" si="19"/>
        <v>1</v>
      </c>
      <c r="F188" s="10">
        <f t="shared" si="20"/>
        <v>0</v>
      </c>
      <c r="G188" s="10">
        <f t="shared" si="21"/>
        <v>0</v>
      </c>
      <c r="H188" s="10">
        <f t="shared" si="22"/>
        <v>1</v>
      </c>
      <c r="I188">
        <v>12</v>
      </c>
      <c r="J188">
        <v>28</v>
      </c>
      <c r="K188" s="10">
        <f t="shared" si="26"/>
        <v>784</v>
      </c>
      <c r="L188">
        <v>8</v>
      </c>
      <c r="M188" s="10">
        <f t="shared" si="26"/>
        <v>64</v>
      </c>
      <c r="N188" s="6">
        <v>0</v>
      </c>
    </row>
    <row r="189" spans="1:14" x14ac:dyDescent="0.35">
      <c r="A189">
        <v>3.2999999523162842</v>
      </c>
      <c r="B189" s="10">
        <f t="shared" si="18"/>
        <v>1.1939224540228235</v>
      </c>
      <c r="C189">
        <v>1</v>
      </c>
      <c r="D189">
        <v>0</v>
      </c>
      <c r="E189" s="10">
        <f t="shared" si="19"/>
        <v>1</v>
      </c>
      <c r="F189" s="10">
        <f t="shared" si="20"/>
        <v>0</v>
      </c>
      <c r="G189" s="10">
        <f t="shared" si="21"/>
        <v>0</v>
      </c>
      <c r="H189" s="10">
        <f t="shared" si="22"/>
        <v>1</v>
      </c>
      <c r="I189">
        <v>12</v>
      </c>
      <c r="J189">
        <v>25</v>
      </c>
      <c r="K189" s="10">
        <f t="shared" si="26"/>
        <v>625</v>
      </c>
      <c r="L189">
        <v>8</v>
      </c>
      <c r="M189" s="10">
        <f t="shared" si="26"/>
        <v>64</v>
      </c>
      <c r="N189" s="6">
        <v>0</v>
      </c>
    </row>
    <row r="190" spans="1:14" x14ac:dyDescent="0.35">
      <c r="A190">
        <v>4.440000057220459</v>
      </c>
      <c r="B190" s="10">
        <f t="shared" si="18"/>
        <v>1.490654389331624</v>
      </c>
      <c r="C190">
        <v>0</v>
      </c>
      <c r="D190">
        <v>0</v>
      </c>
      <c r="E190" s="10">
        <f t="shared" si="19"/>
        <v>1</v>
      </c>
      <c r="F190" s="10">
        <f t="shared" si="20"/>
        <v>0</v>
      </c>
      <c r="G190" s="10">
        <f t="shared" si="21"/>
        <v>0</v>
      </c>
      <c r="H190" s="10">
        <f t="shared" si="22"/>
        <v>0</v>
      </c>
      <c r="I190">
        <v>12</v>
      </c>
      <c r="J190">
        <v>3</v>
      </c>
      <c r="K190" s="10">
        <f t="shared" si="26"/>
        <v>9</v>
      </c>
      <c r="L190">
        <v>0</v>
      </c>
      <c r="M190" s="10">
        <f t="shared" si="26"/>
        <v>0</v>
      </c>
      <c r="N190" s="6">
        <v>0</v>
      </c>
    </row>
    <row r="191" spans="1:14" x14ac:dyDescent="0.35">
      <c r="A191">
        <v>4.5500001907348633</v>
      </c>
      <c r="B191" s="10">
        <f t="shared" si="18"/>
        <v>1.5151272748826083</v>
      </c>
      <c r="C191">
        <v>1</v>
      </c>
      <c r="D191">
        <v>0</v>
      </c>
      <c r="E191" s="10">
        <f t="shared" si="19"/>
        <v>1</v>
      </c>
      <c r="F191" s="10">
        <f t="shared" si="20"/>
        <v>0</v>
      </c>
      <c r="G191" s="10">
        <f t="shared" si="21"/>
        <v>0</v>
      </c>
      <c r="H191" s="10">
        <f t="shared" si="22"/>
        <v>1</v>
      </c>
      <c r="I191">
        <v>12</v>
      </c>
      <c r="J191">
        <v>11</v>
      </c>
      <c r="K191" s="10">
        <f t="shared" si="26"/>
        <v>121</v>
      </c>
      <c r="L191">
        <v>0</v>
      </c>
      <c r="M191" s="10">
        <f t="shared" si="26"/>
        <v>0</v>
      </c>
      <c r="N191" s="6">
        <v>0</v>
      </c>
    </row>
    <row r="192" spans="1:14" x14ac:dyDescent="0.35">
      <c r="A192">
        <v>3.5</v>
      </c>
      <c r="B192" s="10">
        <f t="shared" si="18"/>
        <v>1.2527629684953681</v>
      </c>
      <c r="C192">
        <v>1</v>
      </c>
      <c r="D192">
        <v>1</v>
      </c>
      <c r="E192" s="10">
        <f t="shared" si="19"/>
        <v>0</v>
      </c>
      <c r="F192" s="10">
        <f t="shared" si="20"/>
        <v>0</v>
      </c>
      <c r="G192" s="10">
        <f t="shared" si="21"/>
        <v>1</v>
      </c>
      <c r="H192" s="10">
        <f t="shared" si="22"/>
        <v>0</v>
      </c>
      <c r="I192">
        <v>12</v>
      </c>
      <c r="J192">
        <v>7</v>
      </c>
      <c r="K192" s="10">
        <f t="shared" si="26"/>
        <v>49</v>
      </c>
      <c r="L192">
        <v>6</v>
      </c>
      <c r="M192" s="10">
        <f t="shared" si="26"/>
        <v>36</v>
      </c>
      <c r="N192" s="6">
        <v>0</v>
      </c>
    </row>
    <row r="193" spans="1:14" x14ac:dyDescent="0.35">
      <c r="A193">
        <v>6.25</v>
      </c>
      <c r="B193" s="10">
        <f t="shared" si="18"/>
        <v>1.8325814637483102</v>
      </c>
      <c r="C193">
        <v>1</v>
      </c>
      <c r="D193">
        <v>0</v>
      </c>
      <c r="E193" s="10">
        <f t="shared" si="19"/>
        <v>1</v>
      </c>
      <c r="F193" s="10">
        <f t="shared" si="20"/>
        <v>0</v>
      </c>
      <c r="G193" s="10">
        <f t="shared" si="21"/>
        <v>0</v>
      </c>
      <c r="H193" s="10">
        <f t="shared" si="22"/>
        <v>1</v>
      </c>
      <c r="I193">
        <v>16</v>
      </c>
      <c r="J193">
        <v>9</v>
      </c>
      <c r="K193" s="10">
        <f t="shared" si="26"/>
        <v>81</v>
      </c>
      <c r="L193">
        <v>2</v>
      </c>
      <c r="M193" s="10">
        <f t="shared" si="26"/>
        <v>4</v>
      </c>
      <c r="N193" s="6">
        <v>0</v>
      </c>
    </row>
    <row r="194" spans="1:14" x14ac:dyDescent="0.35">
      <c r="A194">
        <v>3.8499999046325684</v>
      </c>
      <c r="B194" s="10">
        <f t="shared" si="18"/>
        <v>1.3480731235289312</v>
      </c>
      <c r="C194">
        <v>1</v>
      </c>
      <c r="D194">
        <v>0</v>
      </c>
      <c r="E194" s="10">
        <f t="shared" si="19"/>
        <v>1</v>
      </c>
      <c r="F194" s="10">
        <f t="shared" si="20"/>
        <v>0</v>
      </c>
      <c r="G194" s="10">
        <f t="shared" si="21"/>
        <v>0</v>
      </c>
      <c r="H194" s="10">
        <f t="shared" si="22"/>
        <v>1</v>
      </c>
      <c r="I194">
        <v>16</v>
      </c>
      <c r="J194">
        <v>5</v>
      </c>
      <c r="K194" s="10">
        <f t="shared" si="26"/>
        <v>25</v>
      </c>
      <c r="L194">
        <v>0</v>
      </c>
      <c r="M194" s="10">
        <f t="shared" si="26"/>
        <v>0</v>
      </c>
      <c r="N194" s="6">
        <v>0</v>
      </c>
    </row>
    <row r="195" spans="1:14" x14ac:dyDescent="0.35">
      <c r="A195">
        <v>6.179999828338623</v>
      </c>
      <c r="B195" s="10">
        <f t="shared" ref="B195:B258" si="27">LN(A195)</f>
        <v>1.8213182436926771</v>
      </c>
      <c r="C195">
        <v>1</v>
      </c>
      <c r="D195">
        <v>1</v>
      </c>
      <c r="E195" s="10">
        <f t="shared" ref="E195:E258" si="28">1-D195</f>
        <v>0</v>
      </c>
      <c r="F195" s="10">
        <f t="shared" ref="F195:F258" si="29">IF(AND(C195=0,D195=1),1,0)</f>
        <v>0</v>
      </c>
      <c r="G195" s="10">
        <f t="shared" ref="G195:G258" si="30">IF(C195+D195=2,1,0)</f>
        <v>1</v>
      </c>
      <c r="H195" s="10">
        <f t="shared" ref="H195:H258" si="31">IF(C195+E195=2,1,0)</f>
        <v>0</v>
      </c>
      <c r="I195">
        <v>14</v>
      </c>
      <c r="J195">
        <v>9</v>
      </c>
      <c r="K195" s="10">
        <f t="shared" ref="K195:M210" si="32">J195^2</f>
        <v>81</v>
      </c>
      <c r="L195">
        <v>3</v>
      </c>
      <c r="M195" s="10">
        <f t="shared" si="32"/>
        <v>9</v>
      </c>
      <c r="N195" s="6">
        <v>0</v>
      </c>
    </row>
    <row r="196" spans="1:14" x14ac:dyDescent="0.35">
      <c r="A196">
        <v>2.9100000858306885</v>
      </c>
      <c r="B196" s="10">
        <f t="shared" si="27"/>
        <v>1.0681531106784827</v>
      </c>
      <c r="C196">
        <v>0</v>
      </c>
      <c r="D196">
        <v>1</v>
      </c>
      <c r="E196" s="10">
        <f t="shared" si="28"/>
        <v>0</v>
      </c>
      <c r="F196" s="10">
        <f t="shared" si="29"/>
        <v>1</v>
      </c>
      <c r="G196" s="10">
        <f t="shared" si="30"/>
        <v>0</v>
      </c>
      <c r="H196" s="10">
        <f t="shared" si="31"/>
        <v>0</v>
      </c>
      <c r="I196">
        <v>11</v>
      </c>
      <c r="J196">
        <v>1</v>
      </c>
      <c r="K196" s="10">
        <f t="shared" si="32"/>
        <v>1</v>
      </c>
      <c r="L196">
        <v>0</v>
      </c>
      <c r="M196" s="10">
        <f t="shared" si="32"/>
        <v>0</v>
      </c>
      <c r="N196" s="6">
        <v>0</v>
      </c>
    </row>
    <row r="197" spans="1:14" x14ac:dyDescent="0.35">
      <c r="A197">
        <v>6.25</v>
      </c>
      <c r="B197" s="10">
        <f t="shared" si="27"/>
        <v>1.8325814637483102</v>
      </c>
      <c r="C197">
        <v>0</v>
      </c>
      <c r="D197">
        <v>1</v>
      </c>
      <c r="E197" s="10">
        <f t="shared" si="28"/>
        <v>0</v>
      </c>
      <c r="F197" s="10">
        <f t="shared" si="29"/>
        <v>1</v>
      </c>
      <c r="G197" s="10">
        <f t="shared" si="30"/>
        <v>0</v>
      </c>
      <c r="H197" s="10">
        <f t="shared" si="31"/>
        <v>0</v>
      </c>
      <c r="I197">
        <v>16</v>
      </c>
      <c r="J197">
        <v>2</v>
      </c>
      <c r="K197" s="10">
        <f t="shared" si="32"/>
        <v>4</v>
      </c>
      <c r="L197">
        <v>1</v>
      </c>
      <c r="M197" s="10">
        <f t="shared" si="32"/>
        <v>1</v>
      </c>
      <c r="N197" s="6">
        <v>0</v>
      </c>
    </row>
    <row r="198" spans="1:14" x14ac:dyDescent="0.35">
      <c r="A198">
        <v>6.25</v>
      </c>
      <c r="B198" s="10">
        <f t="shared" si="27"/>
        <v>1.8325814637483102</v>
      </c>
      <c r="C198">
        <v>1</v>
      </c>
      <c r="D198">
        <v>1</v>
      </c>
      <c r="E198" s="10">
        <f t="shared" si="28"/>
        <v>0</v>
      </c>
      <c r="F198" s="10">
        <f t="shared" si="29"/>
        <v>0</v>
      </c>
      <c r="G198" s="10">
        <f t="shared" si="30"/>
        <v>1</v>
      </c>
      <c r="H198" s="10">
        <f t="shared" si="31"/>
        <v>0</v>
      </c>
      <c r="I198">
        <v>12</v>
      </c>
      <c r="J198">
        <v>13</v>
      </c>
      <c r="K198" s="10">
        <f t="shared" si="32"/>
        <v>169</v>
      </c>
      <c r="L198">
        <v>0</v>
      </c>
      <c r="M198" s="10">
        <f t="shared" si="32"/>
        <v>0</v>
      </c>
      <c r="N198" s="6">
        <v>0</v>
      </c>
    </row>
    <row r="199" spans="1:14" x14ac:dyDescent="0.35">
      <c r="A199">
        <v>9.0500001907348633</v>
      </c>
      <c r="B199" s="10">
        <f t="shared" si="27"/>
        <v>2.2027647787875102</v>
      </c>
      <c r="C199">
        <v>1</v>
      </c>
      <c r="D199">
        <v>0</v>
      </c>
      <c r="E199" s="10">
        <f t="shared" si="28"/>
        <v>1</v>
      </c>
      <c r="F199" s="10">
        <f t="shared" si="29"/>
        <v>0</v>
      </c>
      <c r="G199" s="10">
        <f t="shared" si="30"/>
        <v>0</v>
      </c>
      <c r="H199" s="10">
        <f t="shared" si="31"/>
        <v>1</v>
      </c>
      <c r="I199">
        <v>12</v>
      </c>
      <c r="J199">
        <v>10</v>
      </c>
      <c r="K199" s="10">
        <f t="shared" si="32"/>
        <v>100</v>
      </c>
      <c r="L199">
        <v>2</v>
      </c>
      <c r="M199" s="10">
        <f t="shared" si="32"/>
        <v>4</v>
      </c>
      <c r="N199" s="6">
        <v>0</v>
      </c>
    </row>
    <row r="200" spans="1:14" x14ac:dyDescent="0.35">
      <c r="A200">
        <v>10</v>
      </c>
      <c r="B200" s="10">
        <f t="shared" si="27"/>
        <v>2.3025850929940459</v>
      </c>
      <c r="C200">
        <v>1</v>
      </c>
      <c r="D200">
        <v>0</v>
      </c>
      <c r="E200" s="10">
        <f t="shared" si="28"/>
        <v>1</v>
      </c>
      <c r="F200" s="10">
        <f t="shared" si="29"/>
        <v>0</v>
      </c>
      <c r="G200" s="10">
        <f t="shared" si="30"/>
        <v>0</v>
      </c>
      <c r="H200" s="10">
        <f t="shared" si="31"/>
        <v>1</v>
      </c>
      <c r="I200">
        <v>17</v>
      </c>
      <c r="J200">
        <v>5</v>
      </c>
      <c r="K200" s="10">
        <f t="shared" si="32"/>
        <v>25</v>
      </c>
      <c r="L200">
        <v>3</v>
      </c>
      <c r="M200" s="10">
        <f t="shared" si="32"/>
        <v>9</v>
      </c>
      <c r="N200" s="6">
        <v>0</v>
      </c>
    </row>
    <row r="201" spans="1:14" x14ac:dyDescent="0.35">
      <c r="A201">
        <v>11.109999656677246</v>
      </c>
      <c r="B201" s="10">
        <f t="shared" si="27"/>
        <v>2.4078455727493999</v>
      </c>
      <c r="C201">
        <v>1</v>
      </c>
      <c r="D201">
        <v>0</v>
      </c>
      <c r="E201" s="10">
        <f t="shared" si="28"/>
        <v>1</v>
      </c>
      <c r="F201" s="10">
        <f t="shared" si="29"/>
        <v>0</v>
      </c>
      <c r="G201" s="10">
        <f t="shared" si="30"/>
        <v>0</v>
      </c>
      <c r="H201" s="10">
        <f t="shared" si="31"/>
        <v>1</v>
      </c>
      <c r="I201">
        <v>12</v>
      </c>
      <c r="J201">
        <v>30</v>
      </c>
      <c r="K201" s="10">
        <f t="shared" si="32"/>
        <v>900</v>
      </c>
      <c r="L201">
        <v>8</v>
      </c>
      <c r="M201" s="10">
        <f t="shared" si="32"/>
        <v>64</v>
      </c>
      <c r="N201" s="6">
        <v>0</v>
      </c>
    </row>
    <row r="202" spans="1:14" x14ac:dyDescent="0.35">
      <c r="A202">
        <v>6.880000114440918</v>
      </c>
      <c r="B202" s="10">
        <f t="shared" si="27"/>
        <v>1.9286186685791065</v>
      </c>
      <c r="C202">
        <v>1</v>
      </c>
      <c r="D202">
        <v>0</v>
      </c>
      <c r="E202" s="10">
        <f t="shared" si="28"/>
        <v>1</v>
      </c>
      <c r="F202" s="10">
        <f t="shared" si="29"/>
        <v>0</v>
      </c>
      <c r="G202" s="10">
        <f t="shared" si="30"/>
        <v>0</v>
      </c>
      <c r="H202" s="10">
        <f t="shared" si="31"/>
        <v>1</v>
      </c>
      <c r="I202">
        <v>12</v>
      </c>
      <c r="J202">
        <v>31</v>
      </c>
      <c r="K202" s="10">
        <f t="shared" si="32"/>
        <v>961</v>
      </c>
      <c r="L202">
        <v>19</v>
      </c>
      <c r="M202" s="10">
        <f t="shared" si="32"/>
        <v>361</v>
      </c>
      <c r="N202" s="6">
        <v>0</v>
      </c>
    </row>
    <row r="203" spans="1:14" x14ac:dyDescent="0.35">
      <c r="A203">
        <v>8.75</v>
      </c>
      <c r="B203" s="10">
        <f t="shared" si="27"/>
        <v>2.1690537003695232</v>
      </c>
      <c r="C203">
        <v>0</v>
      </c>
      <c r="D203">
        <v>0</v>
      </c>
      <c r="E203" s="10">
        <f t="shared" si="28"/>
        <v>1</v>
      </c>
      <c r="F203" s="10">
        <f t="shared" si="29"/>
        <v>0</v>
      </c>
      <c r="G203" s="10">
        <f t="shared" si="30"/>
        <v>0</v>
      </c>
      <c r="H203" s="10">
        <f t="shared" si="31"/>
        <v>0</v>
      </c>
      <c r="I203">
        <v>16</v>
      </c>
      <c r="J203">
        <v>1</v>
      </c>
      <c r="K203" s="10">
        <f t="shared" si="32"/>
        <v>1</v>
      </c>
      <c r="L203">
        <v>2</v>
      </c>
      <c r="M203" s="10">
        <f t="shared" si="32"/>
        <v>4</v>
      </c>
      <c r="N203" s="6">
        <v>0</v>
      </c>
    </row>
    <row r="204" spans="1:14" x14ac:dyDescent="0.35">
      <c r="A204">
        <v>10</v>
      </c>
      <c r="B204" s="10">
        <f t="shared" si="27"/>
        <v>2.3025850929940459</v>
      </c>
      <c r="C204">
        <v>1</v>
      </c>
      <c r="D204">
        <v>0</v>
      </c>
      <c r="E204" s="10">
        <f t="shared" si="28"/>
        <v>1</v>
      </c>
      <c r="F204" s="10">
        <f t="shared" si="29"/>
        <v>0</v>
      </c>
      <c r="G204" s="10">
        <f t="shared" si="30"/>
        <v>0</v>
      </c>
      <c r="H204" s="10">
        <f t="shared" si="31"/>
        <v>1</v>
      </c>
      <c r="I204">
        <v>8</v>
      </c>
      <c r="J204">
        <v>9</v>
      </c>
      <c r="K204" s="10">
        <f t="shared" si="32"/>
        <v>81</v>
      </c>
      <c r="L204">
        <v>0</v>
      </c>
      <c r="M204" s="10">
        <f t="shared" si="32"/>
        <v>0</v>
      </c>
      <c r="N204" s="6">
        <v>0</v>
      </c>
    </row>
    <row r="205" spans="1:14" x14ac:dyDescent="0.35">
      <c r="A205">
        <v>3.0499999523162842</v>
      </c>
      <c r="B205" s="10">
        <f t="shared" si="27"/>
        <v>1.1151415749853149</v>
      </c>
      <c r="C205">
        <v>1</v>
      </c>
      <c r="D205">
        <v>1</v>
      </c>
      <c r="E205" s="10">
        <f t="shared" si="28"/>
        <v>0</v>
      </c>
      <c r="F205" s="10">
        <f t="shared" si="29"/>
        <v>0</v>
      </c>
      <c r="G205" s="10">
        <f t="shared" si="30"/>
        <v>1</v>
      </c>
      <c r="H205" s="10">
        <f t="shared" si="31"/>
        <v>0</v>
      </c>
      <c r="I205">
        <v>12</v>
      </c>
      <c r="J205">
        <v>10</v>
      </c>
      <c r="K205" s="10">
        <f t="shared" si="32"/>
        <v>100</v>
      </c>
      <c r="L205">
        <v>0</v>
      </c>
      <c r="M205" s="10">
        <f t="shared" si="32"/>
        <v>0</v>
      </c>
      <c r="N205" s="6">
        <v>0</v>
      </c>
    </row>
    <row r="206" spans="1:14" x14ac:dyDescent="0.35">
      <c r="A206">
        <v>3</v>
      </c>
      <c r="B206" s="10">
        <f t="shared" si="27"/>
        <v>1.0986122886681098</v>
      </c>
      <c r="C206">
        <v>1</v>
      </c>
      <c r="D206">
        <v>1</v>
      </c>
      <c r="E206" s="10">
        <f t="shared" si="28"/>
        <v>0</v>
      </c>
      <c r="F206" s="10">
        <f t="shared" si="29"/>
        <v>0</v>
      </c>
      <c r="G206" s="10">
        <f t="shared" si="30"/>
        <v>1</v>
      </c>
      <c r="H206" s="10">
        <f t="shared" si="31"/>
        <v>0</v>
      </c>
      <c r="I206">
        <v>12</v>
      </c>
      <c r="J206">
        <v>38</v>
      </c>
      <c r="K206" s="10">
        <f t="shared" si="32"/>
        <v>1444</v>
      </c>
      <c r="L206">
        <v>0</v>
      </c>
      <c r="M206" s="10">
        <f t="shared" si="32"/>
        <v>0</v>
      </c>
      <c r="N206" s="6">
        <v>0</v>
      </c>
    </row>
    <row r="207" spans="1:14" x14ac:dyDescent="0.35">
      <c r="A207">
        <v>5.8000001907348633</v>
      </c>
      <c r="B207" s="10">
        <f t="shared" si="27"/>
        <v>1.7578579504376943</v>
      </c>
      <c r="C207">
        <v>1</v>
      </c>
      <c r="D207">
        <v>1</v>
      </c>
      <c r="E207" s="10">
        <f t="shared" si="28"/>
        <v>0</v>
      </c>
      <c r="F207" s="10">
        <f t="shared" si="29"/>
        <v>0</v>
      </c>
      <c r="G207" s="10">
        <f t="shared" si="30"/>
        <v>1</v>
      </c>
      <c r="H207" s="10">
        <f t="shared" si="31"/>
        <v>0</v>
      </c>
      <c r="I207">
        <v>12</v>
      </c>
      <c r="J207">
        <v>19</v>
      </c>
      <c r="K207" s="10">
        <f t="shared" si="32"/>
        <v>361</v>
      </c>
      <c r="L207">
        <v>6</v>
      </c>
      <c r="M207" s="10">
        <f t="shared" si="32"/>
        <v>36</v>
      </c>
      <c r="N207" s="6">
        <v>0</v>
      </c>
    </row>
    <row r="208" spans="1:14" x14ac:dyDescent="0.35">
      <c r="A208">
        <v>4.0999999046325684</v>
      </c>
      <c r="B208" s="10">
        <f t="shared" si="27"/>
        <v>1.4109869504499126</v>
      </c>
      <c r="C208">
        <v>1</v>
      </c>
      <c r="D208">
        <v>1</v>
      </c>
      <c r="E208" s="10">
        <f t="shared" si="28"/>
        <v>0</v>
      </c>
      <c r="F208" s="10">
        <f t="shared" si="29"/>
        <v>0</v>
      </c>
      <c r="G208" s="10">
        <f t="shared" si="30"/>
        <v>1</v>
      </c>
      <c r="H208" s="10">
        <f t="shared" si="31"/>
        <v>0</v>
      </c>
      <c r="I208">
        <v>16</v>
      </c>
      <c r="J208">
        <v>5</v>
      </c>
      <c r="K208" s="10">
        <f t="shared" si="32"/>
        <v>25</v>
      </c>
      <c r="L208">
        <v>0</v>
      </c>
      <c r="M208" s="10">
        <f t="shared" si="32"/>
        <v>0</v>
      </c>
      <c r="N208" s="6">
        <v>0</v>
      </c>
    </row>
    <row r="209" spans="1:14" x14ac:dyDescent="0.35">
      <c r="A209">
        <v>8</v>
      </c>
      <c r="B209" s="10">
        <f t="shared" si="27"/>
        <v>2.0794415416798357</v>
      </c>
      <c r="C209">
        <v>1</v>
      </c>
      <c r="D209">
        <v>0</v>
      </c>
      <c r="E209" s="10">
        <f t="shared" si="28"/>
        <v>1</v>
      </c>
      <c r="F209" s="10">
        <f t="shared" si="29"/>
        <v>0</v>
      </c>
      <c r="G209" s="10">
        <f t="shared" si="30"/>
        <v>0</v>
      </c>
      <c r="H209" s="10">
        <f t="shared" si="31"/>
        <v>1</v>
      </c>
      <c r="I209">
        <v>12</v>
      </c>
      <c r="J209">
        <v>26</v>
      </c>
      <c r="K209" s="10">
        <f t="shared" si="32"/>
        <v>676</v>
      </c>
      <c r="L209">
        <v>2</v>
      </c>
      <c r="M209" s="10">
        <f t="shared" si="32"/>
        <v>4</v>
      </c>
      <c r="N209" s="6">
        <v>0</v>
      </c>
    </row>
    <row r="210" spans="1:14" x14ac:dyDescent="0.35">
      <c r="A210">
        <v>6.1500000953674316</v>
      </c>
      <c r="B210" s="10">
        <f t="shared" si="27"/>
        <v>1.8164520973253258</v>
      </c>
      <c r="C210">
        <v>0</v>
      </c>
      <c r="D210">
        <v>1</v>
      </c>
      <c r="E210" s="10">
        <f t="shared" si="28"/>
        <v>0</v>
      </c>
      <c r="F210" s="10">
        <f t="shared" si="29"/>
        <v>1</v>
      </c>
      <c r="G210" s="10">
        <f t="shared" si="30"/>
        <v>0</v>
      </c>
      <c r="H210" s="10">
        <f t="shared" si="31"/>
        <v>0</v>
      </c>
      <c r="I210">
        <v>12</v>
      </c>
      <c r="J210">
        <v>35</v>
      </c>
      <c r="K210" s="10">
        <f t="shared" si="32"/>
        <v>1225</v>
      </c>
      <c r="L210">
        <v>12</v>
      </c>
      <c r="M210" s="10">
        <f t="shared" si="32"/>
        <v>144</v>
      </c>
      <c r="N210" s="6">
        <v>0</v>
      </c>
    </row>
    <row r="211" spans="1:14" x14ac:dyDescent="0.35">
      <c r="A211">
        <v>2.7000000476837158</v>
      </c>
      <c r="B211" s="10">
        <f t="shared" si="27"/>
        <v>0.99325179067091873</v>
      </c>
      <c r="C211">
        <v>0</v>
      </c>
      <c r="D211">
        <v>1</v>
      </c>
      <c r="E211" s="10">
        <f t="shared" si="28"/>
        <v>0</v>
      </c>
      <c r="F211" s="10">
        <f t="shared" si="29"/>
        <v>1</v>
      </c>
      <c r="G211" s="10">
        <f t="shared" si="30"/>
        <v>0</v>
      </c>
      <c r="H211" s="10">
        <f t="shared" si="31"/>
        <v>0</v>
      </c>
      <c r="I211">
        <v>9</v>
      </c>
      <c r="J211">
        <v>2</v>
      </c>
      <c r="K211" s="10">
        <f t="shared" ref="K211:M226" si="33">J211^2</f>
        <v>4</v>
      </c>
      <c r="L211">
        <v>0</v>
      </c>
      <c r="M211" s="10">
        <f t="shared" si="33"/>
        <v>0</v>
      </c>
      <c r="N211" s="6">
        <v>0</v>
      </c>
    </row>
    <row r="212" spans="1:14" x14ac:dyDescent="0.35">
      <c r="A212">
        <v>2.75</v>
      </c>
      <c r="B212" s="10">
        <f t="shared" si="27"/>
        <v>1.0116009116784799</v>
      </c>
      <c r="C212">
        <v>0</v>
      </c>
      <c r="D212">
        <v>1</v>
      </c>
      <c r="E212" s="10">
        <f t="shared" si="28"/>
        <v>0</v>
      </c>
      <c r="F212" s="10">
        <f t="shared" si="29"/>
        <v>1</v>
      </c>
      <c r="G212" s="10">
        <f t="shared" si="30"/>
        <v>0</v>
      </c>
      <c r="H212" s="10">
        <f t="shared" si="31"/>
        <v>0</v>
      </c>
      <c r="I212">
        <v>13</v>
      </c>
      <c r="J212">
        <v>1</v>
      </c>
      <c r="K212" s="10">
        <f t="shared" si="33"/>
        <v>1</v>
      </c>
      <c r="L212">
        <v>2</v>
      </c>
      <c r="M212" s="10">
        <f t="shared" si="33"/>
        <v>4</v>
      </c>
      <c r="N212" s="6">
        <v>0</v>
      </c>
    </row>
    <row r="213" spans="1:14" x14ac:dyDescent="0.35">
      <c r="A213">
        <v>3</v>
      </c>
      <c r="B213" s="10">
        <f t="shared" si="27"/>
        <v>1.0986122886681098</v>
      </c>
      <c r="C213">
        <v>1</v>
      </c>
      <c r="D213">
        <v>1</v>
      </c>
      <c r="E213" s="10">
        <f t="shared" si="28"/>
        <v>0</v>
      </c>
      <c r="F213" s="10">
        <f t="shared" si="29"/>
        <v>0</v>
      </c>
      <c r="G213" s="10">
        <f t="shared" si="30"/>
        <v>1</v>
      </c>
      <c r="H213" s="10">
        <f t="shared" si="31"/>
        <v>0</v>
      </c>
      <c r="I213">
        <v>16</v>
      </c>
      <c r="J213">
        <v>19</v>
      </c>
      <c r="K213" s="10">
        <f t="shared" si="33"/>
        <v>361</v>
      </c>
      <c r="L213">
        <v>10</v>
      </c>
      <c r="M213" s="10">
        <f t="shared" si="33"/>
        <v>100</v>
      </c>
      <c r="N213" s="6">
        <v>0</v>
      </c>
    </row>
    <row r="214" spans="1:14" x14ac:dyDescent="0.35">
      <c r="A214">
        <v>3</v>
      </c>
      <c r="B214" s="10">
        <f t="shared" si="27"/>
        <v>1.0986122886681098</v>
      </c>
      <c r="C214">
        <v>0</v>
      </c>
      <c r="D214">
        <v>1</v>
      </c>
      <c r="E214" s="10">
        <f t="shared" si="28"/>
        <v>0</v>
      </c>
      <c r="F214" s="10">
        <f t="shared" si="29"/>
        <v>1</v>
      </c>
      <c r="G214" s="10">
        <f t="shared" si="30"/>
        <v>0</v>
      </c>
      <c r="H214" s="10">
        <f t="shared" si="31"/>
        <v>0</v>
      </c>
      <c r="I214">
        <v>14</v>
      </c>
      <c r="J214">
        <v>3</v>
      </c>
      <c r="K214" s="10">
        <f t="shared" si="33"/>
        <v>9</v>
      </c>
      <c r="L214">
        <v>2</v>
      </c>
      <c r="M214" s="10">
        <f t="shared" si="33"/>
        <v>4</v>
      </c>
      <c r="N214" s="6">
        <v>0</v>
      </c>
    </row>
    <row r="215" spans="1:14" x14ac:dyDescent="0.35">
      <c r="A215">
        <v>7.3600001335144043</v>
      </c>
      <c r="B215" s="10">
        <f t="shared" si="27"/>
        <v>1.9960599508813288</v>
      </c>
      <c r="C215">
        <v>1</v>
      </c>
      <c r="D215">
        <v>0</v>
      </c>
      <c r="E215" s="10">
        <f t="shared" si="28"/>
        <v>1</v>
      </c>
      <c r="F215" s="10">
        <f t="shared" si="29"/>
        <v>0</v>
      </c>
      <c r="G215" s="10">
        <f t="shared" si="30"/>
        <v>0</v>
      </c>
      <c r="H215" s="10">
        <f t="shared" si="31"/>
        <v>1</v>
      </c>
      <c r="I215">
        <v>8</v>
      </c>
      <c r="J215">
        <v>36</v>
      </c>
      <c r="K215" s="10">
        <f t="shared" si="33"/>
        <v>1296</v>
      </c>
      <c r="L215">
        <v>24</v>
      </c>
      <c r="M215" s="10">
        <f t="shared" si="33"/>
        <v>576</v>
      </c>
      <c r="N215" s="6">
        <v>0</v>
      </c>
    </row>
    <row r="216" spans="1:14" x14ac:dyDescent="0.35">
      <c r="A216">
        <v>7.5</v>
      </c>
      <c r="B216" s="10">
        <f t="shared" si="27"/>
        <v>2.0149030205422647</v>
      </c>
      <c r="C216">
        <v>1</v>
      </c>
      <c r="D216">
        <v>0</v>
      </c>
      <c r="E216" s="10">
        <f t="shared" si="28"/>
        <v>1</v>
      </c>
      <c r="F216" s="10">
        <f t="shared" si="29"/>
        <v>0</v>
      </c>
      <c r="G216" s="10">
        <f t="shared" si="30"/>
        <v>0</v>
      </c>
      <c r="H216" s="10">
        <f t="shared" si="31"/>
        <v>1</v>
      </c>
      <c r="I216">
        <v>14</v>
      </c>
      <c r="J216">
        <v>29</v>
      </c>
      <c r="K216" s="10">
        <f t="shared" si="33"/>
        <v>841</v>
      </c>
      <c r="L216">
        <v>24</v>
      </c>
      <c r="M216" s="10">
        <f t="shared" si="33"/>
        <v>576</v>
      </c>
      <c r="N216" s="6">
        <v>0</v>
      </c>
    </row>
    <row r="217" spans="1:14" x14ac:dyDescent="0.35">
      <c r="A217">
        <v>3.5</v>
      </c>
      <c r="B217" s="10">
        <f t="shared" si="27"/>
        <v>1.2527629684953681</v>
      </c>
      <c r="C217">
        <v>0</v>
      </c>
      <c r="D217">
        <v>0</v>
      </c>
      <c r="E217" s="10">
        <f t="shared" si="28"/>
        <v>1</v>
      </c>
      <c r="F217" s="10">
        <f t="shared" si="29"/>
        <v>0</v>
      </c>
      <c r="G217" s="10">
        <f t="shared" si="30"/>
        <v>0</v>
      </c>
      <c r="H217" s="10">
        <f t="shared" si="31"/>
        <v>0</v>
      </c>
      <c r="I217">
        <v>13</v>
      </c>
      <c r="J217">
        <v>1</v>
      </c>
      <c r="K217" s="10">
        <f t="shared" si="33"/>
        <v>1</v>
      </c>
      <c r="L217">
        <v>2</v>
      </c>
      <c r="M217" s="10">
        <f t="shared" si="33"/>
        <v>4</v>
      </c>
      <c r="N217" s="6">
        <v>0</v>
      </c>
    </row>
    <row r="218" spans="1:14" x14ac:dyDescent="0.35">
      <c r="A218">
        <v>8.1000003814697266</v>
      </c>
      <c r="B218" s="10">
        <f t="shared" si="27"/>
        <v>2.0918641087734198</v>
      </c>
      <c r="C218">
        <v>1</v>
      </c>
      <c r="D218">
        <v>1</v>
      </c>
      <c r="E218" s="10">
        <f t="shared" si="28"/>
        <v>0</v>
      </c>
      <c r="F218" s="10">
        <f t="shared" si="29"/>
        <v>0</v>
      </c>
      <c r="G218" s="10">
        <f t="shared" si="30"/>
        <v>1</v>
      </c>
      <c r="H218" s="10">
        <f t="shared" si="31"/>
        <v>0</v>
      </c>
      <c r="I218">
        <v>12</v>
      </c>
      <c r="J218">
        <v>38</v>
      </c>
      <c r="K218" s="10">
        <f t="shared" si="33"/>
        <v>1444</v>
      </c>
      <c r="L218">
        <v>3</v>
      </c>
      <c r="M218" s="10">
        <f t="shared" si="33"/>
        <v>9</v>
      </c>
      <c r="N218" s="6">
        <v>0</v>
      </c>
    </row>
    <row r="219" spans="1:14" x14ac:dyDescent="0.35">
      <c r="A219">
        <v>3.75</v>
      </c>
      <c r="B219" s="10">
        <f t="shared" si="27"/>
        <v>1.3217558399823195</v>
      </c>
      <c r="C219">
        <v>0</v>
      </c>
      <c r="D219">
        <v>0</v>
      </c>
      <c r="E219" s="10">
        <f t="shared" si="28"/>
        <v>1</v>
      </c>
      <c r="F219" s="10">
        <f t="shared" si="29"/>
        <v>0</v>
      </c>
      <c r="G219" s="10">
        <f t="shared" si="30"/>
        <v>0</v>
      </c>
      <c r="H219" s="10">
        <f t="shared" si="31"/>
        <v>0</v>
      </c>
      <c r="I219">
        <v>18</v>
      </c>
      <c r="J219">
        <v>1</v>
      </c>
      <c r="K219" s="10">
        <f t="shared" si="33"/>
        <v>1</v>
      </c>
      <c r="L219">
        <v>2</v>
      </c>
      <c r="M219" s="10">
        <f t="shared" si="33"/>
        <v>4</v>
      </c>
      <c r="N219" s="6">
        <v>0</v>
      </c>
    </row>
    <row r="220" spans="1:14" x14ac:dyDescent="0.35">
      <c r="A220">
        <v>3.25</v>
      </c>
      <c r="B220" s="10">
        <f t="shared" si="27"/>
        <v>1.1786549963416462</v>
      </c>
      <c r="C220">
        <v>1</v>
      </c>
      <c r="D220">
        <v>0</v>
      </c>
      <c r="E220" s="10">
        <f t="shared" si="28"/>
        <v>1</v>
      </c>
      <c r="F220" s="10">
        <f t="shared" si="29"/>
        <v>0</v>
      </c>
      <c r="G220" s="10">
        <f t="shared" si="30"/>
        <v>0</v>
      </c>
      <c r="H220" s="10">
        <f t="shared" si="31"/>
        <v>1</v>
      </c>
      <c r="I220">
        <v>9</v>
      </c>
      <c r="J220">
        <v>29</v>
      </c>
      <c r="K220" s="10">
        <f t="shared" si="33"/>
        <v>841</v>
      </c>
      <c r="L220">
        <v>0</v>
      </c>
      <c r="M220" s="10">
        <f t="shared" si="33"/>
        <v>0</v>
      </c>
      <c r="N220" s="6">
        <v>0</v>
      </c>
    </row>
    <row r="221" spans="1:14" x14ac:dyDescent="0.35">
      <c r="A221">
        <v>5.8299999237060547</v>
      </c>
      <c r="B221" s="10">
        <f t="shared" si="27"/>
        <v>1.7630169872759609</v>
      </c>
      <c r="C221">
        <v>1</v>
      </c>
      <c r="D221">
        <v>1</v>
      </c>
      <c r="E221" s="10">
        <f t="shared" si="28"/>
        <v>0</v>
      </c>
      <c r="F221" s="10">
        <f t="shared" si="29"/>
        <v>0</v>
      </c>
      <c r="G221" s="10">
        <f t="shared" si="30"/>
        <v>1</v>
      </c>
      <c r="H221" s="10">
        <f t="shared" si="31"/>
        <v>0</v>
      </c>
      <c r="I221">
        <v>8</v>
      </c>
      <c r="J221">
        <v>36</v>
      </c>
      <c r="K221" s="10">
        <f t="shared" si="33"/>
        <v>1296</v>
      </c>
      <c r="L221">
        <v>15</v>
      </c>
      <c r="M221" s="10">
        <f t="shared" si="33"/>
        <v>225</v>
      </c>
      <c r="N221" s="6">
        <v>0</v>
      </c>
    </row>
    <row r="222" spans="1:14" x14ac:dyDescent="0.35">
      <c r="A222">
        <v>3.5</v>
      </c>
      <c r="B222" s="10">
        <f t="shared" si="27"/>
        <v>1.2527629684953681</v>
      </c>
      <c r="C222">
        <v>0</v>
      </c>
      <c r="D222">
        <v>0</v>
      </c>
      <c r="E222" s="10">
        <f t="shared" si="28"/>
        <v>1</v>
      </c>
      <c r="F222" s="10">
        <f t="shared" si="29"/>
        <v>0</v>
      </c>
      <c r="G222" s="10">
        <f t="shared" si="30"/>
        <v>0</v>
      </c>
      <c r="H222" s="10">
        <f t="shared" si="31"/>
        <v>0</v>
      </c>
      <c r="I222">
        <v>8</v>
      </c>
      <c r="J222">
        <v>4</v>
      </c>
      <c r="K222" s="10">
        <f t="shared" si="33"/>
        <v>16</v>
      </c>
      <c r="L222">
        <v>0</v>
      </c>
      <c r="M222" s="10">
        <f t="shared" si="33"/>
        <v>0</v>
      </c>
      <c r="N222" s="6">
        <v>0</v>
      </c>
    </row>
    <row r="223" spans="1:14" x14ac:dyDescent="0.35">
      <c r="A223">
        <v>3.3299999237060547</v>
      </c>
      <c r="B223" s="10">
        <f t="shared" si="27"/>
        <v>1.2029722810812575</v>
      </c>
      <c r="C223">
        <v>1</v>
      </c>
      <c r="D223">
        <v>1</v>
      </c>
      <c r="E223" s="10">
        <f t="shared" si="28"/>
        <v>0</v>
      </c>
      <c r="F223" s="10">
        <f t="shared" si="29"/>
        <v>0</v>
      </c>
      <c r="G223" s="10">
        <f t="shared" si="30"/>
        <v>1</v>
      </c>
      <c r="H223" s="10">
        <f t="shared" si="31"/>
        <v>0</v>
      </c>
      <c r="I223">
        <v>12</v>
      </c>
      <c r="J223">
        <v>45</v>
      </c>
      <c r="K223" s="10">
        <f t="shared" si="33"/>
        <v>2025</v>
      </c>
      <c r="L223">
        <v>4</v>
      </c>
      <c r="M223" s="10">
        <f t="shared" si="33"/>
        <v>16</v>
      </c>
      <c r="N223" s="6">
        <v>0</v>
      </c>
    </row>
    <row r="224" spans="1:14" x14ac:dyDescent="0.35">
      <c r="A224">
        <v>4</v>
      </c>
      <c r="B224" s="10">
        <f t="shared" si="27"/>
        <v>1.3862943611198906</v>
      </c>
      <c r="C224">
        <v>0</v>
      </c>
      <c r="D224">
        <v>1</v>
      </c>
      <c r="E224" s="10">
        <f t="shared" si="28"/>
        <v>0</v>
      </c>
      <c r="F224" s="10">
        <f t="shared" si="29"/>
        <v>1</v>
      </c>
      <c r="G224" s="10">
        <f t="shared" si="30"/>
        <v>0</v>
      </c>
      <c r="H224" s="10">
        <f t="shared" si="31"/>
        <v>0</v>
      </c>
      <c r="I224">
        <v>14</v>
      </c>
      <c r="J224">
        <v>22</v>
      </c>
      <c r="K224" s="10">
        <f t="shared" si="33"/>
        <v>484</v>
      </c>
      <c r="L224">
        <v>3</v>
      </c>
      <c r="M224" s="10">
        <f t="shared" si="33"/>
        <v>9</v>
      </c>
      <c r="N224" s="6">
        <v>0</v>
      </c>
    </row>
    <row r="225" spans="1:14" x14ac:dyDescent="0.35">
      <c r="A225">
        <v>3.5</v>
      </c>
      <c r="B225" s="10">
        <f t="shared" si="27"/>
        <v>1.2527629684953681</v>
      </c>
      <c r="C225">
        <v>1</v>
      </c>
      <c r="D225">
        <v>1</v>
      </c>
      <c r="E225" s="10">
        <f t="shared" si="28"/>
        <v>0</v>
      </c>
      <c r="F225" s="10">
        <f t="shared" si="29"/>
        <v>0</v>
      </c>
      <c r="G225" s="10">
        <f t="shared" si="30"/>
        <v>1</v>
      </c>
      <c r="H225" s="10">
        <f t="shared" si="31"/>
        <v>0</v>
      </c>
      <c r="I225">
        <v>12</v>
      </c>
      <c r="J225">
        <v>20</v>
      </c>
      <c r="K225" s="10">
        <f t="shared" si="33"/>
        <v>400</v>
      </c>
      <c r="L225">
        <v>4</v>
      </c>
      <c r="M225" s="10">
        <f t="shared" si="33"/>
        <v>16</v>
      </c>
      <c r="N225" s="6">
        <v>0</v>
      </c>
    </row>
    <row r="226" spans="1:14" x14ac:dyDescent="0.35">
      <c r="A226">
        <v>6.25</v>
      </c>
      <c r="B226" s="10">
        <f t="shared" si="27"/>
        <v>1.8325814637483102</v>
      </c>
      <c r="C226">
        <v>1</v>
      </c>
      <c r="D226">
        <v>0</v>
      </c>
      <c r="E226" s="10">
        <f t="shared" si="28"/>
        <v>1</v>
      </c>
      <c r="F226" s="10">
        <f t="shared" si="29"/>
        <v>0</v>
      </c>
      <c r="G226" s="10">
        <f t="shared" si="30"/>
        <v>0</v>
      </c>
      <c r="H226" s="10">
        <f t="shared" si="31"/>
        <v>1</v>
      </c>
      <c r="I226">
        <v>16</v>
      </c>
      <c r="J226">
        <v>5</v>
      </c>
      <c r="K226" s="10">
        <f t="shared" si="33"/>
        <v>25</v>
      </c>
      <c r="L226">
        <v>0</v>
      </c>
      <c r="M226" s="10">
        <f t="shared" si="33"/>
        <v>0</v>
      </c>
      <c r="N226" s="6">
        <v>0</v>
      </c>
    </row>
    <row r="227" spans="1:14" x14ac:dyDescent="0.35">
      <c r="A227">
        <v>2.9500000476837158</v>
      </c>
      <c r="B227" s="10">
        <f t="shared" si="27"/>
        <v>1.0818051865156999</v>
      </c>
      <c r="C227">
        <v>1</v>
      </c>
      <c r="D227">
        <v>1</v>
      </c>
      <c r="E227" s="10">
        <f t="shared" si="28"/>
        <v>0</v>
      </c>
      <c r="F227" s="10">
        <f t="shared" si="29"/>
        <v>0</v>
      </c>
      <c r="G227" s="10">
        <f t="shared" si="30"/>
        <v>1</v>
      </c>
      <c r="H227" s="10">
        <f t="shared" si="31"/>
        <v>0</v>
      </c>
      <c r="I227">
        <v>8</v>
      </c>
      <c r="J227">
        <v>15</v>
      </c>
      <c r="K227" s="10">
        <f t="shared" ref="K227:M242" si="34">J227^2</f>
        <v>225</v>
      </c>
      <c r="L227">
        <v>2</v>
      </c>
      <c r="M227" s="10">
        <f t="shared" si="34"/>
        <v>4</v>
      </c>
      <c r="N227" s="6">
        <v>0</v>
      </c>
    </row>
    <row r="228" spans="1:14" x14ac:dyDescent="0.35">
      <c r="A228">
        <v>5.7100000381469727</v>
      </c>
      <c r="B228" s="10">
        <f t="shared" si="27"/>
        <v>1.7422190303486496</v>
      </c>
      <c r="C228">
        <v>1</v>
      </c>
      <c r="D228">
        <v>1</v>
      </c>
      <c r="E228" s="10">
        <f t="shared" si="28"/>
        <v>0</v>
      </c>
      <c r="F228" s="10">
        <f t="shared" si="29"/>
        <v>0</v>
      </c>
      <c r="G228" s="10">
        <f t="shared" si="30"/>
        <v>1</v>
      </c>
      <c r="H228" s="10">
        <f t="shared" si="31"/>
        <v>0</v>
      </c>
      <c r="I228">
        <v>13</v>
      </c>
      <c r="J228">
        <v>10</v>
      </c>
      <c r="K228" s="10">
        <f t="shared" si="34"/>
        <v>100</v>
      </c>
      <c r="L228">
        <v>2</v>
      </c>
      <c r="M228" s="10">
        <f t="shared" si="34"/>
        <v>4</v>
      </c>
      <c r="N228" s="6">
        <v>0</v>
      </c>
    </row>
    <row r="229" spans="1:14" x14ac:dyDescent="0.35">
      <c r="A229">
        <v>3</v>
      </c>
      <c r="B229" s="10">
        <f t="shared" si="27"/>
        <v>1.0986122886681098</v>
      </c>
      <c r="C229">
        <v>0</v>
      </c>
      <c r="D229">
        <v>1</v>
      </c>
      <c r="E229" s="10">
        <f t="shared" si="28"/>
        <v>0</v>
      </c>
      <c r="F229" s="10">
        <f t="shared" si="29"/>
        <v>1</v>
      </c>
      <c r="G229" s="10">
        <f t="shared" si="30"/>
        <v>0</v>
      </c>
      <c r="H229" s="10">
        <f t="shared" si="31"/>
        <v>0</v>
      </c>
      <c r="I229">
        <v>9</v>
      </c>
      <c r="J229">
        <v>3</v>
      </c>
      <c r="K229" s="10">
        <f t="shared" si="34"/>
        <v>9</v>
      </c>
      <c r="L229">
        <v>0</v>
      </c>
      <c r="M229" s="10">
        <f t="shared" si="34"/>
        <v>0</v>
      </c>
      <c r="N229" s="6">
        <v>0</v>
      </c>
    </row>
    <row r="230" spans="1:14" x14ac:dyDescent="0.35">
      <c r="A230">
        <v>22.860000610351563</v>
      </c>
      <c r="B230" s="10">
        <f t="shared" si="27"/>
        <v>3.1293886850662078</v>
      </c>
      <c r="C230">
        <v>1</v>
      </c>
      <c r="D230">
        <v>0</v>
      </c>
      <c r="E230" s="10">
        <f t="shared" si="28"/>
        <v>1</v>
      </c>
      <c r="F230" s="10">
        <f t="shared" si="29"/>
        <v>0</v>
      </c>
      <c r="G230" s="10">
        <f t="shared" si="30"/>
        <v>0</v>
      </c>
      <c r="H230" s="10">
        <f t="shared" si="31"/>
        <v>1</v>
      </c>
      <c r="I230">
        <v>16</v>
      </c>
      <c r="J230">
        <v>16</v>
      </c>
      <c r="K230" s="10">
        <f t="shared" si="34"/>
        <v>256</v>
      </c>
      <c r="L230">
        <v>7</v>
      </c>
      <c r="M230" s="10">
        <f t="shared" si="34"/>
        <v>49</v>
      </c>
      <c r="N230" s="6">
        <v>0</v>
      </c>
    </row>
    <row r="231" spans="1:14" x14ac:dyDescent="0.35">
      <c r="A231">
        <v>9</v>
      </c>
      <c r="B231" s="10">
        <f t="shared" si="27"/>
        <v>2.1972245773362196</v>
      </c>
      <c r="C231">
        <v>1</v>
      </c>
      <c r="D231">
        <v>0</v>
      </c>
      <c r="E231" s="10">
        <f t="shared" si="28"/>
        <v>1</v>
      </c>
      <c r="F231" s="10">
        <f t="shared" si="29"/>
        <v>0</v>
      </c>
      <c r="G231" s="10">
        <f t="shared" si="30"/>
        <v>0</v>
      </c>
      <c r="H231" s="10">
        <f t="shared" si="31"/>
        <v>1</v>
      </c>
      <c r="I231">
        <v>12</v>
      </c>
      <c r="J231">
        <v>38</v>
      </c>
      <c r="K231" s="10">
        <f t="shared" si="34"/>
        <v>1444</v>
      </c>
      <c r="L231">
        <v>1</v>
      </c>
      <c r="M231" s="10">
        <f t="shared" si="34"/>
        <v>1</v>
      </c>
      <c r="N231" s="6">
        <v>0</v>
      </c>
    </row>
    <row r="232" spans="1:14" x14ac:dyDescent="0.35">
      <c r="A232">
        <v>8.3299999237060547</v>
      </c>
      <c r="B232" s="10">
        <f t="shared" si="27"/>
        <v>2.1198634470198141</v>
      </c>
      <c r="C232">
        <v>1</v>
      </c>
      <c r="D232">
        <v>0</v>
      </c>
      <c r="E232" s="10">
        <f t="shared" si="28"/>
        <v>1</v>
      </c>
      <c r="F232" s="10">
        <f t="shared" si="29"/>
        <v>0</v>
      </c>
      <c r="G232" s="10">
        <f t="shared" si="30"/>
        <v>0</v>
      </c>
      <c r="H232" s="10">
        <f t="shared" si="31"/>
        <v>1</v>
      </c>
      <c r="I232">
        <v>15</v>
      </c>
      <c r="J232">
        <v>33</v>
      </c>
      <c r="K232" s="10">
        <f t="shared" si="34"/>
        <v>1089</v>
      </c>
      <c r="L232">
        <v>26</v>
      </c>
      <c r="M232" s="10">
        <f t="shared" si="34"/>
        <v>676</v>
      </c>
      <c r="N232" s="6">
        <v>0</v>
      </c>
    </row>
    <row r="233" spans="1:14" x14ac:dyDescent="0.35">
      <c r="A233">
        <v>3</v>
      </c>
      <c r="B233" s="10">
        <f t="shared" si="27"/>
        <v>1.0986122886681098</v>
      </c>
      <c r="C233">
        <v>0</v>
      </c>
      <c r="D233">
        <v>0</v>
      </c>
      <c r="E233" s="10">
        <f t="shared" si="28"/>
        <v>1</v>
      </c>
      <c r="F233" s="10">
        <f t="shared" si="29"/>
        <v>0</v>
      </c>
      <c r="G233" s="10">
        <f t="shared" si="30"/>
        <v>0</v>
      </c>
      <c r="H233" s="10">
        <f t="shared" si="31"/>
        <v>0</v>
      </c>
      <c r="I233">
        <v>11</v>
      </c>
      <c r="J233">
        <v>2</v>
      </c>
      <c r="K233" s="10">
        <f t="shared" si="34"/>
        <v>4</v>
      </c>
      <c r="L233">
        <v>0</v>
      </c>
      <c r="M233" s="10">
        <f t="shared" si="34"/>
        <v>0</v>
      </c>
      <c r="N233" s="6">
        <v>0</v>
      </c>
    </row>
    <row r="234" spans="1:14" x14ac:dyDescent="0.35">
      <c r="A234">
        <v>5.75</v>
      </c>
      <c r="B234" s="10">
        <f t="shared" si="27"/>
        <v>1.7491998548092591</v>
      </c>
      <c r="C234">
        <v>1</v>
      </c>
      <c r="D234">
        <v>0</v>
      </c>
      <c r="E234" s="10">
        <f t="shared" si="28"/>
        <v>1</v>
      </c>
      <c r="F234" s="10">
        <f t="shared" si="29"/>
        <v>0</v>
      </c>
      <c r="G234" s="10">
        <f t="shared" si="30"/>
        <v>0</v>
      </c>
      <c r="H234" s="10">
        <f t="shared" si="31"/>
        <v>1</v>
      </c>
      <c r="I234">
        <v>14</v>
      </c>
      <c r="J234">
        <v>6</v>
      </c>
      <c r="K234" s="10">
        <f t="shared" si="34"/>
        <v>36</v>
      </c>
      <c r="L234">
        <v>5</v>
      </c>
      <c r="M234" s="10">
        <f t="shared" si="34"/>
        <v>25</v>
      </c>
      <c r="N234" s="6">
        <v>0</v>
      </c>
    </row>
    <row r="235" spans="1:14" x14ac:dyDescent="0.35">
      <c r="A235">
        <v>6.7600002288818359</v>
      </c>
      <c r="B235" s="10">
        <f t="shared" si="27"/>
        <v>1.911022923913132</v>
      </c>
      <c r="C235">
        <v>1</v>
      </c>
      <c r="D235">
        <v>0</v>
      </c>
      <c r="E235" s="10">
        <f t="shared" si="28"/>
        <v>1</v>
      </c>
      <c r="F235" s="10">
        <f t="shared" si="29"/>
        <v>0</v>
      </c>
      <c r="G235" s="10">
        <f t="shared" si="30"/>
        <v>0</v>
      </c>
      <c r="H235" s="10">
        <f t="shared" si="31"/>
        <v>1</v>
      </c>
      <c r="I235">
        <v>12</v>
      </c>
      <c r="J235">
        <v>19</v>
      </c>
      <c r="K235" s="10">
        <f t="shared" si="34"/>
        <v>361</v>
      </c>
      <c r="L235">
        <v>3</v>
      </c>
      <c r="M235" s="10">
        <f t="shared" si="34"/>
        <v>9</v>
      </c>
      <c r="N235" s="6">
        <v>0</v>
      </c>
    </row>
    <row r="236" spans="1:14" x14ac:dyDescent="0.35">
      <c r="A236">
        <v>10</v>
      </c>
      <c r="B236" s="10">
        <f t="shared" si="27"/>
        <v>2.3025850929940459</v>
      </c>
      <c r="C236">
        <v>1</v>
      </c>
      <c r="D236">
        <v>0</v>
      </c>
      <c r="E236" s="10">
        <f t="shared" si="28"/>
        <v>1</v>
      </c>
      <c r="F236" s="10">
        <f t="shared" si="29"/>
        <v>0</v>
      </c>
      <c r="G236" s="10">
        <f t="shared" si="30"/>
        <v>0</v>
      </c>
      <c r="H236" s="10">
        <f t="shared" si="31"/>
        <v>1</v>
      </c>
      <c r="I236">
        <v>12</v>
      </c>
      <c r="J236">
        <v>29</v>
      </c>
      <c r="K236" s="10">
        <f t="shared" si="34"/>
        <v>841</v>
      </c>
      <c r="L236">
        <v>0</v>
      </c>
      <c r="M236" s="10">
        <f t="shared" si="34"/>
        <v>0</v>
      </c>
      <c r="N236" s="6">
        <v>0</v>
      </c>
    </row>
    <row r="237" spans="1:14" x14ac:dyDescent="0.35">
      <c r="A237">
        <v>3</v>
      </c>
      <c r="B237" s="10">
        <f t="shared" si="27"/>
        <v>1.0986122886681098</v>
      </c>
      <c r="C237">
        <v>0</v>
      </c>
      <c r="D237">
        <v>0</v>
      </c>
      <c r="E237" s="10">
        <f t="shared" si="28"/>
        <v>1</v>
      </c>
      <c r="F237" s="10">
        <f t="shared" si="29"/>
        <v>0</v>
      </c>
      <c r="G237" s="10">
        <f t="shared" si="30"/>
        <v>0</v>
      </c>
      <c r="H237" s="10">
        <f t="shared" si="31"/>
        <v>0</v>
      </c>
      <c r="I237">
        <v>12</v>
      </c>
      <c r="J237">
        <v>2</v>
      </c>
      <c r="K237" s="10">
        <f t="shared" si="34"/>
        <v>4</v>
      </c>
      <c r="L237">
        <v>0</v>
      </c>
      <c r="M237" s="10">
        <f t="shared" si="34"/>
        <v>0</v>
      </c>
      <c r="N237" s="6">
        <v>0</v>
      </c>
    </row>
    <row r="238" spans="1:14" x14ac:dyDescent="0.35">
      <c r="A238">
        <v>3.5</v>
      </c>
      <c r="B238" s="10">
        <f t="shared" si="27"/>
        <v>1.2527629684953681</v>
      </c>
      <c r="C238">
        <v>0</v>
      </c>
      <c r="D238">
        <v>1</v>
      </c>
      <c r="E238" s="10">
        <f t="shared" si="28"/>
        <v>0</v>
      </c>
      <c r="F238" s="10">
        <f t="shared" si="29"/>
        <v>1</v>
      </c>
      <c r="G238" s="10">
        <f t="shared" si="30"/>
        <v>0</v>
      </c>
      <c r="H238" s="10">
        <f t="shared" si="31"/>
        <v>0</v>
      </c>
      <c r="I238">
        <v>18</v>
      </c>
      <c r="J238">
        <v>3</v>
      </c>
      <c r="K238" s="10">
        <f t="shared" si="34"/>
        <v>9</v>
      </c>
      <c r="L238">
        <v>1</v>
      </c>
      <c r="M238" s="10">
        <f t="shared" si="34"/>
        <v>1</v>
      </c>
      <c r="N238" s="6">
        <v>0</v>
      </c>
    </row>
    <row r="239" spans="1:14" x14ac:dyDescent="0.35">
      <c r="A239">
        <v>3.25</v>
      </c>
      <c r="B239" s="10">
        <f t="shared" si="27"/>
        <v>1.1786549963416462</v>
      </c>
      <c r="C239">
        <v>0</v>
      </c>
      <c r="D239">
        <v>0</v>
      </c>
      <c r="E239" s="10">
        <f t="shared" si="28"/>
        <v>1</v>
      </c>
      <c r="F239" s="10">
        <f t="shared" si="29"/>
        <v>0</v>
      </c>
      <c r="G239" s="10">
        <f t="shared" si="30"/>
        <v>0</v>
      </c>
      <c r="H239" s="10">
        <f t="shared" si="31"/>
        <v>0</v>
      </c>
      <c r="I239">
        <v>12</v>
      </c>
      <c r="J239">
        <v>4</v>
      </c>
      <c r="K239" s="10">
        <f t="shared" si="34"/>
        <v>16</v>
      </c>
      <c r="L239">
        <v>0</v>
      </c>
      <c r="M239" s="10">
        <f t="shared" si="34"/>
        <v>0</v>
      </c>
      <c r="N239" s="6">
        <v>0</v>
      </c>
    </row>
    <row r="240" spans="1:14" x14ac:dyDescent="0.35">
      <c r="A240">
        <v>4</v>
      </c>
      <c r="B240" s="10">
        <f t="shared" si="27"/>
        <v>1.3862943611198906</v>
      </c>
      <c r="C240">
        <v>0</v>
      </c>
      <c r="D240">
        <v>1</v>
      </c>
      <c r="E240" s="10">
        <f t="shared" si="28"/>
        <v>0</v>
      </c>
      <c r="F240" s="10">
        <f t="shared" si="29"/>
        <v>1</v>
      </c>
      <c r="G240" s="10">
        <f t="shared" si="30"/>
        <v>0</v>
      </c>
      <c r="H240" s="10">
        <f t="shared" si="31"/>
        <v>0</v>
      </c>
      <c r="I240">
        <v>12</v>
      </c>
      <c r="J240">
        <v>10</v>
      </c>
      <c r="K240" s="10">
        <f t="shared" si="34"/>
        <v>100</v>
      </c>
      <c r="L240">
        <v>1</v>
      </c>
      <c r="M240" s="10">
        <f t="shared" si="34"/>
        <v>1</v>
      </c>
      <c r="N240" s="6">
        <v>0</v>
      </c>
    </row>
    <row r="241" spans="1:14" x14ac:dyDescent="0.35">
      <c r="A241">
        <v>2.9200000762939453</v>
      </c>
      <c r="B241" s="10">
        <f t="shared" si="27"/>
        <v>1.0715836424082534</v>
      </c>
      <c r="C241">
        <v>0</v>
      </c>
      <c r="D241">
        <v>1</v>
      </c>
      <c r="E241" s="10">
        <f t="shared" si="28"/>
        <v>0</v>
      </c>
      <c r="F241" s="10">
        <f t="shared" si="29"/>
        <v>1</v>
      </c>
      <c r="G241" s="10">
        <f t="shared" si="30"/>
        <v>0</v>
      </c>
      <c r="H241" s="10">
        <f t="shared" si="31"/>
        <v>0</v>
      </c>
      <c r="I241">
        <v>12</v>
      </c>
      <c r="J241">
        <v>4</v>
      </c>
      <c r="K241" s="10">
        <f t="shared" si="34"/>
        <v>16</v>
      </c>
      <c r="L241">
        <v>0</v>
      </c>
      <c r="M241" s="10">
        <f t="shared" si="34"/>
        <v>0</v>
      </c>
      <c r="N241" s="6">
        <v>0</v>
      </c>
    </row>
    <row r="242" spans="1:14" x14ac:dyDescent="0.35">
      <c r="A242">
        <v>3.059999942779541</v>
      </c>
      <c r="B242" s="10">
        <f t="shared" si="27"/>
        <v>1.1184148972647929</v>
      </c>
      <c r="C242">
        <v>0</v>
      </c>
      <c r="D242">
        <v>1</v>
      </c>
      <c r="E242" s="10">
        <f t="shared" si="28"/>
        <v>0</v>
      </c>
      <c r="F242" s="10">
        <f t="shared" si="29"/>
        <v>1</v>
      </c>
      <c r="G242" s="10">
        <f t="shared" si="30"/>
        <v>0</v>
      </c>
      <c r="H242" s="10">
        <f t="shared" si="31"/>
        <v>0</v>
      </c>
      <c r="I242">
        <v>12</v>
      </c>
      <c r="J242">
        <v>14</v>
      </c>
      <c r="K242" s="10">
        <f t="shared" si="34"/>
        <v>196</v>
      </c>
      <c r="L242">
        <v>10</v>
      </c>
      <c r="M242" s="10">
        <f t="shared" si="34"/>
        <v>100</v>
      </c>
      <c r="N242" s="6">
        <v>0</v>
      </c>
    </row>
    <row r="243" spans="1:14" x14ac:dyDescent="0.35">
      <c r="A243">
        <v>3.2000000476837158</v>
      </c>
      <c r="B243" s="10">
        <f t="shared" si="27"/>
        <v>1.1631508247068418</v>
      </c>
      <c r="C243">
        <v>1</v>
      </c>
      <c r="D243">
        <v>1</v>
      </c>
      <c r="E243" s="10">
        <f t="shared" si="28"/>
        <v>0</v>
      </c>
      <c r="F243" s="10">
        <f t="shared" si="29"/>
        <v>0</v>
      </c>
      <c r="G243" s="10">
        <f t="shared" si="30"/>
        <v>1</v>
      </c>
      <c r="H243" s="10">
        <f t="shared" si="31"/>
        <v>0</v>
      </c>
      <c r="I243">
        <v>12</v>
      </c>
      <c r="J243">
        <v>15</v>
      </c>
      <c r="K243" s="10">
        <f t="shared" ref="K243:M258" si="35">J243^2</f>
        <v>225</v>
      </c>
      <c r="L243">
        <v>5</v>
      </c>
      <c r="M243" s="10">
        <f t="shared" si="35"/>
        <v>25</v>
      </c>
      <c r="N243" s="6">
        <v>0</v>
      </c>
    </row>
    <row r="244" spans="1:14" x14ac:dyDescent="0.35">
      <c r="A244">
        <v>4.75</v>
      </c>
      <c r="B244" s="10">
        <f t="shared" si="27"/>
        <v>1.5581446180465499</v>
      </c>
      <c r="C244">
        <v>1</v>
      </c>
      <c r="D244">
        <v>0</v>
      </c>
      <c r="E244" s="10">
        <f t="shared" si="28"/>
        <v>1</v>
      </c>
      <c r="F244" s="10">
        <f t="shared" si="29"/>
        <v>0</v>
      </c>
      <c r="G244" s="10">
        <f t="shared" si="30"/>
        <v>0</v>
      </c>
      <c r="H244" s="10">
        <f t="shared" si="31"/>
        <v>1</v>
      </c>
      <c r="I244">
        <v>12</v>
      </c>
      <c r="J244">
        <v>19</v>
      </c>
      <c r="K244" s="10">
        <f t="shared" si="35"/>
        <v>361</v>
      </c>
      <c r="L244">
        <v>0</v>
      </c>
      <c r="M244" s="10">
        <f t="shared" si="35"/>
        <v>0</v>
      </c>
      <c r="N244" s="6">
        <v>0</v>
      </c>
    </row>
    <row r="245" spans="1:14" x14ac:dyDescent="0.35">
      <c r="A245">
        <v>3</v>
      </c>
      <c r="B245" s="10">
        <f t="shared" si="27"/>
        <v>1.0986122886681098</v>
      </c>
      <c r="C245">
        <v>1</v>
      </c>
      <c r="D245">
        <v>1</v>
      </c>
      <c r="E245" s="10">
        <f t="shared" si="28"/>
        <v>0</v>
      </c>
      <c r="F245" s="10">
        <f t="shared" si="29"/>
        <v>0</v>
      </c>
      <c r="G245" s="10">
        <f t="shared" si="30"/>
        <v>1</v>
      </c>
      <c r="H245" s="10">
        <f t="shared" si="31"/>
        <v>0</v>
      </c>
      <c r="I245">
        <v>14</v>
      </c>
      <c r="J245">
        <v>17</v>
      </c>
      <c r="K245" s="10">
        <f t="shared" si="35"/>
        <v>289</v>
      </c>
      <c r="L245">
        <v>0</v>
      </c>
      <c r="M245" s="10">
        <f t="shared" si="35"/>
        <v>0</v>
      </c>
      <c r="N245" s="6">
        <v>0</v>
      </c>
    </row>
    <row r="246" spans="1:14" x14ac:dyDescent="0.35">
      <c r="A246">
        <v>18.159999847412109</v>
      </c>
      <c r="B246" s="10">
        <f t="shared" si="27"/>
        <v>2.8992213647707303</v>
      </c>
      <c r="C246">
        <v>1</v>
      </c>
      <c r="D246">
        <v>0</v>
      </c>
      <c r="E246" s="10">
        <f t="shared" si="28"/>
        <v>1</v>
      </c>
      <c r="F246" s="10">
        <f t="shared" si="29"/>
        <v>0</v>
      </c>
      <c r="G246" s="10">
        <f t="shared" si="30"/>
        <v>0</v>
      </c>
      <c r="H246" s="10">
        <f t="shared" si="31"/>
        <v>1</v>
      </c>
      <c r="I246">
        <v>16</v>
      </c>
      <c r="J246">
        <v>29</v>
      </c>
      <c r="K246" s="10">
        <f t="shared" si="35"/>
        <v>841</v>
      </c>
      <c r="L246">
        <v>7</v>
      </c>
      <c r="M246" s="10">
        <f t="shared" si="35"/>
        <v>49</v>
      </c>
      <c r="N246" s="6">
        <v>0</v>
      </c>
    </row>
    <row r="247" spans="1:14" x14ac:dyDescent="0.35">
      <c r="A247">
        <v>3.5</v>
      </c>
      <c r="B247" s="10">
        <f t="shared" si="27"/>
        <v>1.2527629684953681</v>
      </c>
      <c r="C247">
        <v>0</v>
      </c>
      <c r="D247">
        <v>1</v>
      </c>
      <c r="E247" s="10">
        <f t="shared" si="28"/>
        <v>0</v>
      </c>
      <c r="F247" s="10">
        <f t="shared" si="29"/>
        <v>1</v>
      </c>
      <c r="G247" s="10">
        <f t="shared" si="30"/>
        <v>0</v>
      </c>
      <c r="H247" s="10">
        <f t="shared" si="31"/>
        <v>0</v>
      </c>
      <c r="I247">
        <v>12</v>
      </c>
      <c r="J247">
        <v>2</v>
      </c>
      <c r="K247" s="10">
        <f t="shared" si="35"/>
        <v>4</v>
      </c>
      <c r="L247">
        <v>0</v>
      </c>
      <c r="M247" s="10">
        <f t="shared" si="35"/>
        <v>0</v>
      </c>
      <c r="N247" s="6">
        <v>0</v>
      </c>
    </row>
    <row r="248" spans="1:14" x14ac:dyDescent="0.35">
      <c r="A248">
        <v>4.1100001335144043</v>
      </c>
      <c r="B248" s="10">
        <f t="shared" si="27"/>
        <v>1.4134230609933993</v>
      </c>
      <c r="C248">
        <v>0</v>
      </c>
      <c r="D248">
        <v>0</v>
      </c>
      <c r="E248" s="10">
        <f t="shared" si="28"/>
        <v>1</v>
      </c>
      <c r="F248" s="10">
        <f t="shared" si="29"/>
        <v>0</v>
      </c>
      <c r="G248" s="10">
        <f t="shared" si="30"/>
        <v>0</v>
      </c>
      <c r="H248" s="10">
        <f t="shared" si="31"/>
        <v>0</v>
      </c>
      <c r="I248">
        <v>14</v>
      </c>
      <c r="J248">
        <v>5</v>
      </c>
      <c r="K248" s="10">
        <f t="shared" si="35"/>
        <v>25</v>
      </c>
      <c r="L248">
        <v>0</v>
      </c>
      <c r="M248" s="10">
        <f t="shared" si="35"/>
        <v>0</v>
      </c>
      <c r="N248" s="6">
        <v>0</v>
      </c>
    </row>
    <row r="249" spans="1:14" x14ac:dyDescent="0.35">
      <c r="A249">
        <v>1.9600000381469727</v>
      </c>
      <c r="B249" s="10">
        <f t="shared" si="27"/>
        <v>0.67294449270516687</v>
      </c>
      <c r="C249">
        <v>0</v>
      </c>
      <c r="D249">
        <v>1</v>
      </c>
      <c r="E249" s="10">
        <f t="shared" si="28"/>
        <v>0</v>
      </c>
      <c r="F249" s="10">
        <f t="shared" si="29"/>
        <v>1</v>
      </c>
      <c r="G249" s="10">
        <f t="shared" si="30"/>
        <v>0</v>
      </c>
      <c r="H249" s="10">
        <f t="shared" si="31"/>
        <v>0</v>
      </c>
      <c r="I249">
        <v>11</v>
      </c>
      <c r="J249">
        <v>38</v>
      </c>
      <c r="K249" s="10">
        <f t="shared" si="35"/>
        <v>1444</v>
      </c>
      <c r="L249">
        <v>3</v>
      </c>
      <c r="M249" s="10">
        <f t="shared" si="35"/>
        <v>9</v>
      </c>
      <c r="N249" s="6">
        <v>0</v>
      </c>
    </row>
    <row r="250" spans="1:14" x14ac:dyDescent="0.35">
      <c r="A250">
        <v>4.2899999618530273</v>
      </c>
      <c r="B250" s="10">
        <f t="shared" si="27"/>
        <v>1.4562867240478574</v>
      </c>
      <c r="C250">
        <v>0</v>
      </c>
      <c r="D250">
        <v>1</v>
      </c>
      <c r="E250" s="10">
        <f t="shared" si="28"/>
        <v>0</v>
      </c>
      <c r="F250" s="10">
        <f t="shared" si="29"/>
        <v>1</v>
      </c>
      <c r="G250" s="10">
        <f t="shared" si="30"/>
        <v>0</v>
      </c>
      <c r="H250" s="10">
        <f t="shared" si="31"/>
        <v>0</v>
      </c>
      <c r="I250">
        <v>12</v>
      </c>
      <c r="J250">
        <v>3</v>
      </c>
      <c r="K250" s="10">
        <f t="shared" si="35"/>
        <v>9</v>
      </c>
      <c r="L250">
        <v>0</v>
      </c>
      <c r="M250" s="10">
        <f t="shared" si="35"/>
        <v>0</v>
      </c>
      <c r="N250" s="6">
        <v>0</v>
      </c>
    </row>
    <row r="251" spans="1:14" x14ac:dyDescent="0.35">
      <c r="A251">
        <v>3</v>
      </c>
      <c r="B251" s="10">
        <f t="shared" si="27"/>
        <v>1.0986122886681098</v>
      </c>
      <c r="C251">
        <v>0</v>
      </c>
      <c r="D251">
        <v>0</v>
      </c>
      <c r="E251" s="10">
        <f t="shared" si="28"/>
        <v>1</v>
      </c>
      <c r="F251" s="10">
        <f t="shared" si="29"/>
        <v>0</v>
      </c>
      <c r="G251" s="10">
        <f t="shared" si="30"/>
        <v>0</v>
      </c>
      <c r="H251" s="10">
        <f t="shared" si="31"/>
        <v>0</v>
      </c>
      <c r="I251">
        <v>10</v>
      </c>
      <c r="J251">
        <v>47</v>
      </c>
      <c r="K251" s="10">
        <f t="shared" si="35"/>
        <v>2209</v>
      </c>
      <c r="L251">
        <v>0</v>
      </c>
      <c r="M251" s="10">
        <f t="shared" si="35"/>
        <v>0</v>
      </c>
      <c r="N251" s="6">
        <v>0</v>
      </c>
    </row>
    <row r="252" spans="1:14" x14ac:dyDescent="0.35">
      <c r="A252">
        <v>6.4499998092651367</v>
      </c>
      <c r="B252" s="10">
        <f t="shared" si="27"/>
        <v>1.8640801012363841</v>
      </c>
      <c r="C252">
        <v>1</v>
      </c>
      <c r="D252">
        <v>0</v>
      </c>
      <c r="E252" s="10">
        <f t="shared" si="28"/>
        <v>1</v>
      </c>
      <c r="F252" s="10">
        <f t="shared" si="29"/>
        <v>0</v>
      </c>
      <c r="G252" s="10">
        <f t="shared" si="30"/>
        <v>0</v>
      </c>
      <c r="H252" s="10">
        <f t="shared" si="31"/>
        <v>1</v>
      </c>
      <c r="I252">
        <v>12</v>
      </c>
      <c r="J252">
        <v>7</v>
      </c>
      <c r="K252" s="10">
        <f t="shared" si="35"/>
        <v>49</v>
      </c>
      <c r="L252">
        <v>6</v>
      </c>
      <c r="M252" s="10">
        <f t="shared" si="35"/>
        <v>36</v>
      </c>
      <c r="N252" s="6">
        <v>0</v>
      </c>
    </row>
    <row r="253" spans="1:14" x14ac:dyDescent="0.35">
      <c r="A253">
        <v>5.1999998092651367</v>
      </c>
      <c r="B253" s="10">
        <f t="shared" si="27"/>
        <v>1.6486585889075995</v>
      </c>
      <c r="C253">
        <v>1</v>
      </c>
      <c r="D253">
        <v>0</v>
      </c>
      <c r="E253" s="10">
        <f t="shared" si="28"/>
        <v>1</v>
      </c>
      <c r="F253" s="10">
        <f t="shared" si="29"/>
        <v>0</v>
      </c>
      <c r="G253" s="10">
        <f t="shared" si="30"/>
        <v>0</v>
      </c>
      <c r="H253" s="10">
        <f t="shared" si="31"/>
        <v>1</v>
      </c>
      <c r="I253">
        <v>6</v>
      </c>
      <c r="J253">
        <v>47</v>
      </c>
      <c r="K253" s="10">
        <f t="shared" si="35"/>
        <v>2209</v>
      </c>
      <c r="L253">
        <v>13</v>
      </c>
      <c r="M253" s="10">
        <f t="shared" si="35"/>
        <v>169</v>
      </c>
      <c r="N253" s="6">
        <v>0</v>
      </c>
    </row>
    <row r="254" spans="1:14" x14ac:dyDescent="0.35">
      <c r="A254">
        <v>4.5</v>
      </c>
      <c r="B254" s="10">
        <f t="shared" si="27"/>
        <v>1.5040773967762742</v>
      </c>
      <c r="C254">
        <v>0</v>
      </c>
      <c r="D254">
        <v>1</v>
      </c>
      <c r="E254" s="10">
        <f t="shared" si="28"/>
        <v>0</v>
      </c>
      <c r="F254" s="10">
        <f t="shared" si="29"/>
        <v>1</v>
      </c>
      <c r="G254" s="10">
        <f t="shared" si="30"/>
        <v>0</v>
      </c>
      <c r="H254" s="10">
        <f t="shared" si="31"/>
        <v>0</v>
      </c>
      <c r="I254">
        <v>13</v>
      </c>
      <c r="J254">
        <v>23</v>
      </c>
      <c r="K254" s="10">
        <f t="shared" si="35"/>
        <v>529</v>
      </c>
      <c r="L254">
        <v>2</v>
      </c>
      <c r="M254" s="10">
        <f t="shared" si="35"/>
        <v>4</v>
      </c>
      <c r="N254" s="6">
        <v>0</v>
      </c>
    </row>
    <row r="255" spans="1:14" x14ac:dyDescent="0.35">
      <c r="A255">
        <v>3.880000114440918</v>
      </c>
      <c r="B255" s="10">
        <f t="shared" si="27"/>
        <v>1.3558351831302635</v>
      </c>
      <c r="C255">
        <v>1</v>
      </c>
      <c r="D255">
        <v>0</v>
      </c>
      <c r="E255" s="10">
        <f t="shared" si="28"/>
        <v>1</v>
      </c>
      <c r="F255" s="10">
        <f t="shared" si="29"/>
        <v>0</v>
      </c>
      <c r="G255" s="10">
        <f t="shared" si="30"/>
        <v>0</v>
      </c>
      <c r="H255" s="10">
        <f t="shared" si="31"/>
        <v>1</v>
      </c>
      <c r="I255">
        <v>12</v>
      </c>
      <c r="J255">
        <v>12</v>
      </c>
      <c r="K255" s="10">
        <f t="shared" si="35"/>
        <v>144</v>
      </c>
      <c r="L255">
        <v>3</v>
      </c>
      <c r="M255" s="10">
        <f t="shared" si="35"/>
        <v>9</v>
      </c>
      <c r="N255" s="6">
        <v>0</v>
      </c>
    </row>
    <row r="256" spans="1:14" x14ac:dyDescent="0.35">
      <c r="A256">
        <v>3.4500000476837158</v>
      </c>
      <c r="B256" s="10">
        <f t="shared" si="27"/>
        <v>1.2383742448646351</v>
      </c>
      <c r="C256">
        <v>0</v>
      </c>
      <c r="D256">
        <v>1</v>
      </c>
      <c r="E256" s="10">
        <f t="shared" si="28"/>
        <v>0</v>
      </c>
      <c r="F256" s="10">
        <f t="shared" si="29"/>
        <v>1</v>
      </c>
      <c r="G256" s="10">
        <f t="shared" si="30"/>
        <v>0</v>
      </c>
      <c r="H256" s="10">
        <f t="shared" si="31"/>
        <v>0</v>
      </c>
      <c r="I256">
        <v>10</v>
      </c>
      <c r="J256">
        <v>11</v>
      </c>
      <c r="K256" s="10">
        <f t="shared" si="35"/>
        <v>121</v>
      </c>
      <c r="L256">
        <v>0</v>
      </c>
      <c r="M256" s="10">
        <f t="shared" si="35"/>
        <v>0</v>
      </c>
      <c r="N256" s="6">
        <v>0</v>
      </c>
    </row>
    <row r="257" spans="1:14" x14ac:dyDescent="0.35">
      <c r="A257">
        <v>10.909999847412109</v>
      </c>
      <c r="B257" s="10">
        <f t="shared" si="27"/>
        <v>2.3896797858589216</v>
      </c>
      <c r="C257">
        <v>0</v>
      </c>
      <c r="D257">
        <v>0</v>
      </c>
      <c r="E257" s="10">
        <f t="shared" si="28"/>
        <v>1</v>
      </c>
      <c r="F257" s="10">
        <f t="shared" si="29"/>
        <v>0</v>
      </c>
      <c r="G257" s="10">
        <f t="shared" si="30"/>
        <v>0</v>
      </c>
      <c r="H257" s="10">
        <f t="shared" si="31"/>
        <v>0</v>
      </c>
      <c r="I257">
        <v>12</v>
      </c>
      <c r="J257">
        <v>25</v>
      </c>
      <c r="K257" s="10">
        <f t="shared" si="35"/>
        <v>625</v>
      </c>
      <c r="L257">
        <v>23</v>
      </c>
      <c r="M257" s="10">
        <f t="shared" si="35"/>
        <v>529</v>
      </c>
      <c r="N257" s="6">
        <v>0</v>
      </c>
    </row>
    <row r="258" spans="1:14" x14ac:dyDescent="0.35">
      <c r="A258">
        <v>4.0999999046325684</v>
      </c>
      <c r="B258" s="10">
        <f t="shared" si="27"/>
        <v>1.4109869504499126</v>
      </c>
      <c r="C258">
        <v>1</v>
      </c>
      <c r="D258">
        <v>1</v>
      </c>
      <c r="E258" s="10">
        <f t="shared" si="28"/>
        <v>0</v>
      </c>
      <c r="F258" s="10">
        <f t="shared" si="29"/>
        <v>0</v>
      </c>
      <c r="G258" s="10">
        <f t="shared" si="30"/>
        <v>1</v>
      </c>
      <c r="H258" s="10">
        <f t="shared" si="31"/>
        <v>0</v>
      </c>
      <c r="I258">
        <v>14</v>
      </c>
      <c r="J258">
        <v>6</v>
      </c>
      <c r="K258" s="10">
        <f t="shared" si="35"/>
        <v>36</v>
      </c>
      <c r="L258">
        <v>0</v>
      </c>
      <c r="M258" s="10">
        <f t="shared" si="35"/>
        <v>0</v>
      </c>
      <c r="N258" s="6">
        <v>0</v>
      </c>
    </row>
    <row r="259" spans="1:14" x14ac:dyDescent="0.35">
      <c r="A259">
        <v>3</v>
      </c>
      <c r="B259" s="10">
        <f t="shared" ref="B259:B322" si="36">LN(A259)</f>
        <v>1.0986122886681098</v>
      </c>
      <c r="C259">
        <v>0</v>
      </c>
      <c r="D259">
        <v>0</v>
      </c>
      <c r="E259" s="10">
        <f t="shared" ref="E259:E322" si="37">1-D259</f>
        <v>1</v>
      </c>
      <c r="F259" s="10">
        <f t="shared" ref="F259:F322" si="38">IF(AND(C259=0,D259=1),1,0)</f>
        <v>0</v>
      </c>
      <c r="G259" s="10">
        <f t="shared" ref="G259:G322" si="39">IF(C259+D259=2,1,0)</f>
        <v>0</v>
      </c>
      <c r="H259" s="10">
        <f t="shared" ref="H259:H322" si="40">IF(C259+E259=2,1,0)</f>
        <v>0</v>
      </c>
      <c r="I259">
        <v>13</v>
      </c>
      <c r="J259">
        <v>3</v>
      </c>
      <c r="K259" s="10">
        <f t="shared" ref="K259:M274" si="41">J259^2</f>
        <v>9</v>
      </c>
      <c r="L259">
        <v>1</v>
      </c>
      <c r="M259" s="10">
        <f t="shared" si="41"/>
        <v>1</v>
      </c>
      <c r="N259" s="6">
        <v>0</v>
      </c>
    </row>
    <row r="260" spans="1:14" x14ac:dyDescent="0.35">
      <c r="A260">
        <v>5.9000000953674316</v>
      </c>
      <c r="B260" s="10">
        <f t="shared" si="36"/>
        <v>1.7749523670756451</v>
      </c>
      <c r="C260">
        <v>1</v>
      </c>
      <c r="D260">
        <v>0</v>
      </c>
      <c r="E260" s="10">
        <f t="shared" si="37"/>
        <v>1</v>
      </c>
      <c r="F260" s="10">
        <f t="shared" si="38"/>
        <v>0</v>
      </c>
      <c r="G260" s="10">
        <f t="shared" si="39"/>
        <v>0</v>
      </c>
      <c r="H260" s="10">
        <f t="shared" si="40"/>
        <v>1</v>
      </c>
      <c r="I260">
        <v>12</v>
      </c>
      <c r="J260">
        <v>14</v>
      </c>
      <c r="K260" s="10">
        <f t="shared" si="41"/>
        <v>196</v>
      </c>
      <c r="L260">
        <v>7</v>
      </c>
      <c r="M260" s="10">
        <f t="shared" si="41"/>
        <v>49</v>
      </c>
      <c r="N260" s="6">
        <v>0</v>
      </c>
    </row>
    <row r="261" spans="1:14" x14ac:dyDescent="0.35">
      <c r="A261">
        <v>18</v>
      </c>
      <c r="B261" s="10">
        <f t="shared" si="36"/>
        <v>2.8903717578961645</v>
      </c>
      <c r="C261">
        <v>0</v>
      </c>
      <c r="D261">
        <v>1</v>
      </c>
      <c r="E261" s="10">
        <f t="shared" si="37"/>
        <v>0</v>
      </c>
      <c r="F261" s="10">
        <f t="shared" si="38"/>
        <v>1</v>
      </c>
      <c r="G261" s="10">
        <f t="shared" si="39"/>
        <v>0</v>
      </c>
      <c r="H261" s="10">
        <f t="shared" si="40"/>
        <v>0</v>
      </c>
      <c r="I261">
        <v>18</v>
      </c>
      <c r="J261">
        <v>13</v>
      </c>
      <c r="K261" s="10">
        <f t="shared" si="41"/>
        <v>169</v>
      </c>
      <c r="L261">
        <v>0</v>
      </c>
      <c r="M261" s="10">
        <f t="shared" si="41"/>
        <v>0</v>
      </c>
      <c r="N261" s="6">
        <v>0</v>
      </c>
    </row>
    <row r="262" spans="1:14" x14ac:dyDescent="0.35">
      <c r="A262">
        <v>4</v>
      </c>
      <c r="B262" s="10">
        <f t="shared" si="36"/>
        <v>1.3862943611198906</v>
      </c>
      <c r="C262">
        <v>0</v>
      </c>
      <c r="D262">
        <v>0</v>
      </c>
      <c r="E262" s="10">
        <f t="shared" si="37"/>
        <v>1</v>
      </c>
      <c r="F262" s="10">
        <f t="shared" si="38"/>
        <v>0</v>
      </c>
      <c r="G262" s="10">
        <f t="shared" si="39"/>
        <v>0</v>
      </c>
      <c r="H262" s="10">
        <f t="shared" si="40"/>
        <v>0</v>
      </c>
      <c r="I262">
        <v>12</v>
      </c>
      <c r="J262">
        <v>9</v>
      </c>
      <c r="K262" s="10">
        <f t="shared" si="41"/>
        <v>81</v>
      </c>
      <c r="L262">
        <v>0</v>
      </c>
      <c r="M262" s="10">
        <f t="shared" si="41"/>
        <v>0</v>
      </c>
      <c r="N262" s="6">
        <v>0</v>
      </c>
    </row>
    <row r="263" spans="1:14" x14ac:dyDescent="0.35">
      <c r="A263">
        <v>3</v>
      </c>
      <c r="B263" s="10">
        <f t="shared" si="36"/>
        <v>1.0986122886681098</v>
      </c>
      <c r="C263">
        <v>0</v>
      </c>
      <c r="D263">
        <v>0</v>
      </c>
      <c r="E263" s="10">
        <f t="shared" si="37"/>
        <v>1</v>
      </c>
      <c r="F263" s="10">
        <f t="shared" si="38"/>
        <v>0</v>
      </c>
      <c r="G263" s="10">
        <f t="shared" si="39"/>
        <v>0</v>
      </c>
      <c r="H263" s="10">
        <f t="shared" si="40"/>
        <v>0</v>
      </c>
      <c r="I263">
        <v>12</v>
      </c>
      <c r="J263">
        <v>1</v>
      </c>
      <c r="K263" s="10">
        <f t="shared" si="41"/>
        <v>1</v>
      </c>
      <c r="L263">
        <v>0</v>
      </c>
      <c r="M263" s="10">
        <f t="shared" si="41"/>
        <v>0</v>
      </c>
      <c r="N263" s="6">
        <v>0</v>
      </c>
    </row>
    <row r="264" spans="1:14" x14ac:dyDescent="0.35">
      <c r="A264">
        <v>3.5499999523162842</v>
      </c>
      <c r="B264" s="10">
        <f t="shared" si="36"/>
        <v>1.2669475900552918</v>
      </c>
      <c r="C264">
        <v>1</v>
      </c>
      <c r="D264">
        <v>1</v>
      </c>
      <c r="E264" s="10">
        <f t="shared" si="37"/>
        <v>0</v>
      </c>
      <c r="F264" s="10">
        <f t="shared" si="38"/>
        <v>0</v>
      </c>
      <c r="G264" s="10">
        <f t="shared" si="39"/>
        <v>1</v>
      </c>
      <c r="H264" s="10">
        <f t="shared" si="40"/>
        <v>0</v>
      </c>
      <c r="I264">
        <v>12</v>
      </c>
      <c r="J264">
        <v>6</v>
      </c>
      <c r="K264" s="10">
        <f t="shared" si="41"/>
        <v>36</v>
      </c>
      <c r="L264">
        <v>0</v>
      </c>
      <c r="M264" s="10">
        <f t="shared" si="41"/>
        <v>0</v>
      </c>
      <c r="N264" s="6">
        <v>0</v>
      </c>
    </row>
    <row r="265" spans="1:14" x14ac:dyDescent="0.35">
      <c r="A265">
        <v>3</v>
      </c>
      <c r="B265" s="10">
        <f t="shared" si="36"/>
        <v>1.0986122886681098</v>
      </c>
      <c r="C265">
        <v>1</v>
      </c>
      <c r="D265">
        <v>1</v>
      </c>
      <c r="E265" s="10">
        <f t="shared" si="37"/>
        <v>0</v>
      </c>
      <c r="F265" s="10">
        <f t="shared" si="38"/>
        <v>0</v>
      </c>
      <c r="G265" s="10">
        <f t="shared" si="39"/>
        <v>1</v>
      </c>
      <c r="H265" s="10">
        <f t="shared" si="40"/>
        <v>0</v>
      </c>
      <c r="I265">
        <v>12</v>
      </c>
      <c r="J265">
        <v>11</v>
      </c>
      <c r="K265" s="10">
        <f t="shared" si="41"/>
        <v>121</v>
      </c>
      <c r="L265">
        <v>1</v>
      </c>
      <c r="M265" s="10">
        <f t="shared" si="41"/>
        <v>1</v>
      </c>
      <c r="N265" s="6">
        <v>0</v>
      </c>
    </row>
    <row r="266" spans="1:14" x14ac:dyDescent="0.35">
      <c r="A266">
        <v>8.75</v>
      </c>
      <c r="B266" s="10">
        <f t="shared" si="36"/>
        <v>2.1690537003695232</v>
      </c>
      <c r="C266">
        <v>1</v>
      </c>
      <c r="D266">
        <v>0</v>
      </c>
      <c r="E266" s="10">
        <f t="shared" si="37"/>
        <v>1</v>
      </c>
      <c r="F266" s="10">
        <f t="shared" si="38"/>
        <v>0</v>
      </c>
      <c r="G266" s="10">
        <f t="shared" si="39"/>
        <v>0</v>
      </c>
      <c r="H266" s="10">
        <f t="shared" si="40"/>
        <v>1</v>
      </c>
      <c r="I266">
        <v>12</v>
      </c>
      <c r="J266">
        <v>47</v>
      </c>
      <c r="K266" s="10">
        <f t="shared" si="41"/>
        <v>2209</v>
      </c>
      <c r="L266">
        <v>44</v>
      </c>
      <c r="M266" s="10">
        <f t="shared" si="41"/>
        <v>1936</v>
      </c>
      <c r="N266" s="6">
        <v>0</v>
      </c>
    </row>
    <row r="267" spans="1:14" x14ac:dyDescent="0.35">
      <c r="A267">
        <v>2.9000000953674316</v>
      </c>
      <c r="B267" s="10">
        <f t="shared" si="36"/>
        <v>1.0647107698777492</v>
      </c>
      <c r="C267">
        <v>0</v>
      </c>
      <c r="D267">
        <v>1</v>
      </c>
      <c r="E267" s="10">
        <f t="shared" si="37"/>
        <v>0</v>
      </c>
      <c r="F267" s="10">
        <f t="shared" si="38"/>
        <v>1</v>
      </c>
      <c r="G267" s="10">
        <f t="shared" si="39"/>
        <v>0</v>
      </c>
      <c r="H267" s="10">
        <f t="shared" si="40"/>
        <v>0</v>
      </c>
      <c r="I267">
        <v>8</v>
      </c>
      <c r="J267">
        <v>49</v>
      </c>
      <c r="K267" s="10">
        <f t="shared" si="41"/>
        <v>2401</v>
      </c>
      <c r="L267">
        <v>6</v>
      </c>
      <c r="M267" s="10">
        <f t="shared" si="41"/>
        <v>36</v>
      </c>
      <c r="N267" s="6">
        <v>0</v>
      </c>
    </row>
    <row r="268" spans="1:14" x14ac:dyDescent="0.35">
      <c r="A268">
        <v>6.2600002288818359</v>
      </c>
      <c r="B268" s="10">
        <f t="shared" si="36"/>
        <v>1.8341802216746002</v>
      </c>
      <c r="C268">
        <v>1</v>
      </c>
      <c r="D268">
        <v>1</v>
      </c>
      <c r="E268" s="10">
        <f t="shared" si="37"/>
        <v>0</v>
      </c>
      <c r="F268" s="10">
        <f t="shared" si="38"/>
        <v>0</v>
      </c>
      <c r="G268" s="10">
        <f t="shared" si="39"/>
        <v>1</v>
      </c>
      <c r="H268" s="10">
        <f t="shared" si="40"/>
        <v>0</v>
      </c>
      <c r="I268">
        <v>13</v>
      </c>
      <c r="J268">
        <v>37</v>
      </c>
      <c r="K268" s="10">
        <f t="shared" si="41"/>
        <v>1369</v>
      </c>
      <c r="L268">
        <v>17</v>
      </c>
      <c r="M268" s="10">
        <f t="shared" si="41"/>
        <v>289</v>
      </c>
      <c r="N268" s="6">
        <v>0</v>
      </c>
    </row>
    <row r="269" spans="1:14" x14ac:dyDescent="0.35">
      <c r="A269">
        <v>3.5</v>
      </c>
      <c r="B269" s="10">
        <f t="shared" si="36"/>
        <v>1.2527629684953681</v>
      </c>
      <c r="C269">
        <v>0</v>
      </c>
      <c r="D269">
        <v>1</v>
      </c>
      <c r="E269" s="10">
        <f t="shared" si="37"/>
        <v>0</v>
      </c>
      <c r="F269" s="10">
        <f t="shared" si="38"/>
        <v>1</v>
      </c>
      <c r="G269" s="10">
        <f t="shared" si="39"/>
        <v>0</v>
      </c>
      <c r="H269" s="10">
        <f t="shared" si="40"/>
        <v>0</v>
      </c>
      <c r="I269">
        <v>13</v>
      </c>
      <c r="J269">
        <v>2</v>
      </c>
      <c r="K269" s="10">
        <f t="shared" si="41"/>
        <v>4</v>
      </c>
      <c r="L269">
        <v>0</v>
      </c>
      <c r="M269" s="10">
        <f t="shared" si="41"/>
        <v>0</v>
      </c>
      <c r="N269" s="6">
        <v>0</v>
      </c>
    </row>
    <row r="270" spans="1:14" x14ac:dyDescent="0.35">
      <c r="A270">
        <v>4.5999999046325684</v>
      </c>
      <c r="B270" s="10">
        <f t="shared" si="36"/>
        <v>1.5260562827629987</v>
      </c>
      <c r="C270">
        <v>1</v>
      </c>
      <c r="D270">
        <v>1</v>
      </c>
      <c r="E270" s="10">
        <f t="shared" si="37"/>
        <v>0</v>
      </c>
      <c r="F270" s="10">
        <f t="shared" si="38"/>
        <v>0</v>
      </c>
      <c r="G270" s="10">
        <f t="shared" si="39"/>
        <v>1</v>
      </c>
      <c r="H270" s="10">
        <f t="shared" si="40"/>
        <v>0</v>
      </c>
      <c r="I270">
        <v>14</v>
      </c>
      <c r="J270">
        <v>7</v>
      </c>
      <c r="K270" s="10">
        <f t="shared" si="41"/>
        <v>49</v>
      </c>
      <c r="L270">
        <v>0</v>
      </c>
      <c r="M270" s="10">
        <f t="shared" si="41"/>
        <v>0</v>
      </c>
      <c r="N270" s="6">
        <v>0</v>
      </c>
    </row>
    <row r="271" spans="1:14" x14ac:dyDescent="0.35">
      <c r="A271">
        <v>6</v>
      </c>
      <c r="B271" s="10">
        <f t="shared" si="36"/>
        <v>1.791759469228055</v>
      </c>
      <c r="C271">
        <v>0</v>
      </c>
      <c r="D271">
        <v>0</v>
      </c>
      <c r="E271" s="10">
        <f t="shared" si="37"/>
        <v>1</v>
      </c>
      <c r="F271" s="10">
        <f t="shared" si="38"/>
        <v>0</v>
      </c>
      <c r="G271" s="10">
        <f t="shared" si="39"/>
        <v>0</v>
      </c>
      <c r="H271" s="10">
        <f t="shared" si="40"/>
        <v>0</v>
      </c>
      <c r="I271">
        <v>12</v>
      </c>
      <c r="J271">
        <v>22</v>
      </c>
      <c r="K271" s="10">
        <f t="shared" si="41"/>
        <v>484</v>
      </c>
      <c r="L271">
        <v>8</v>
      </c>
      <c r="M271" s="10">
        <f t="shared" si="41"/>
        <v>64</v>
      </c>
      <c r="N271" s="6">
        <v>0</v>
      </c>
    </row>
    <row r="272" spans="1:14" x14ac:dyDescent="0.35">
      <c r="A272">
        <v>2.8900001049041748</v>
      </c>
      <c r="B272" s="10">
        <f t="shared" si="36"/>
        <v>1.0612565384233625</v>
      </c>
      <c r="C272">
        <v>0</v>
      </c>
      <c r="D272">
        <v>1</v>
      </c>
      <c r="E272" s="10">
        <f t="shared" si="37"/>
        <v>0</v>
      </c>
      <c r="F272" s="10">
        <f t="shared" si="38"/>
        <v>1</v>
      </c>
      <c r="G272" s="10">
        <f t="shared" si="39"/>
        <v>0</v>
      </c>
      <c r="H272" s="10">
        <f t="shared" si="40"/>
        <v>0</v>
      </c>
      <c r="I272">
        <v>10</v>
      </c>
      <c r="J272">
        <v>8</v>
      </c>
      <c r="K272" s="10">
        <f t="shared" si="41"/>
        <v>64</v>
      </c>
      <c r="L272">
        <v>0</v>
      </c>
      <c r="M272" s="10">
        <f t="shared" si="41"/>
        <v>0</v>
      </c>
      <c r="N272" s="6">
        <v>0</v>
      </c>
    </row>
    <row r="273" spans="1:14" x14ac:dyDescent="0.35">
      <c r="A273">
        <v>5.5799999237060547</v>
      </c>
      <c r="B273" s="10">
        <f t="shared" si="36"/>
        <v>1.7191887627204694</v>
      </c>
      <c r="C273">
        <v>1</v>
      </c>
      <c r="D273">
        <v>0</v>
      </c>
      <c r="E273" s="10">
        <f t="shared" si="37"/>
        <v>1</v>
      </c>
      <c r="F273" s="10">
        <f t="shared" si="38"/>
        <v>0</v>
      </c>
      <c r="G273" s="10">
        <f t="shared" si="39"/>
        <v>0</v>
      </c>
      <c r="H273" s="10">
        <f t="shared" si="40"/>
        <v>1</v>
      </c>
      <c r="I273">
        <v>16</v>
      </c>
      <c r="J273">
        <v>1</v>
      </c>
      <c r="K273" s="10">
        <f t="shared" si="41"/>
        <v>1</v>
      </c>
      <c r="L273">
        <v>1</v>
      </c>
      <c r="M273" s="10">
        <f t="shared" si="41"/>
        <v>1</v>
      </c>
      <c r="N273" s="6">
        <v>0</v>
      </c>
    </row>
    <row r="274" spans="1:14" x14ac:dyDescent="0.35">
      <c r="A274">
        <v>4</v>
      </c>
      <c r="B274" s="10">
        <f t="shared" si="36"/>
        <v>1.3862943611198906</v>
      </c>
      <c r="C274">
        <v>1</v>
      </c>
      <c r="D274">
        <v>1</v>
      </c>
      <c r="E274" s="10">
        <f t="shared" si="37"/>
        <v>0</v>
      </c>
      <c r="F274" s="10">
        <f t="shared" si="38"/>
        <v>0</v>
      </c>
      <c r="G274" s="10">
        <f t="shared" si="39"/>
        <v>1</v>
      </c>
      <c r="H274" s="10">
        <f t="shared" si="40"/>
        <v>0</v>
      </c>
      <c r="I274">
        <v>12</v>
      </c>
      <c r="J274">
        <v>43</v>
      </c>
      <c r="K274" s="10">
        <f t="shared" si="41"/>
        <v>1849</v>
      </c>
      <c r="L274">
        <v>6</v>
      </c>
      <c r="M274" s="10">
        <f t="shared" si="41"/>
        <v>36</v>
      </c>
      <c r="N274" s="6">
        <v>0</v>
      </c>
    </row>
    <row r="275" spans="1:14" x14ac:dyDescent="0.35">
      <c r="A275">
        <v>6</v>
      </c>
      <c r="B275" s="10">
        <f t="shared" si="36"/>
        <v>1.791759469228055</v>
      </c>
      <c r="C275">
        <v>0</v>
      </c>
      <c r="D275">
        <v>0</v>
      </c>
      <c r="E275" s="10">
        <f t="shared" si="37"/>
        <v>1</v>
      </c>
      <c r="F275" s="10">
        <f t="shared" si="38"/>
        <v>0</v>
      </c>
      <c r="G275" s="10">
        <f t="shared" si="39"/>
        <v>0</v>
      </c>
      <c r="H275" s="10">
        <f t="shared" si="40"/>
        <v>0</v>
      </c>
      <c r="I275">
        <v>16</v>
      </c>
      <c r="J275">
        <v>2</v>
      </c>
      <c r="K275" s="10">
        <f t="shared" ref="K275:M290" si="42">J275^2</f>
        <v>4</v>
      </c>
      <c r="L275">
        <v>2</v>
      </c>
      <c r="M275" s="10">
        <f t="shared" si="42"/>
        <v>4</v>
      </c>
      <c r="N275" s="6">
        <v>0</v>
      </c>
    </row>
    <row r="276" spans="1:14" x14ac:dyDescent="0.35">
      <c r="A276">
        <v>4.5</v>
      </c>
      <c r="B276" s="10">
        <f t="shared" si="36"/>
        <v>1.5040773967762742</v>
      </c>
      <c r="C276">
        <v>0</v>
      </c>
      <c r="D276">
        <v>1</v>
      </c>
      <c r="E276" s="10">
        <f t="shared" si="37"/>
        <v>0</v>
      </c>
      <c r="F276" s="10">
        <f t="shared" si="38"/>
        <v>1</v>
      </c>
      <c r="G276" s="10">
        <f t="shared" si="39"/>
        <v>0</v>
      </c>
      <c r="H276" s="10">
        <f t="shared" si="40"/>
        <v>0</v>
      </c>
      <c r="I276">
        <v>12</v>
      </c>
      <c r="J276">
        <v>2</v>
      </c>
      <c r="K276" s="10">
        <f t="shared" si="42"/>
        <v>4</v>
      </c>
      <c r="L276">
        <v>1</v>
      </c>
      <c r="M276" s="10">
        <f t="shared" si="42"/>
        <v>1</v>
      </c>
      <c r="N276" s="6">
        <v>0</v>
      </c>
    </row>
    <row r="277" spans="1:14" x14ac:dyDescent="0.35">
      <c r="A277">
        <v>2.9200000762939453</v>
      </c>
      <c r="B277" s="10">
        <f t="shared" si="36"/>
        <v>1.0715836424082534</v>
      </c>
      <c r="C277">
        <v>0</v>
      </c>
      <c r="D277">
        <v>0</v>
      </c>
      <c r="E277" s="10">
        <f t="shared" si="37"/>
        <v>1</v>
      </c>
      <c r="F277" s="10">
        <f t="shared" si="38"/>
        <v>0</v>
      </c>
      <c r="G277" s="10">
        <f t="shared" si="39"/>
        <v>0</v>
      </c>
      <c r="H277" s="10">
        <f t="shared" si="40"/>
        <v>0</v>
      </c>
      <c r="I277">
        <v>14</v>
      </c>
      <c r="J277">
        <v>1</v>
      </c>
      <c r="K277" s="10">
        <f t="shared" si="42"/>
        <v>1</v>
      </c>
      <c r="L277">
        <v>3</v>
      </c>
      <c r="M277" s="10">
        <f t="shared" si="42"/>
        <v>9</v>
      </c>
      <c r="N277" s="6">
        <v>0</v>
      </c>
    </row>
    <row r="278" spans="1:14" x14ac:dyDescent="0.35">
      <c r="A278">
        <v>4.3299999237060547</v>
      </c>
      <c r="B278" s="10">
        <f t="shared" si="36"/>
        <v>1.4655675243945496</v>
      </c>
      <c r="C278">
        <v>0</v>
      </c>
      <c r="D278">
        <v>0</v>
      </c>
      <c r="E278" s="10">
        <f t="shared" si="37"/>
        <v>1</v>
      </c>
      <c r="F278" s="10">
        <f t="shared" si="38"/>
        <v>0</v>
      </c>
      <c r="G278" s="10">
        <f t="shared" si="39"/>
        <v>0</v>
      </c>
      <c r="H278" s="10">
        <f t="shared" si="40"/>
        <v>0</v>
      </c>
      <c r="I278">
        <v>18</v>
      </c>
      <c r="J278">
        <v>1</v>
      </c>
      <c r="K278" s="10">
        <f t="shared" si="42"/>
        <v>1</v>
      </c>
      <c r="L278">
        <v>0</v>
      </c>
      <c r="M278" s="10">
        <f t="shared" si="42"/>
        <v>0</v>
      </c>
      <c r="N278" s="6">
        <v>0</v>
      </c>
    </row>
    <row r="279" spans="1:14" x14ac:dyDescent="0.35">
      <c r="A279">
        <v>18.889999389648438</v>
      </c>
      <c r="B279" s="10">
        <f t="shared" si="36"/>
        <v>2.9386326492025887</v>
      </c>
      <c r="C279">
        <v>1</v>
      </c>
      <c r="D279">
        <v>0</v>
      </c>
      <c r="E279" s="10">
        <f t="shared" si="37"/>
        <v>1</v>
      </c>
      <c r="F279" s="10">
        <f t="shared" si="38"/>
        <v>0</v>
      </c>
      <c r="G279" s="10">
        <f t="shared" si="39"/>
        <v>0</v>
      </c>
      <c r="H279" s="10">
        <f t="shared" si="40"/>
        <v>1</v>
      </c>
      <c r="I279">
        <v>17</v>
      </c>
      <c r="J279">
        <v>26</v>
      </c>
      <c r="K279" s="10">
        <f t="shared" si="42"/>
        <v>676</v>
      </c>
      <c r="L279">
        <v>20</v>
      </c>
      <c r="M279" s="10">
        <f t="shared" si="42"/>
        <v>400</v>
      </c>
      <c r="N279" s="6">
        <v>0</v>
      </c>
    </row>
    <row r="280" spans="1:14" x14ac:dyDescent="0.35">
      <c r="A280">
        <v>4.2800002098083496</v>
      </c>
      <c r="B280" s="10">
        <f t="shared" si="36"/>
        <v>1.4539530586143468</v>
      </c>
      <c r="C280">
        <v>0</v>
      </c>
      <c r="D280">
        <v>1</v>
      </c>
      <c r="E280" s="10">
        <f t="shared" si="37"/>
        <v>0</v>
      </c>
      <c r="F280" s="10">
        <f t="shared" si="38"/>
        <v>1</v>
      </c>
      <c r="G280" s="10">
        <f t="shared" si="39"/>
        <v>0</v>
      </c>
      <c r="H280" s="10">
        <f t="shared" si="40"/>
        <v>0</v>
      </c>
      <c r="I280">
        <v>13</v>
      </c>
      <c r="J280">
        <v>1</v>
      </c>
      <c r="K280" s="10">
        <f t="shared" si="42"/>
        <v>1</v>
      </c>
      <c r="L280">
        <v>1</v>
      </c>
      <c r="M280" s="10">
        <f t="shared" si="42"/>
        <v>1</v>
      </c>
      <c r="N280" s="6">
        <v>0</v>
      </c>
    </row>
    <row r="281" spans="1:14" x14ac:dyDescent="0.35">
      <c r="A281">
        <v>4.570000171661377</v>
      </c>
      <c r="B281" s="10">
        <f t="shared" si="36"/>
        <v>1.5195132424687772</v>
      </c>
      <c r="C281">
        <v>1</v>
      </c>
      <c r="D281">
        <v>1</v>
      </c>
      <c r="E281" s="10">
        <f t="shared" si="37"/>
        <v>0</v>
      </c>
      <c r="F281" s="10">
        <f t="shared" si="38"/>
        <v>0</v>
      </c>
      <c r="G281" s="10">
        <f t="shared" si="39"/>
        <v>1</v>
      </c>
      <c r="H281" s="10">
        <f t="shared" si="40"/>
        <v>0</v>
      </c>
      <c r="I281">
        <v>14</v>
      </c>
      <c r="J281">
        <v>37</v>
      </c>
      <c r="K281" s="10">
        <f t="shared" si="42"/>
        <v>1369</v>
      </c>
      <c r="L281">
        <v>7</v>
      </c>
      <c r="M281" s="10">
        <f t="shared" si="42"/>
        <v>49</v>
      </c>
      <c r="N281" s="6">
        <v>0</v>
      </c>
    </row>
    <row r="282" spans="1:14" x14ac:dyDescent="0.35">
      <c r="A282">
        <v>6.25</v>
      </c>
      <c r="B282" s="10">
        <f t="shared" si="36"/>
        <v>1.8325814637483102</v>
      </c>
      <c r="C282">
        <v>1</v>
      </c>
      <c r="D282">
        <v>1</v>
      </c>
      <c r="E282" s="10">
        <f t="shared" si="37"/>
        <v>0</v>
      </c>
      <c r="F282" s="10">
        <f t="shared" si="38"/>
        <v>0</v>
      </c>
      <c r="G282" s="10">
        <f t="shared" si="39"/>
        <v>1</v>
      </c>
      <c r="H282" s="10">
        <f t="shared" si="40"/>
        <v>0</v>
      </c>
      <c r="I282">
        <v>15</v>
      </c>
      <c r="J282">
        <v>12</v>
      </c>
      <c r="K282" s="10">
        <f t="shared" si="42"/>
        <v>144</v>
      </c>
      <c r="L282">
        <v>4</v>
      </c>
      <c r="M282" s="10">
        <f t="shared" si="42"/>
        <v>16</v>
      </c>
      <c r="N282" s="6">
        <v>0</v>
      </c>
    </row>
    <row r="283" spans="1:14" x14ac:dyDescent="0.35">
      <c r="A283">
        <v>2.9500000476837158</v>
      </c>
      <c r="B283" s="10">
        <f t="shared" si="36"/>
        <v>1.0818051865156999</v>
      </c>
      <c r="C283">
        <v>1</v>
      </c>
      <c r="D283">
        <v>0</v>
      </c>
      <c r="E283" s="10">
        <f t="shared" si="37"/>
        <v>1</v>
      </c>
      <c r="F283" s="10">
        <f t="shared" si="38"/>
        <v>0</v>
      </c>
      <c r="G283" s="10">
        <f t="shared" si="39"/>
        <v>0</v>
      </c>
      <c r="H283" s="10">
        <f t="shared" si="40"/>
        <v>1</v>
      </c>
      <c r="I283">
        <v>14</v>
      </c>
      <c r="J283">
        <v>41</v>
      </c>
      <c r="K283" s="10">
        <f t="shared" si="42"/>
        <v>1681</v>
      </c>
      <c r="L283">
        <v>23</v>
      </c>
      <c r="M283" s="10">
        <f t="shared" si="42"/>
        <v>529</v>
      </c>
      <c r="N283" s="6">
        <v>0</v>
      </c>
    </row>
    <row r="284" spans="1:14" x14ac:dyDescent="0.35">
      <c r="A284">
        <v>8.75</v>
      </c>
      <c r="B284" s="10">
        <f t="shared" si="36"/>
        <v>2.1690537003695232</v>
      </c>
      <c r="C284">
        <v>0</v>
      </c>
      <c r="D284">
        <v>0</v>
      </c>
      <c r="E284" s="10">
        <f t="shared" si="37"/>
        <v>1</v>
      </c>
      <c r="F284" s="10">
        <f t="shared" si="38"/>
        <v>0</v>
      </c>
      <c r="G284" s="10">
        <f t="shared" si="39"/>
        <v>0</v>
      </c>
      <c r="H284" s="10">
        <f t="shared" si="40"/>
        <v>0</v>
      </c>
      <c r="I284">
        <v>12</v>
      </c>
      <c r="J284">
        <v>24</v>
      </c>
      <c r="K284" s="10">
        <f t="shared" si="42"/>
        <v>576</v>
      </c>
      <c r="L284">
        <v>1</v>
      </c>
      <c r="M284" s="10">
        <f t="shared" si="42"/>
        <v>1</v>
      </c>
      <c r="N284" s="6">
        <v>0</v>
      </c>
    </row>
    <row r="285" spans="1:14" x14ac:dyDescent="0.35">
      <c r="A285">
        <v>8.5</v>
      </c>
      <c r="B285" s="10">
        <f t="shared" si="36"/>
        <v>2.1400661634962708</v>
      </c>
      <c r="C285">
        <v>0</v>
      </c>
      <c r="D285">
        <v>0</v>
      </c>
      <c r="E285" s="10">
        <f t="shared" si="37"/>
        <v>1</v>
      </c>
      <c r="F285" s="10">
        <f t="shared" si="38"/>
        <v>0</v>
      </c>
      <c r="G285" s="10">
        <f t="shared" si="39"/>
        <v>0</v>
      </c>
      <c r="H285" s="10">
        <f t="shared" si="40"/>
        <v>0</v>
      </c>
      <c r="I285">
        <v>8</v>
      </c>
      <c r="J285">
        <v>38</v>
      </c>
      <c r="K285" s="10">
        <f t="shared" si="42"/>
        <v>1444</v>
      </c>
      <c r="L285">
        <v>26</v>
      </c>
      <c r="M285" s="10">
        <f t="shared" si="42"/>
        <v>676</v>
      </c>
      <c r="N285" s="6">
        <v>0</v>
      </c>
    </row>
    <row r="286" spans="1:14" x14ac:dyDescent="0.35">
      <c r="A286">
        <v>3.75</v>
      </c>
      <c r="B286" s="10">
        <f t="shared" si="36"/>
        <v>1.3217558399823195</v>
      </c>
      <c r="C286">
        <v>1</v>
      </c>
      <c r="D286">
        <v>1</v>
      </c>
      <c r="E286" s="10">
        <f t="shared" si="37"/>
        <v>0</v>
      </c>
      <c r="F286" s="10">
        <f t="shared" si="38"/>
        <v>0</v>
      </c>
      <c r="G286" s="10">
        <f t="shared" si="39"/>
        <v>1</v>
      </c>
      <c r="H286" s="10">
        <f t="shared" si="40"/>
        <v>0</v>
      </c>
      <c r="I286">
        <v>12</v>
      </c>
      <c r="J286">
        <v>18</v>
      </c>
      <c r="K286" s="10">
        <f t="shared" si="42"/>
        <v>324</v>
      </c>
      <c r="L286">
        <v>0</v>
      </c>
      <c r="M286" s="10">
        <f t="shared" si="42"/>
        <v>0</v>
      </c>
      <c r="N286" s="6">
        <v>0</v>
      </c>
    </row>
    <row r="287" spans="1:14" x14ac:dyDescent="0.35">
      <c r="A287">
        <v>3.1500000953674316</v>
      </c>
      <c r="B287" s="10">
        <f t="shared" si="36"/>
        <v>1.1474024831129164</v>
      </c>
      <c r="C287">
        <v>1</v>
      </c>
      <c r="D287">
        <v>0</v>
      </c>
      <c r="E287" s="10">
        <f t="shared" si="37"/>
        <v>1</v>
      </c>
      <c r="F287" s="10">
        <f t="shared" si="38"/>
        <v>0</v>
      </c>
      <c r="G287" s="10">
        <f t="shared" si="39"/>
        <v>0</v>
      </c>
      <c r="H287" s="10">
        <f t="shared" si="40"/>
        <v>1</v>
      </c>
      <c r="I287">
        <v>12</v>
      </c>
      <c r="J287">
        <v>26</v>
      </c>
      <c r="K287" s="10">
        <f t="shared" si="42"/>
        <v>676</v>
      </c>
      <c r="L287">
        <v>1</v>
      </c>
      <c r="M287" s="10">
        <f t="shared" si="42"/>
        <v>1</v>
      </c>
      <c r="N287" s="6">
        <v>0</v>
      </c>
    </row>
    <row r="288" spans="1:14" x14ac:dyDescent="0.35">
      <c r="A288">
        <v>5</v>
      </c>
      <c r="B288" s="10">
        <f t="shared" si="36"/>
        <v>1.6094379124341003</v>
      </c>
      <c r="C288">
        <v>0</v>
      </c>
      <c r="D288">
        <v>0</v>
      </c>
      <c r="E288" s="10">
        <f t="shared" si="37"/>
        <v>1</v>
      </c>
      <c r="F288" s="10">
        <f t="shared" si="38"/>
        <v>0</v>
      </c>
      <c r="G288" s="10">
        <f t="shared" si="39"/>
        <v>0</v>
      </c>
      <c r="H288" s="10">
        <f t="shared" si="40"/>
        <v>0</v>
      </c>
      <c r="I288">
        <v>8</v>
      </c>
      <c r="J288">
        <v>45</v>
      </c>
      <c r="K288" s="10">
        <f t="shared" si="42"/>
        <v>2025</v>
      </c>
      <c r="L288">
        <v>2</v>
      </c>
      <c r="M288" s="10">
        <f t="shared" si="42"/>
        <v>4</v>
      </c>
      <c r="N288" s="6">
        <v>0</v>
      </c>
    </row>
    <row r="289" spans="1:14" x14ac:dyDescent="0.35">
      <c r="A289">
        <v>6.4600000381469727</v>
      </c>
      <c r="B289" s="10">
        <f t="shared" si="36"/>
        <v>1.8656293236996147</v>
      </c>
      <c r="C289">
        <v>1</v>
      </c>
      <c r="D289">
        <v>0</v>
      </c>
      <c r="E289" s="10">
        <f t="shared" si="37"/>
        <v>1</v>
      </c>
      <c r="F289" s="10">
        <f t="shared" si="38"/>
        <v>0</v>
      </c>
      <c r="G289" s="10">
        <f t="shared" si="39"/>
        <v>0</v>
      </c>
      <c r="H289" s="10">
        <f t="shared" si="40"/>
        <v>1</v>
      </c>
      <c r="I289">
        <v>12</v>
      </c>
      <c r="J289">
        <v>27</v>
      </c>
      <c r="K289" s="10">
        <f t="shared" si="42"/>
        <v>729</v>
      </c>
      <c r="L289">
        <v>0</v>
      </c>
      <c r="M289" s="10">
        <f t="shared" si="42"/>
        <v>0</v>
      </c>
      <c r="N289" s="6">
        <v>0</v>
      </c>
    </row>
    <row r="290" spans="1:14" x14ac:dyDescent="0.35">
      <c r="A290">
        <v>2</v>
      </c>
      <c r="B290" s="10">
        <f t="shared" si="36"/>
        <v>0.69314718055994529</v>
      </c>
      <c r="C290">
        <v>0</v>
      </c>
      <c r="D290">
        <v>0</v>
      </c>
      <c r="E290" s="10">
        <f t="shared" si="37"/>
        <v>1</v>
      </c>
      <c r="F290" s="10">
        <f t="shared" si="38"/>
        <v>0</v>
      </c>
      <c r="G290" s="10">
        <f t="shared" si="39"/>
        <v>0</v>
      </c>
      <c r="H290" s="10">
        <f t="shared" si="40"/>
        <v>0</v>
      </c>
      <c r="I290">
        <v>9</v>
      </c>
      <c r="J290">
        <v>2</v>
      </c>
      <c r="K290" s="10">
        <f t="shared" si="42"/>
        <v>4</v>
      </c>
      <c r="L290">
        <v>0</v>
      </c>
      <c r="M290" s="10">
        <f t="shared" si="42"/>
        <v>0</v>
      </c>
      <c r="N290" s="6">
        <v>0</v>
      </c>
    </row>
    <row r="291" spans="1:14" x14ac:dyDescent="0.35">
      <c r="A291">
        <v>4.7899999618530273</v>
      </c>
      <c r="B291" s="10">
        <f t="shared" si="36"/>
        <v>1.5665304034589465</v>
      </c>
      <c r="C291">
        <v>1</v>
      </c>
      <c r="D291">
        <v>0</v>
      </c>
      <c r="E291" s="10">
        <f t="shared" si="37"/>
        <v>1</v>
      </c>
      <c r="F291" s="10">
        <f t="shared" si="38"/>
        <v>0</v>
      </c>
      <c r="G291" s="10">
        <f t="shared" si="39"/>
        <v>0</v>
      </c>
      <c r="H291" s="10">
        <f t="shared" si="40"/>
        <v>1</v>
      </c>
      <c r="I291">
        <v>12</v>
      </c>
      <c r="J291">
        <v>41</v>
      </c>
      <c r="K291" s="10">
        <f t="shared" ref="K291:M306" si="43">J291^2</f>
        <v>1681</v>
      </c>
      <c r="L291">
        <v>8</v>
      </c>
      <c r="M291" s="10">
        <f t="shared" si="43"/>
        <v>64</v>
      </c>
      <c r="N291" s="6">
        <v>0</v>
      </c>
    </row>
    <row r="292" spans="1:14" x14ac:dyDescent="0.35">
      <c r="A292">
        <v>5.7800002098083496</v>
      </c>
      <c r="B292" s="10">
        <f t="shared" si="36"/>
        <v>1.7544037189833079</v>
      </c>
      <c r="C292">
        <v>1</v>
      </c>
      <c r="D292">
        <v>0</v>
      </c>
      <c r="E292" s="10">
        <f t="shared" si="37"/>
        <v>1</v>
      </c>
      <c r="F292" s="10">
        <f t="shared" si="38"/>
        <v>0</v>
      </c>
      <c r="G292" s="10">
        <f t="shared" si="39"/>
        <v>0</v>
      </c>
      <c r="H292" s="10">
        <f t="shared" si="40"/>
        <v>1</v>
      </c>
      <c r="I292">
        <v>16</v>
      </c>
      <c r="J292">
        <v>11</v>
      </c>
      <c r="K292" s="10">
        <f t="shared" si="43"/>
        <v>121</v>
      </c>
      <c r="L292">
        <v>4</v>
      </c>
      <c r="M292" s="10">
        <f t="shared" si="43"/>
        <v>16</v>
      </c>
      <c r="N292" s="6">
        <v>0</v>
      </c>
    </row>
    <row r="293" spans="1:14" x14ac:dyDescent="0.35">
      <c r="A293">
        <v>3.1800000667572021</v>
      </c>
      <c r="B293" s="10">
        <f t="shared" si="36"/>
        <v>1.1568812177849161</v>
      </c>
      <c r="C293">
        <v>1</v>
      </c>
      <c r="D293">
        <v>1</v>
      </c>
      <c r="E293" s="10">
        <f t="shared" si="37"/>
        <v>0</v>
      </c>
      <c r="F293" s="10">
        <f t="shared" si="38"/>
        <v>0</v>
      </c>
      <c r="G293" s="10">
        <f t="shared" si="39"/>
        <v>1</v>
      </c>
      <c r="H293" s="10">
        <f t="shared" si="40"/>
        <v>0</v>
      </c>
      <c r="I293">
        <v>12</v>
      </c>
      <c r="J293">
        <v>5</v>
      </c>
      <c r="K293" s="10">
        <f t="shared" si="43"/>
        <v>25</v>
      </c>
      <c r="L293">
        <v>0</v>
      </c>
      <c r="M293" s="10">
        <f t="shared" si="43"/>
        <v>0</v>
      </c>
      <c r="N293" s="6">
        <v>0</v>
      </c>
    </row>
    <row r="294" spans="1:14" x14ac:dyDescent="0.35">
      <c r="A294">
        <v>4.679999828338623</v>
      </c>
      <c r="B294" s="10">
        <f t="shared" si="36"/>
        <v>1.5432980732497732</v>
      </c>
      <c r="C294">
        <v>0</v>
      </c>
      <c r="D294">
        <v>1</v>
      </c>
      <c r="E294" s="10">
        <f t="shared" si="37"/>
        <v>0</v>
      </c>
      <c r="F294" s="10">
        <f t="shared" si="38"/>
        <v>1</v>
      </c>
      <c r="G294" s="10">
        <f t="shared" si="39"/>
        <v>0</v>
      </c>
      <c r="H294" s="10">
        <f t="shared" si="40"/>
        <v>0</v>
      </c>
      <c r="I294">
        <v>16</v>
      </c>
      <c r="J294">
        <v>3</v>
      </c>
      <c r="K294" s="10">
        <f t="shared" si="43"/>
        <v>9</v>
      </c>
      <c r="L294">
        <v>1</v>
      </c>
      <c r="M294" s="10">
        <f t="shared" si="43"/>
        <v>1</v>
      </c>
      <c r="N294" s="6">
        <v>0</v>
      </c>
    </row>
    <row r="295" spans="1:14" x14ac:dyDescent="0.35">
      <c r="A295">
        <v>4.0999999046325684</v>
      </c>
      <c r="B295" s="10">
        <f t="shared" si="36"/>
        <v>1.4109869504499126</v>
      </c>
      <c r="C295">
        <v>0</v>
      </c>
      <c r="D295">
        <v>1</v>
      </c>
      <c r="E295" s="10">
        <f t="shared" si="37"/>
        <v>0</v>
      </c>
      <c r="F295" s="10">
        <f t="shared" si="38"/>
        <v>1</v>
      </c>
      <c r="G295" s="10">
        <f t="shared" si="39"/>
        <v>0</v>
      </c>
      <c r="H295" s="10">
        <f t="shared" si="40"/>
        <v>0</v>
      </c>
      <c r="I295">
        <v>12</v>
      </c>
      <c r="J295">
        <v>3</v>
      </c>
      <c r="K295" s="10">
        <f t="shared" si="43"/>
        <v>9</v>
      </c>
      <c r="L295">
        <v>2</v>
      </c>
      <c r="M295" s="10">
        <f t="shared" si="43"/>
        <v>4</v>
      </c>
      <c r="N295" s="6">
        <v>0</v>
      </c>
    </row>
    <row r="296" spans="1:14" x14ac:dyDescent="0.35">
      <c r="A296">
        <v>2.9100000858306885</v>
      </c>
      <c r="B296" s="10">
        <f t="shared" si="36"/>
        <v>1.0681531106784827</v>
      </c>
      <c r="C296">
        <v>1</v>
      </c>
      <c r="D296">
        <v>0</v>
      </c>
      <c r="E296" s="10">
        <f t="shared" si="37"/>
        <v>1</v>
      </c>
      <c r="F296" s="10">
        <f t="shared" si="38"/>
        <v>0</v>
      </c>
      <c r="G296" s="10">
        <f t="shared" si="39"/>
        <v>0</v>
      </c>
      <c r="H296" s="10">
        <f t="shared" si="40"/>
        <v>1</v>
      </c>
      <c r="I296">
        <v>12</v>
      </c>
      <c r="J296">
        <v>4</v>
      </c>
      <c r="K296" s="10">
        <f t="shared" si="43"/>
        <v>16</v>
      </c>
      <c r="L296">
        <v>0</v>
      </c>
      <c r="M296" s="10">
        <f t="shared" si="43"/>
        <v>0</v>
      </c>
      <c r="N296" s="6">
        <v>0</v>
      </c>
    </row>
    <row r="297" spans="1:14" x14ac:dyDescent="0.35">
      <c r="A297">
        <v>6</v>
      </c>
      <c r="B297" s="10">
        <f t="shared" si="36"/>
        <v>1.791759469228055</v>
      </c>
      <c r="C297">
        <v>1</v>
      </c>
      <c r="D297">
        <v>0</v>
      </c>
      <c r="E297" s="10">
        <f t="shared" si="37"/>
        <v>1</v>
      </c>
      <c r="F297" s="10">
        <f t="shared" si="38"/>
        <v>0</v>
      </c>
      <c r="G297" s="10">
        <f t="shared" si="39"/>
        <v>0</v>
      </c>
      <c r="H297" s="10">
        <f t="shared" si="40"/>
        <v>1</v>
      </c>
      <c r="I297">
        <v>13</v>
      </c>
      <c r="J297">
        <v>21</v>
      </c>
      <c r="K297" s="10">
        <f t="shared" si="43"/>
        <v>441</v>
      </c>
      <c r="L297">
        <v>13</v>
      </c>
      <c r="M297" s="10">
        <f t="shared" si="43"/>
        <v>169</v>
      </c>
      <c r="N297" s="6">
        <v>0</v>
      </c>
    </row>
    <row r="298" spans="1:14" x14ac:dyDescent="0.35">
      <c r="A298">
        <v>3.5999999046325684</v>
      </c>
      <c r="B298" s="10">
        <f t="shared" si="36"/>
        <v>1.2809338189711108</v>
      </c>
      <c r="C298">
        <v>1</v>
      </c>
      <c r="D298">
        <v>1</v>
      </c>
      <c r="E298" s="10">
        <f t="shared" si="37"/>
        <v>0</v>
      </c>
      <c r="F298" s="10">
        <f t="shared" si="38"/>
        <v>0</v>
      </c>
      <c r="G298" s="10">
        <f t="shared" si="39"/>
        <v>1</v>
      </c>
      <c r="H298" s="10">
        <f t="shared" si="40"/>
        <v>0</v>
      </c>
      <c r="I298">
        <v>10</v>
      </c>
      <c r="J298">
        <v>34</v>
      </c>
      <c r="K298" s="10">
        <f t="shared" si="43"/>
        <v>1156</v>
      </c>
      <c r="L298">
        <v>26</v>
      </c>
      <c r="M298" s="10">
        <f t="shared" si="43"/>
        <v>676</v>
      </c>
      <c r="N298" s="6">
        <v>0</v>
      </c>
    </row>
    <row r="299" spans="1:14" x14ac:dyDescent="0.35">
      <c r="A299">
        <v>3.9500000476837158</v>
      </c>
      <c r="B299" s="10">
        <f t="shared" si="36"/>
        <v>1.3737155909848573</v>
      </c>
      <c r="C299">
        <v>1</v>
      </c>
      <c r="D299">
        <v>0</v>
      </c>
      <c r="E299" s="10">
        <f t="shared" si="37"/>
        <v>1</v>
      </c>
      <c r="F299" s="10">
        <f t="shared" si="38"/>
        <v>0</v>
      </c>
      <c r="G299" s="10">
        <f t="shared" si="39"/>
        <v>0</v>
      </c>
      <c r="H299" s="10">
        <f t="shared" si="40"/>
        <v>1</v>
      </c>
      <c r="I299">
        <v>6</v>
      </c>
      <c r="J299">
        <v>49</v>
      </c>
      <c r="K299" s="10">
        <f t="shared" si="43"/>
        <v>2401</v>
      </c>
      <c r="L299">
        <v>6</v>
      </c>
      <c r="M299" s="10">
        <f t="shared" si="43"/>
        <v>36</v>
      </c>
      <c r="N299" s="6">
        <v>0</v>
      </c>
    </row>
    <row r="300" spans="1:14" x14ac:dyDescent="0.35">
      <c r="A300">
        <v>7</v>
      </c>
      <c r="B300" s="10">
        <f t="shared" si="36"/>
        <v>1.9459101490553132</v>
      </c>
      <c r="C300">
        <v>1</v>
      </c>
      <c r="D300">
        <v>0</v>
      </c>
      <c r="E300" s="10">
        <f t="shared" si="37"/>
        <v>1</v>
      </c>
      <c r="F300" s="10">
        <f t="shared" si="38"/>
        <v>0</v>
      </c>
      <c r="G300" s="10">
        <f t="shared" si="39"/>
        <v>0</v>
      </c>
      <c r="H300" s="10">
        <f t="shared" si="40"/>
        <v>1</v>
      </c>
      <c r="I300">
        <v>12</v>
      </c>
      <c r="J300">
        <v>6</v>
      </c>
      <c r="K300" s="10">
        <f t="shared" si="43"/>
        <v>36</v>
      </c>
      <c r="L300">
        <v>5</v>
      </c>
      <c r="M300" s="10">
        <f t="shared" si="43"/>
        <v>25</v>
      </c>
      <c r="N300" s="6">
        <v>0</v>
      </c>
    </row>
    <row r="301" spans="1:14" x14ac:dyDescent="0.35">
      <c r="A301">
        <v>3</v>
      </c>
      <c r="B301" s="10">
        <f t="shared" si="36"/>
        <v>1.0986122886681098</v>
      </c>
      <c r="C301">
        <v>1</v>
      </c>
      <c r="D301">
        <v>1</v>
      </c>
      <c r="E301" s="10">
        <f t="shared" si="37"/>
        <v>0</v>
      </c>
      <c r="F301" s="10">
        <f t="shared" si="38"/>
        <v>0</v>
      </c>
      <c r="G301" s="10">
        <f t="shared" si="39"/>
        <v>1</v>
      </c>
      <c r="H301" s="10">
        <f t="shared" si="40"/>
        <v>0</v>
      </c>
      <c r="I301">
        <v>12</v>
      </c>
      <c r="J301">
        <v>26</v>
      </c>
      <c r="K301" s="10">
        <f t="shared" si="43"/>
        <v>676</v>
      </c>
      <c r="L301">
        <v>9</v>
      </c>
      <c r="M301" s="10">
        <f t="shared" si="43"/>
        <v>81</v>
      </c>
      <c r="N301" s="6">
        <v>0</v>
      </c>
    </row>
    <row r="302" spans="1:14" x14ac:dyDescent="0.35">
      <c r="A302">
        <v>6.0799999237060547</v>
      </c>
      <c r="B302" s="10">
        <f t="shared" si="36"/>
        <v>1.8050046834297293</v>
      </c>
      <c r="C302">
        <v>0</v>
      </c>
      <c r="D302">
        <v>0</v>
      </c>
      <c r="E302" s="10">
        <f t="shared" si="37"/>
        <v>1</v>
      </c>
      <c r="F302" s="10">
        <f t="shared" si="38"/>
        <v>0</v>
      </c>
      <c r="G302" s="10">
        <f t="shared" si="39"/>
        <v>0</v>
      </c>
      <c r="H302" s="10">
        <f t="shared" si="40"/>
        <v>0</v>
      </c>
      <c r="I302">
        <v>16</v>
      </c>
      <c r="J302">
        <v>9</v>
      </c>
      <c r="K302" s="10">
        <f t="shared" si="43"/>
        <v>81</v>
      </c>
      <c r="L302">
        <v>0</v>
      </c>
      <c r="M302" s="10">
        <f t="shared" si="43"/>
        <v>0</v>
      </c>
      <c r="N302" s="6">
        <v>0</v>
      </c>
    </row>
    <row r="303" spans="1:14" x14ac:dyDescent="0.35">
      <c r="A303">
        <v>8.630000114440918</v>
      </c>
      <c r="B303" s="10">
        <f t="shared" si="36"/>
        <v>2.1552445183561613</v>
      </c>
      <c r="C303">
        <v>1</v>
      </c>
      <c r="D303">
        <v>0</v>
      </c>
      <c r="E303" s="10">
        <f t="shared" si="37"/>
        <v>1</v>
      </c>
      <c r="F303" s="10">
        <f t="shared" si="38"/>
        <v>0</v>
      </c>
      <c r="G303" s="10">
        <f t="shared" si="39"/>
        <v>0</v>
      </c>
      <c r="H303" s="10">
        <f t="shared" si="40"/>
        <v>1</v>
      </c>
      <c r="I303">
        <v>12</v>
      </c>
      <c r="J303">
        <v>23</v>
      </c>
      <c r="K303" s="10">
        <f t="shared" si="43"/>
        <v>529</v>
      </c>
      <c r="L303">
        <v>9</v>
      </c>
      <c r="M303" s="10">
        <f t="shared" si="43"/>
        <v>81</v>
      </c>
      <c r="N303" s="6">
        <v>0</v>
      </c>
    </row>
    <row r="304" spans="1:14" x14ac:dyDescent="0.35">
      <c r="A304">
        <v>3</v>
      </c>
      <c r="B304" s="10">
        <f t="shared" si="36"/>
        <v>1.0986122886681098</v>
      </c>
      <c r="C304">
        <v>1</v>
      </c>
      <c r="D304">
        <v>0</v>
      </c>
      <c r="E304" s="10">
        <f t="shared" si="37"/>
        <v>1</v>
      </c>
      <c r="F304" s="10">
        <f t="shared" si="38"/>
        <v>0</v>
      </c>
      <c r="G304" s="10">
        <f t="shared" si="39"/>
        <v>0</v>
      </c>
      <c r="H304" s="10">
        <f t="shared" si="40"/>
        <v>1</v>
      </c>
      <c r="I304">
        <v>8</v>
      </c>
      <c r="J304">
        <v>33</v>
      </c>
      <c r="K304" s="10">
        <f t="shared" si="43"/>
        <v>1089</v>
      </c>
      <c r="L304">
        <v>2</v>
      </c>
      <c r="M304" s="10">
        <f t="shared" si="43"/>
        <v>4</v>
      </c>
      <c r="N304" s="6">
        <v>0</v>
      </c>
    </row>
    <row r="305" spans="1:14" x14ac:dyDescent="0.35">
      <c r="A305">
        <v>3.75</v>
      </c>
      <c r="B305" s="10">
        <f t="shared" si="36"/>
        <v>1.3217558399823195</v>
      </c>
      <c r="C305">
        <v>1</v>
      </c>
      <c r="D305">
        <v>1</v>
      </c>
      <c r="E305" s="10">
        <f t="shared" si="37"/>
        <v>0</v>
      </c>
      <c r="F305" s="10">
        <f t="shared" si="38"/>
        <v>0</v>
      </c>
      <c r="G305" s="10">
        <f t="shared" si="39"/>
        <v>1</v>
      </c>
      <c r="H305" s="10">
        <f t="shared" si="40"/>
        <v>0</v>
      </c>
      <c r="I305">
        <v>12</v>
      </c>
      <c r="J305">
        <v>5</v>
      </c>
      <c r="K305" s="10">
        <f t="shared" si="43"/>
        <v>25</v>
      </c>
      <c r="L305">
        <v>2</v>
      </c>
      <c r="M305" s="10">
        <f t="shared" si="43"/>
        <v>4</v>
      </c>
      <c r="N305" s="6">
        <v>0</v>
      </c>
    </row>
    <row r="306" spans="1:14" x14ac:dyDescent="0.35">
      <c r="A306">
        <v>2.9000000953674316</v>
      </c>
      <c r="B306" s="10">
        <f t="shared" si="36"/>
        <v>1.0647107698777492</v>
      </c>
      <c r="C306">
        <v>1</v>
      </c>
      <c r="D306">
        <v>0</v>
      </c>
      <c r="E306" s="10">
        <f t="shared" si="37"/>
        <v>1</v>
      </c>
      <c r="F306" s="10">
        <f t="shared" si="38"/>
        <v>0</v>
      </c>
      <c r="G306" s="10">
        <f t="shared" si="39"/>
        <v>0</v>
      </c>
      <c r="H306" s="10">
        <f t="shared" si="40"/>
        <v>1</v>
      </c>
      <c r="I306">
        <v>6</v>
      </c>
      <c r="J306">
        <v>49</v>
      </c>
      <c r="K306" s="10">
        <f t="shared" si="43"/>
        <v>2401</v>
      </c>
      <c r="L306">
        <v>7</v>
      </c>
      <c r="M306" s="10">
        <f t="shared" si="43"/>
        <v>49</v>
      </c>
      <c r="N306" s="6">
        <v>0</v>
      </c>
    </row>
    <row r="307" spans="1:14" x14ac:dyDescent="0.35">
      <c r="A307">
        <v>3</v>
      </c>
      <c r="B307" s="10">
        <f t="shared" si="36"/>
        <v>1.0986122886681098</v>
      </c>
      <c r="C307">
        <v>1</v>
      </c>
      <c r="D307">
        <v>0</v>
      </c>
      <c r="E307" s="10">
        <f t="shared" si="37"/>
        <v>1</v>
      </c>
      <c r="F307" s="10">
        <f t="shared" si="38"/>
        <v>0</v>
      </c>
      <c r="G307" s="10">
        <f t="shared" si="39"/>
        <v>0</v>
      </c>
      <c r="H307" s="10">
        <f t="shared" si="40"/>
        <v>1</v>
      </c>
      <c r="I307">
        <v>4</v>
      </c>
      <c r="J307">
        <v>48</v>
      </c>
      <c r="K307" s="10">
        <f t="shared" ref="K307:M322" si="44">J307^2</f>
        <v>2304</v>
      </c>
      <c r="L307">
        <v>0</v>
      </c>
      <c r="M307" s="10">
        <f t="shared" si="44"/>
        <v>0</v>
      </c>
      <c r="N307" s="6">
        <v>0</v>
      </c>
    </row>
    <row r="308" spans="1:14" x14ac:dyDescent="0.35">
      <c r="A308">
        <v>6.25</v>
      </c>
      <c r="B308" s="10">
        <f t="shared" si="36"/>
        <v>1.8325814637483102</v>
      </c>
      <c r="C308">
        <v>1</v>
      </c>
      <c r="D308">
        <v>0</v>
      </c>
      <c r="E308" s="10">
        <f t="shared" si="37"/>
        <v>1</v>
      </c>
      <c r="F308" s="10">
        <f t="shared" si="38"/>
        <v>0</v>
      </c>
      <c r="G308" s="10">
        <f t="shared" si="39"/>
        <v>0</v>
      </c>
      <c r="H308" s="10">
        <f t="shared" si="40"/>
        <v>1</v>
      </c>
      <c r="I308">
        <v>11</v>
      </c>
      <c r="J308">
        <v>35</v>
      </c>
      <c r="K308" s="10">
        <f t="shared" si="44"/>
        <v>1225</v>
      </c>
      <c r="L308">
        <v>31</v>
      </c>
      <c r="M308" s="10">
        <f t="shared" si="44"/>
        <v>961</v>
      </c>
      <c r="N308" s="6">
        <v>0</v>
      </c>
    </row>
    <row r="309" spans="1:14" x14ac:dyDescent="0.35">
      <c r="A309">
        <v>3.5</v>
      </c>
      <c r="B309" s="10">
        <f t="shared" si="36"/>
        <v>1.2527629684953681</v>
      </c>
      <c r="C309">
        <v>0</v>
      </c>
      <c r="D309">
        <v>1</v>
      </c>
      <c r="E309" s="10">
        <f t="shared" si="37"/>
        <v>0</v>
      </c>
      <c r="F309" s="10">
        <f t="shared" si="38"/>
        <v>1</v>
      </c>
      <c r="G309" s="10">
        <f t="shared" si="39"/>
        <v>0</v>
      </c>
      <c r="H309" s="10">
        <f t="shared" si="40"/>
        <v>0</v>
      </c>
      <c r="I309">
        <v>11</v>
      </c>
      <c r="J309">
        <v>23</v>
      </c>
      <c r="K309" s="10">
        <f t="shared" si="44"/>
        <v>529</v>
      </c>
      <c r="L309">
        <v>2</v>
      </c>
      <c r="M309" s="10">
        <f t="shared" si="44"/>
        <v>4</v>
      </c>
      <c r="N309" s="6">
        <v>0</v>
      </c>
    </row>
    <row r="310" spans="1:14" x14ac:dyDescent="0.35">
      <c r="A310">
        <v>3</v>
      </c>
      <c r="B310" s="10">
        <f t="shared" si="36"/>
        <v>1.0986122886681098</v>
      </c>
      <c r="C310">
        <v>0</v>
      </c>
      <c r="D310">
        <v>1</v>
      </c>
      <c r="E310" s="10">
        <f t="shared" si="37"/>
        <v>0</v>
      </c>
      <c r="F310" s="10">
        <f t="shared" si="38"/>
        <v>1</v>
      </c>
      <c r="G310" s="10">
        <f t="shared" si="39"/>
        <v>0</v>
      </c>
      <c r="H310" s="10">
        <f t="shared" si="40"/>
        <v>0</v>
      </c>
      <c r="I310">
        <v>7</v>
      </c>
      <c r="J310">
        <v>26</v>
      </c>
      <c r="K310" s="10">
        <f t="shared" si="44"/>
        <v>676</v>
      </c>
      <c r="L310">
        <v>1</v>
      </c>
      <c r="M310" s="10">
        <f t="shared" si="44"/>
        <v>1</v>
      </c>
      <c r="N310" s="6">
        <v>0</v>
      </c>
    </row>
    <row r="311" spans="1:14" x14ac:dyDescent="0.35">
      <c r="A311">
        <v>3.2400000095367432</v>
      </c>
      <c r="B311" s="10">
        <f t="shared" si="36"/>
        <v>1.1755733327476772</v>
      </c>
      <c r="C311">
        <v>1</v>
      </c>
      <c r="D311">
        <v>1</v>
      </c>
      <c r="E311" s="10">
        <f t="shared" si="37"/>
        <v>0</v>
      </c>
      <c r="F311" s="10">
        <f t="shared" si="38"/>
        <v>0</v>
      </c>
      <c r="G311" s="10">
        <f t="shared" si="39"/>
        <v>1</v>
      </c>
      <c r="H311" s="10">
        <f t="shared" si="40"/>
        <v>0</v>
      </c>
      <c r="I311">
        <v>12</v>
      </c>
      <c r="J311">
        <v>16</v>
      </c>
      <c r="K311" s="10">
        <f t="shared" si="44"/>
        <v>256</v>
      </c>
      <c r="L311">
        <v>0</v>
      </c>
      <c r="M311" s="10">
        <f t="shared" si="44"/>
        <v>0</v>
      </c>
      <c r="N311" s="6">
        <v>0</v>
      </c>
    </row>
    <row r="312" spans="1:14" x14ac:dyDescent="0.35">
      <c r="A312">
        <v>8.0200004577636719</v>
      </c>
      <c r="B312" s="10">
        <f t="shared" si="36"/>
        <v>2.0819384789561859</v>
      </c>
      <c r="C312">
        <v>1</v>
      </c>
      <c r="D312">
        <v>1</v>
      </c>
      <c r="E312" s="10">
        <f t="shared" si="37"/>
        <v>0</v>
      </c>
      <c r="F312" s="10">
        <f t="shared" si="38"/>
        <v>0</v>
      </c>
      <c r="G312" s="10">
        <f t="shared" si="39"/>
        <v>1</v>
      </c>
      <c r="H312" s="10">
        <f t="shared" si="40"/>
        <v>0</v>
      </c>
      <c r="I312">
        <v>18</v>
      </c>
      <c r="J312">
        <v>23</v>
      </c>
      <c r="K312" s="10">
        <f t="shared" si="44"/>
        <v>529</v>
      </c>
      <c r="L312">
        <v>3</v>
      </c>
      <c r="M312" s="10">
        <f t="shared" si="44"/>
        <v>9</v>
      </c>
      <c r="N312" s="6">
        <v>0</v>
      </c>
    </row>
    <row r="313" spans="1:14" x14ac:dyDescent="0.35">
      <c r="A313">
        <v>3.3299999237060547</v>
      </c>
      <c r="B313" s="10">
        <f t="shared" si="36"/>
        <v>1.2029722810812575</v>
      </c>
      <c r="C313">
        <v>1</v>
      </c>
      <c r="D313">
        <v>1</v>
      </c>
      <c r="E313" s="10">
        <f t="shared" si="37"/>
        <v>0</v>
      </c>
      <c r="F313" s="10">
        <f t="shared" si="38"/>
        <v>0</v>
      </c>
      <c r="G313" s="10">
        <f t="shared" si="39"/>
        <v>1</v>
      </c>
      <c r="H313" s="10">
        <f t="shared" si="40"/>
        <v>0</v>
      </c>
      <c r="I313">
        <v>12</v>
      </c>
      <c r="J313">
        <v>36</v>
      </c>
      <c r="K313" s="10">
        <f t="shared" si="44"/>
        <v>1296</v>
      </c>
      <c r="L313">
        <v>8</v>
      </c>
      <c r="M313" s="10">
        <f t="shared" si="44"/>
        <v>64</v>
      </c>
      <c r="N313" s="6">
        <v>0</v>
      </c>
    </row>
    <row r="314" spans="1:14" x14ac:dyDescent="0.35">
      <c r="A314">
        <v>5.25</v>
      </c>
      <c r="B314" s="10">
        <f t="shared" si="36"/>
        <v>1.6582280766035324</v>
      </c>
      <c r="C314">
        <v>0</v>
      </c>
      <c r="D314">
        <v>0</v>
      </c>
      <c r="E314" s="10">
        <f t="shared" si="37"/>
        <v>1</v>
      </c>
      <c r="F314" s="10">
        <f t="shared" si="38"/>
        <v>0</v>
      </c>
      <c r="G314" s="10">
        <f t="shared" si="39"/>
        <v>0</v>
      </c>
      <c r="H314" s="10">
        <f t="shared" si="40"/>
        <v>0</v>
      </c>
      <c r="I314">
        <v>16</v>
      </c>
      <c r="J314">
        <v>4</v>
      </c>
      <c r="K314" s="10">
        <f t="shared" si="44"/>
        <v>16</v>
      </c>
      <c r="L314">
        <v>0</v>
      </c>
      <c r="M314" s="10">
        <f t="shared" si="44"/>
        <v>0</v>
      </c>
      <c r="N314" s="6">
        <v>0</v>
      </c>
    </row>
    <row r="315" spans="1:14" x14ac:dyDescent="0.35">
      <c r="A315">
        <v>6.25</v>
      </c>
      <c r="B315" s="10">
        <f t="shared" si="36"/>
        <v>1.8325814637483102</v>
      </c>
      <c r="C315">
        <v>1</v>
      </c>
      <c r="D315">
        <v>0</v>
      </c>
      <c r="E315" s="10">
        <f t="shared" si="37"/>
        <v>1</v>
      </c>
      <c r="F315" s="10">
        <f t="shared" si="38"/>
        <v>0</v>
      </c>
      <c r="G315" s="10">
        <f t="shared" si="39"/>
        <v>0</v>
      </c>
      <c r="H315" s="10">
        <f t="shared" si="40"/>
        <v>1</v>
      </c>
      <c r="I315">
        <v>12</v>
      </c>
      <c r="J315">
        <v>10</v>
      </c>
      <c r="K315" s="10">
        <f t="shared" si="44"/>
        <v>100</v>
      </c>
      <c r="L315">
        <v>0</v>
      </c>
      <c r="M315" s="10">
        <f t="shared" si="44"/>
        <v>0</v>
      </c>
      <c r="N315" s="6">
        <v>0</v>
      </c>
    </row>
    <row r="316" spans="1:14" x14ac:dyDescent="0.35">
      <c r="A316">
        <v>3.5</v>
      </c>
      <c r="B316" s="10">
        <f t="shared" si="36"/>
        <v>1.2527629684953681</v>
      </c>
      <c r="C316">
        <v>1</v>
      </c>
      <c r="D316">
        <v>0</v>
      </c>
      <c r="E316" s="10">
        <f t="shared" si="37"/>
        <v>1</v>
      </c>
      <c r="F316" s="10">
        <f t="shared" si="38"/>
        <v>0</v>
      </c>
      <c r="G316" s="10">
        <f t="shared" si="39"/>
        <v>0</v>
      </c>
      <c r="H316" s="10">
        <f t="shared" si="40"/>
        <v>1</v>
      </c>
      <c r="I316">
        <v>14</v>
      </c>
      <c r="J316">
        <v>18</v>
      </c>
      <c r="K316" s="10">
        <f t="shared" si="44"/>
        <v>324</v>
      </c>
      <c r="L316">
        <v>2</v>
      </c>
      <c r="M316" s="10">
        <f t="shared" si="44"/>
        <v>4</v>
      </c>
      <c r="N316" s="6">
        <v>0</v>
      </c>
    </row>
    <row r="317" spans="1:14" x14ac:dyDescent="0.35">
      <c r="A317">
        <v>2.9500000476837158</v>
      </c>
      <c r="B317" s="10">
        <f t="shared" si="36"/>
        <v>1.0818051865156999</v>
      </c>
      <c r="C317">
        <v>0</v>
      </c>
      <c r="D317">
        <v>0</v>
      </c>
      <c r="E317" s="10">
        <f t="shared" si="37"/>
        <v>1</v>
      </c>
      <c r="F317" s="10">
        <f t="shared" si="38"/>
        <v>0</v>
      </c>
      <c r="G317" s="10">
        <f t="shared" si="39"/>
        <v>0</v>
      </c>
      <c r="H317" s="10">
        <f t="shared" si="40"/>
        <v>0</v>
      </c>
      <c r="I317">
        <v>12</v>
      </c>
      <c r="J317">
        <v>3</v>
      </c>
      <c r="K317" s="10">
        <f t="shared" si="44"/>
        <v>9</v>
      </c>
      <c r="L317">
        <v>1</v>
      </c>
      <c r="M317" s="10">
        <f t="shared" si="44"/>
        <v>1</v>
      </c>
      <c r="N317" s="6">
        <v>0</v>
      </c>
    </row>
    <row r="318" spans="1:14" x14ac:dyDescent="0.35">
      <c r="A318">
        <v>3</v>
      </c>
      <c r="B318" s="10">
        <f t="shared" si="36"/>
        <v>1.0986122886681098</v>
      </c>
      <c r="C318">
        <v>1</v>
      </c>
      <c r="D318">
        <v>1</v>
      </c>
      <c r="E318" s="10">
        <f t="shared" si="37"/>
        <v>0</v>
      </c>
      <c r="F318" s="10">
        <f t="shared" si="38"/>
        <v>0</v>
      </c>
      <c r="G318" s="10">
        <f t="shared" si="39"/>
        <v>1</v>
      </c>
      <c r="H318" s="10">
        <f t="shared" si="40"/>
        <v>0</v>
      </c>
      <c r="I318">
        <v>10</v>
      </c>
      <c r="J318">
        <v>7</v>
      </c>
      <c r="K318" s="10">
        <f t="shared" si="44"/>
        <v>49</v>
      </c>
      <c r="L318">
        <v>0</v>
      </c>
      <c r="M318" s="10">
        <f t="shared" si="44"/>
        <v>0</v>
      </c>
      <c r="N318" s="6">
        <v>0</v>
      </c>
    </row>
    <row r="319" spans="1:14" x14ac:dyDescent="0.35">
      <c r="A319">
        <v>4.690000057220459</v>
      </c>
      <c r="B319" s="10">
        <f t="shared" si="36"/>
        <v>1.5454325946587122</v>
      </c>
      <c r="C319">
        <v>0</v>
      </c>
      <c r="D319">
        <v>0</v>
      </c>
      <c r="E319" s="10">
        <f t="shared" si="37"/>
        <v>1</v>
      </c>
      <c r="F319" s="10">
        <f t="shared" si="38"/>
        <v>0</v>
      </c>
      <c r="G319" s="10">
        <f t="shared" si="39"/>
        <v>0</v>
      </c>
      <c r="H319" s="10">
        <f t="shared" si="40"/>
        <v>0</v>
      </c>
      <c r="I319">
        <v>10</v>
      </c>
      <c r="J319">
        <v>7</v>
      </c>
      <c r="K319" s="10">
        <f t="shared" si="44"/>
        <v>49</v>
      </c>
      <c r="L319">
        <v>7</v>
      </c>
      <c r="M319" s="10">
        <f t="shared" si="44"/>
        <v>49</v>
      </c>
      <c r="N319" s="6">
        <v>0</v>
      </c>
    </row>
    <row r="320" spans="1:14" x14ac:dyDescent="0.35">
      <c r="A320">
        <v>3.7300000190734863</v>
      </c>
      <c r="B320" s="10">
        <f t="shared" si="36"/>
        <v>1.3164082387692593</v>
      </c>
      <c r="C320">
        <v>0</v>
      </c>
      <c r="D320">
        <v>1</v>
      </c>
      <c r="E320" s="10">
        <f t="shared" si="37"/>
        <v>0</v>
      </c>
      <c r="F320" s="10">
        <f t="shared" si="38"/>
        <v>1</v>
      </c>
      <c r="G320" s="10">
        <f t="shared" si="39"/>
        <v>0</v>
      </c>
      <c r="H320" s="10">
        <f t="shared" si="40"/>
        <v>0</v>
      </c>
      <c r="I320">
        <v>9</v>
      </c>
      <c r="J320">
        <v>33</v>
      </c>
      <c r="K320" s="10">
        <f t="shared" si="44"/>
        <v>1089</v>
      </c>
      <c r="L320">
        <v>2</v>
      </c>
      <c r="M320" s="10">
        <f t="shared" si="44"/>
        <v>4</v>
      </c>
      <c r="N320" s="6">
        <v>0</v>
      </c>
    </row>
    <row r="321" spans="1:14" x14ac:dyDescent="0.35">
      <c r="A321">
        <v>4</v>
      </c>
      <c r="B321" s="10">
        <f t="shared" si="36"/>
        <v>1.3862943611198906</v>
      </c>
      <c r="C321">
        <v>1</v>
      </c>
      <c r="D321">
        <v>0</v>
      </c>
      <c r="E321" s="10">
        <f t="shared" si="37"/>
        <v>1</v>
      </c>
      <c r="F321" s="10">
        <f t="shared" si="38"/>
        <v>0</v>
      </c>
      <c r="G321" s="10">
        <f t="shared" si="39"/>
        <v>0</v>
      </c>
      <c r="H321" s="10">
        <f t="shared" si="40"/>
        <v>1</v>
      </c>
      <c r="I321">
        <v>10</v>
      </c>
      <c r="J321">
        <v>34</v>
      </c>
      <c r="K321" s="10">
        <f t="shared" si="44"/>
        <v>1156</v>
      </c>
      <c r="L321">
        <v>12</v>
      </c>
      <c r="M321" s="10">
        <f t="shared" si="44"/>
        <v>144</v>
      </c>
      <c r="N321" s="6">
        <v>0</v>
      </c>
    </row>
    <row r="322" spans="1:14" x14ac:dyDescent="0.35">
      <c r="A322">
        <v>4</v>
      </c>
      <c r="B322" s="10">
        <f t="shared" si="36"/>
        <v>1.3862943611198906</v>
      </c>
      <c r="C322">
        <v>1</v>
      </c>
      <c r="D322">
        <v>1</v>
      </c>
      <c r="E322" s="10">
        <f t="shared" si="37"/>
        <v>0</v>
      </c>
      <c r="F322" s="10">
        <f t="shared" si="38"/>
        <v>0</v>
      </c>
      <c r="G322" s="10">
        <f t="shared" si="39"/>
        <v>1</v>
      </c>
      <c r="H322" s="10">
        <f t="shared" si="40"/>
        <v>0</v>
      </c>
      <c r="I322">
        <v>12</v>
      </c>
      <c r="J322">
        <v>8</v>
      </c>
      <c r="K322" s="10">
        <f t="shared" si="44"/>
        <v>64</v>
      </c>
      <c r="L322">
        <v>0</v>
      </c>
      <c r="M322" s="10">
        <f t="shared" si="44"/>
        <v>0</v>
      </c>
      <c r="N322" s="6">
        <v>0</v>
      </c>
    </row>
    <row r="323" spans="1:14" x14ac:dyDescent="0.35">
      <c r="A323">
        <v>2.9000000953674316</v>
      </c>
      <c r="B323" s="10">
        <f t="shared" ref="B323:B386" si="45">LN(A323)</f>
        <v>1.0647107698777492</v>
      </c>
      <c r="C323">
        <v>1</v>
      </c>
      <c r="D323">
        <v>1</v>
      </c>
      <c r="E323" s="10">
        <f t="shared" ref="E323:E386" si="46">1-D323</f>
        <v>0</v>
      </c>
      <c r="F323" s="10">
        <f t="shared" ref="F323:F386" si="47">IF(AND(C323=0,D323=1),1,0)</f>
        <v>0</v>
      </c>
      <c r="G323" s="10">
        <f t="shared" ref="G323:G386" si="48">IF(C323+D323=2,1,0)</f>
        <v>1</v>
      </c>
      <c r="H323" s="10">
        <f t="shared" ref="H323:H386" si="49">IF(C323+E323=2,1,0)</f>
        <v>0</v>
      </c>
      <c r="I323">
        <v>12</v>
      </c>
      <c r="J323">
        <v>17</v>
      </c>
      <c r="K323" s="10">
        <f t="shared" ref="K323:M338" si="50">J323^2</f>
        <v>289</v>
      </c>
      <c r="L323">
        <v>1</v>
      </c>
      <c r="M323" s="10">
        <f t="shared" si="50"/>
        <v>1</v>
      </c>
      <c r="N323" s="6">
        <v>0</v>
      </c>
    </row>
    <row r="324" spans="1:14" x14ac:dyDescent="0.35">
      <c r="A324">
        <v>3.0499999523162842</v>
      </c>
      <c r="B324" s="10">
        <f t="shared" si="45"/>
        <v>1.1151415749853149</v>
      </c>
      <c r="C324">
        <v>0</v>
      </c>
      <c r="D324">
        <v>1</v>
      </c>
      <c r="E324" s="10">
        <f t="shared" si="46"/>
        <v>0</v>
      </c>
      <c r="F324" s="10">
        <f t="shared" si="47"/>
        <v>1</v>
      </c>
      <c r="G324" s="10">
        <f t="shared" si="48"/>
        <v>0</v>
      </c>
      <c r="H324" s="10">
        <f t="shared" si="49"/>
        <v>0</v>
      </c>
      <c r="I324">
        <v>12</v>
      </c>
      <c r="J324">
        <v>2</v>
      </c>
      <c r="K324" s="10">
        <f t="shared" si="50"/>
        <v>4</v>
      </c>
      <c r="L324">
        <v>0</v>
      </c>
      <c r="M324" s="10">
        <f t="shared" si="50"/>
        <v>0</v>
      </c>
      <c r="N324" s="6">
        <v>0</v>
      </c>
    </row>
    <row r="325" spans="1:14" x14ac:dyDescent="0.35">
      <c r="A325">
        <v>5.0500001907348633</v>
      </c>
      <c r="B325" s="10">
        <f t="shared" si="45"/>
        <v>1.6193882810565476</v>
      </c>
      <c r="C325">
        <v>0</v>
      </c>
      <c r="D325">
        <v>1</v>
      </c>
      <c r="E325" s="10">
        <f t="shared" si="46"/>
        <v>0</v>
      </c>
      <c r="F325" s="10">
        <f t="shared" si="47"/>
        <v>1</v>
      </c>
      <c r="G325" s="10">
        <f t="shared" si="48"/>
        <v>0</v>
      </c>
      <c r="H325" s="10">
        <f t="shared" si="49"/>
        <v>0</v>
      </c>
      <c r="I325">
        <v>10</v>
      </c>
      <c r="J325">
        <v>5</v>
      </c>
      <c r="K325" s="10">
        <f t="shared" si="50"/>
        <v>25</v>
      </c>
      <c r="L325">
        <v>0</v>
      </c>
      <c r="M325" s="10">
        <f t="shared" si="50"/>
        <v>0</v>
      </c>
      <c r="N325" s="6">
        <v>0</v>
      </c>
    </row>
    <row r="326" spans="1:14" x14ac:dyDescent="0.35">
      <c r="A326">
        <v>13.949999809265137</v>
      </c>
      <c r="B326" s="10">
        <f t="shared" si="45"/>
        <v>2.6354794945946245</v>
      </c>
      <c r="C326">
        <v>1</v>
      </c>
      <c r="D326">
        <v>0</v>
      </c>
      <c r="E326" s="10">
        <f t="shared" si="46"/>
        <v>1</v>
      </c>
      <c r="F326" s="10">
        <f t="shared" si="47"/>
        <v>0</v>
      </c>
      <c r="G326" s="10">
        <f t="shared" si="48"/>
        <v>0</v>
      </c>
      <c r="H326" s="10">
        <f t="shared" si="49"/>
        <v>1</v>
      </c>
      <c r="I326">
        <v>16</v>
      </c>
      <c r="J326">
        <v>41</v>
      </c>
      <c r="K326" s="10">
        <f t="shared" si="50"/>
        <v>1681</v>
      </c>
      <c r="L326">
        <v>16</v>
      </c>
      <c r="M326" s="10">
        <f t="shared" si="50"/>
        <v>256</v>
      </c>
      <c r="N326" s="6">
        <v>0</v>
      </c>
    </row>
    <row r="327" spans="1:14" x14ac:dyDescent="0.35">
      <c r="A327">
        <v>18.159999847412109</v>
      </c>
      <c r="B327" s="10">
        <f t="shared" si="45"/>
        <v>2.8992213647707303</v>
      </c>
      <c r="C327">
        <v>1</v>
      </c>
      <c r="D327">
        <v>0</v>
      </c>
      <c r="E327" s="10">
        <f t="shared" si="46"/>
        <v>1</v>
      </c>
      <c r="F327" s="10">
        <f t="shared" si="47"/>
        <v>0</v>
      </c>
      <c r="G327" s="10">
        <f t="shared" si="48"/>
        <v>0</v>
      </c>
      <c r="H327" s="10">
        <f t="shared" si="49"/>
        <v>1</v>
      </c>
      <c r="I327">
        <v>16</v>
      </c>
      <c r="J327">
        <v>35</v>
      </c>
      <c r="K327" s="10">
        <f t="shared" si="50"/>
        <v>1225</v>
      </c>
      <c r="L327">
        <v>28</v>
      </c>
      <c r="M327" s="10">
        <f t="shared" si="50"/>
        <v>784</v>
      </c>
      <c r="N327" s="6">
        <v>0</v>
      </c>
    </row>
    <row r="328" spans="1:14" x14ac:dyDescent="0.35">
      <c r="A328">
        <v>6.25</v>
      </c>
      <c r="B328" s="10">
        <f t="shared" si="45"/>
        <v>1.8325814637483102</v>
      </c>
      <c r="C328">
        <v>0</v>
      </c>
      <c r="D328">
        <v>0</v>
      </c>
      <c r="E328" s="10">
        <f t="shared" si="46"/>
        <v>1</v>
      </c>
      <c r="F328" s="10">
        <f t="shared" si="47"/>
        <v>0</v>
      </c>
      <c r="G328" s="10">
        <f t="shared" si="48"/>
        <v>0</v>
      </c>
      <c r="H328" s="10">
        <f t="shared" si="49"/>
        <v>0</v>
      </c>
      <c r="I328">
        <v>16</v>
      </c>
      <c r="J328">
        <v>11</v>
      </c>
      <c r="K328" s="10">
        <f t="shared" si="50"/>
        <v>121</v>
      </c>
      <c r="L328">
        <v>4</v>
      </c>
      <c r="M328" s="10">
        <f t="shared" si="50"/>
        <v>16</v>
      </c>
      <c r="N328" s="6">
        <v>0</v>
      </c>
    </row>
    <row r="329" spans="1:14" x14ac:dyDescent="0.35">
      <c r="A329">
        <v>5.25</v>
      </c>
      <c r="B329" s="10">
        <f t="shared" si="45"/>
        <v>1.6582280766035324</v>
      </c>
      <c r="C329">
        <v>0</v>
      </c>
      <c r="D329">
        <v>0</v>
      </c>
      <c r="E329" s="10">
        <f t="shared" si="46"/>
        <v>1</v>
      </c>
      <c r="F329" s="10">
        <f t="shared" si="47"/>
        <v>0</v>
      </c>
      <c r="G329" s="10">
        <f t="shared" si="48"/>
        <v>0</v>
      </c>
      <c r="H329" s="10">
        <f t="shared" si="49"/>
        <v>0</v>
      </c>
      <c r="I329">
        <v>12</v>
      </c>
      <c r="J329">
        <v>4</v>
      </c>
      <c r="K329" s="10">
        <f t="shared" si="50"/>
        <v>16</v>
      </c>
      <c r="L329">
        <v>0</v>
      </c>
      <c r="M329" s="10">
        <f t="shared" si="50"/>
        <v>0</v>
      </c>
      <c r="N329" s="6">
        <v>0</v>
      </c>
    </row>
    <row r="330" spans="1:14" x14ac:dyDescent="0.35">
      <c r="A330">
        <v>4.7899999618530273</v>
      </c>
      <c r="B330" s="10">
        <f t="shared" si="45"/>
        <v>1.5665304034589465</v>
      </c>
      <c r="C330">
        <v>1</v>
      </c>
      <c r="D330">
        <v>1</v>
      </c>
      <c r="E330" s="10">
        <f t="shared" si="46"/>
        <v>0</v>
      </c>
      <c r="F330" s="10">
        <f t="shared" si="47"/>
        <v>0</v>
      </c>
      <c r="G330" s="10">
        <f t="shared" si="48"/>
        <v>1</v>
      </c>
      <c r="H330" s="10">
        <f t="shared" si="49"/>
        <v>0</v>
      </c>
      <c r="I330">
        <v>12</v>
      </c>
      <c r="J330">
        <v>12</v>
      </c>
      <c r="K330" s="10">
        <f t="shared" si="50"/>
        <v>144</v>
      </c>
      <c r="L330">
        <v>3</v>
      </c>
      <c r="M330" s="10">
        <f t="shared" si="50"/>
        <v>9</v>
      </c>
      <c r="N330" s="6">
        <v>0</v>
      </c>
    </row>
    <row r="331" spans="1:14" x14ac:dyDescent="0.35">
      <c r="A331">
        <v>3.3499999046325684</v>
      </c>
      <c r="B331" s="10">
        <f t="shared" si="45"/>
        <v>1.2089603173690846</v>
      </c>
      <c r="C331">
        <v>0</v>
      </c>
      <c r="D331">
        <v>1</v>
      </c>
      <c r="E331" s="10">
        <f t="shared" si="46"/>
        <v>0</v>
      </c>
      <c r="F331" s="10">
        <f t="shared" si="47"/>
        <v>1</v>
      </c>
      <c r="G331" s="10">
        <f t="shared" si="48"/>
        <v>0</v>
      </c>
      <c r="H331" s="10">
        <f t="shared" si="49"/>
        <v>0</v>
      </c>
      <c r="I331">
        <v>7</v>
      </c>
      <c r="J331">
        <v>35</v>
      </c>
      <c r="K331" s="10">
        <f t="shared" si="50"/>
        <v>1225</v>
      </c>
      <c r="L331">
        <v>0</v>
      </c>
      <c r="M331" s="10">
        <f t="shared" si="50"/>
        <v>0</v>
      </c>
      <c r="N331" s="6">
        <v>0</v>
      </c>
    </row>
    <row r="332" spans="1:14" x14ac:dyDescent="0.35">
      <c r="A332">
        <v>3</v>
      </c>
      <c r="B332" s="10">
        <f t="shared" si="45"/>
        <v>1.0986122886681098</v>
      </c>
      <c r="C332">
        <v>1</v>
      </c>
      <c r="D332">
        <v>0</v>
      </c>
      <c r="E332" s="10">
        <f t="shared" si="46"/>
        <v>1</v>
      </c>
      <c r="F332" s="10">
        <f t="shared" si="47"/>
        <v>0</v>
      </c>
      <c r="G332" s="10">
        <f t="shared" si="48"/>
        <v>0</v>
      </c>
      <c r="H332" s="10">
        <f t="shared" si="49"/>
        <v>1</v>
      </c>
      <c r="I332">
        <v>8</v>
      </c>
      <c r="J332">
        <v>33</v>
      </c>
      <c r="K332" s="10">
        <f t="shared" si="50"/>
        <v>1089</v>
      </c>
      <c r="L332">
        <v>0</v>
      </c>
      <c r="M332" s="10">
        <f t="shared" si="50"/>
        <v>0</v>
      </c>
      <c r="N332" s="6">
        <v>0</v>
      </c>
    </row>
    <row r="333" spans="1:14" x14ac:dyDescent="0.35">
      <c r="A333">
        <v>8.4300003051757813</v>
      </c>
      <c r="B333" s="10">
        <f t="shared" si="45"/>
        <v>2.1317968082149239</v>
      </c>
      <c r="C333">
        <v>1</v>
      </c>
      <c r="D333">
        <v>0</v>
      </c>
      <c r="E333" s="10">
        <f t="shared" si="46"/>
        <v>1</v>
      </c>
      <c r="F333" s="10">
        <f t="shared" si="47"/>
        <v>0</v>
      </c>
      <c r="G333" s="10">
        <f t="shared" si="48"/>
        <v>0</v>
      </c>
      <c r="H333" s="10">
        <f t="shared" si="49"/>
        <v>1</v>
      </c>
      <c r="I333">
        <v>16</v>
      </c>
      <c r="J333">
        <v>8</v>
      </c>
      <c r="K333" s="10">
        <f t="shared" si="50"/>
        <v>64</v>
      </c>
      <c r="L333">
        <v>6</v>
      </c>
      <c r="M333" s="10">
        <f t="shared" si="50"/>
        <v>36</v>
      </c>
      <c r="N333" s="6">
        <v>0</v>
      </c>
    </row>
    <row r="334" spans="1:14" x14ac:dyDescent="0.35">
      <c r="A334">
        <v>5.6999998092651367</v>
      </c>
      <c r="B334" s="10">
        <f t="shared" si="45"/>
        <v>1.7404661413782472</v>
      </c>
      <c r="C334">
        <v>0</v>
      </c>
      <c r="D334">
        <v>0</v>
      </c>
      <c r="E334" s="10">
        <f t="shared" si="46"/>
        <v>1</v>
      </c>
      <c r="F334" s="10">
        <f t="shared" si="47"/>
        <v>0</v>
      </c>
      <c r="G334" s="10">
        <f t="shared" si="48"/>
        <v>0</v>
      </c>
      <c r="H334" s="10">
        <f t="shared" si="49"/>
        <v>0</v>
      </c>
      <c r="I334">
        <v>16</v>
      </c>
      <c r="J334">
        <v>2</v>
      </c>
      <c r="K334" s="10">
        <f t="shared" si="50"/>
        <v>4</v>
      </c>
      <c r="L334">
        <v>0</v>
      </c>
      <c r="M334" s="10">
        <f t="shared" si="50"/>
        <v>0</v>
      </c>
      <c r="N334" s="6">
        <v>0</v>
      </c>
    </row>
    <row r="335" spans="1:14" x14ac:dyDescent="0.35">
      <c r="A335">
        <v>11.979999542236328</v>
      </c>
      <c r="B335" s="10">
        <f t="shared" si="45"/>
        <v>2.4832385544766455</v>
      </c>
      <c r="C335">
        <v>1</v>
      </c>
      <c r="D335">
        <v>0</v>
      </c>
      <c r="E335" s="10">
        <f t="shared" si="46"/>
        <v>1</v>
      </c>
      <c r="F335" s="10">
        <f t="shared" si="47"/>
        <v>0</v>
      </c>
      <c r="G335" s="10">
        <f t="shared" si="48"/>
        <v>0</v>
      </c>
      <c r="H335" s="10">
        <f t="shared" si="49"/>
        <v>1</v>
      </c>
      <c r="I335">
        <v>18</v>
      </c>
      <c r="J335">
        <v>8</v>
      </c>
      <c r="K335" s="10">
        <f t="shared" si="50"/>
        <v>64</v>
      </c>
      <c r="L335">
        <v>10</v>
      </c>
      <c r="M335" s="10">
        <f t="shared" si="50"/>
        <v>100</v>
      </c>
      <c r="N335" s="6">
        <v>0</v>
      </c>
    </row>
    <row r="336" spans="1:14" x14ac:dyDescent="0.35">
      <c r="A336">
        <v>3.5</v>
      </c>
      <c r="B336" s="10">
        <f t="shared" si="45"/>
        <v>1.2527629684953681</v>
      </c>
      <c r="C336">
        <v>1</v>
      </c>
      <c r="D336">
        <v>1</v>
      </c>
      <c r="E336" s="10">
        <f t="shared" si="46"/>
        <v>0</v>
      </c>
      <c r="F336" s="10">
        <f t="shared" si="47"/>
        <v>0</v>
      </c>
      <c r="G336" s="10">
        <f t="shared" si="48"/>
        <v>1</v>
      </c>
      <c r="H336" s="10">
        <f t="shared" si="49"/>
        <v>0</v>
      </c>
      <c r="I336">
        <v>13</v>
      </c>
      <c r="J336">
        <v>29</v>
      </c>
      <c r="K336" s="10">
        <f t="shared" si="50"/>
        <v>841</v>
      </c>
      <c r="L336">
        <v>1</v>
      </c>
      <c r="M336" s="10">
        <f t="shared" si="50"/>
        <v>1</v>
      </c>
      <c r="N336" s="6">
        <v>0</v>
      </c>
    </row>
    <row r="337" spans="1:14" x14ac:dyDescent="0.35">
      <c r="A337">
        <v>4.2399997711181641</v>
      </c>
      <c r="B337" s="10">
        <f t="shared" si="45"/>
        <v>1.4445632152622998</v>
      </c>
      <c r="C337">
        <v>1</v>
      </c>
      <c r="D337">
        <v>0</v>
      </c>
      <c r="E337" s="10">
        <f t="shared" si="46"/>
        <v>1</v>
      </c>
      <c r="F337" s="10">
        <f t="shared" si="47"/>
        <v>0</v>
      </c>
      <c r="G337" s="10">
        <f t="shared" si="48"/>
        <v>0</v>
      </c>
      <c r="H337" s="10">
        <f t="shared" si="49"/>
        <v>1</v>
      </c>
      <c r="I337">
        <v>10</v>
      </c>
      <c r="J337">
        <v>14</v>
      </c>
      <c r="K337" s="10">
        <f t="shared" si="50"/>
        <v>196</v>
      </c>
      <c r="L337">
        <v>5</v>
      </c>
      <c r="M337" s="10">
        <f t="shared" si="50"/>
        <v>25</v>
      </c>
      <c r="N337" s="6">
        <v>0</v>
      </c>
    </row>
    <row r="338" spans="1:14" x14ac:dyDescent="0.35">
      <c r="A338">
        <v>7</v>
      </c>
      <c r="B338" s="10">
        <f t="shared" si="45"/>
        <v>1.9459101490553132</v>
      </c>
      <c r="C338">
        <v>1</v>
      </c>
      <c r="D338">
        <v>1</v>
      </c>
      <c r="E338" s="10">
        <f t="shared" si="46"/>
        <v>0</v>
      </c>
      <c r="F338" s="10">
        <f t="shared" si="47"/>
        <v>0</v>
      </c>
      <c r="G338" s="10">
        <f t="shared" si="48"/>
        <v>1</v>
      </c>
      <c r="H338" s="10">
        <f t="shared" si="49"/>
        <v>0</v>
      </c>
      <c r="I338">
        <v>16</v>
      </c>
      <c r="J338">
        <v>26</v>
      </c>
      <c r="K338" s="10">
        <f t="shared" si="50"/>
        <v>676</v>
      </c>
      <c r="L338">
        <v>3</v>
      </c>
      <c r="M338" s="10">
        <f t="shared" si="50"/>
        <v>9</v>
      </c>
      <c r="N338" s="6">
        <v>0</v>
      </c>
    </row>
    <row r="339" spans="1:14" x14ac:dyDescent="0.35">
      <c r="A339">
        <v>6</v>
      </c>
      <c r="B339" s="10">
        <f t="shared" si="45"/>
        <v>1.791759469228055</v>
      </c>
      <c r="C339">
        <v>1</v>
      </c>
      <c r="D339">
        <v>1</v>
      </c>
      <c r="E339" s="10">
        <f t="shared" si="46"/>
        <v>0</v>
      </c>
      <c r="F339" s="10">
        <f t="shared" si="47"/>
        <v>0</v>
      </c>
      <c r="G339" s="10">
        <f t="shared" si="48"/>
        <v>1</v>
      </c>
      <c r="H339" s="10">
        <f t="shared" si="49"/>
        <v>0</v>
      </c>
      <c r="I339">
        <v>14</v>
      </c>
      <c r="J339">
        <v>11</v>
      </c>
      <c r="K339" s="10">
        <f t="shared" ref="K339:M354" si="51">J339^2</f>
        <v>121</v>
      </c>
      <c r="L339">
        <v>3</v>
      </c>
      <c r="M339" s="10">
        <f t="shared" si="51"/>
        <v>9</v>
      </c>
      <c r="N339" s="6">
        <v>0</v>
      </c>
    </row>
    <row r="340" spans="1:14" x14ac:dyDescent="0.35">
      <c r="A340">
        <v>12.220000267028809</v>
      </c>
      <c r="B340" s="10">
        <f t="shared" si="45"/>
        <v>2.5030739755952336</v>
      </c>
      <c r="C340">
        <v>0</v>
      </c>
      <c r="D340">
        <v>0</v>
      </c>
      <c r="E340" s="10">
        <f t="shared" si="46"/>
        <v>1</v>
      </c>
      <c r="F340" s="10">
        <f t="shared" si="47"/>
        <v>0</v>
      </c>
      <c r="G340" s="10">
        <f t="shared" si="48"/>
        <v>0</v>
      </c>
      <c r="H340" s="10">
        <f t="shared" si="49"/>
        <v>0</v>
      </c>
      <c r="I340">
        <v>16</v>
      </c>
      <c r="J340">
        <v>10</v>
      </c>
      <c r="K340" s="10">
        <f t="shared" si="51"/>
        <v>100</v>
      </c>
      <c r="L340">
        <v>2</v>
      </c>
      <c r="M340" s="10">
        <f t="shared" si="51"/>
        <v>4</v>
      </c>
      <c r="N340" s="6">
        <v>0</v>
      </c>
    </row>
    <row r="341" spans="1:14" x14ac:dyDescent="0.35">
      <c r="A341">
        <v>4.5</v>
      </c>
      <c r="B341" s="10">
        <f t="shared" si="45"/>
        <v>1.5040773967762742</v>
      </c>
      <c r="C341">
        <v>1</v>
      </c>
      <c r="D341">
        <v>0</v>
      </c>
      <c r="E341" s="10">
        <f t="shared" si="46"/>
        <v>1</v>
      </c>
      <c r="F341" s="10">
        <f t="shared" si="47"/>
        <v>0</v>
      </c>
      <c r="G341" s="10">
        <f t="shared" si="48"/>
        <v>0</v>
      </c>
      <c r="H341" s="10">
        <f t="shared" si="49"/>
        <v>1</v>
      </c>
      <c r="I341">
        <v>12</v>
      </c>
      <c r="J341">
        <v>13</v>
      </c>
      <c r="K341" s="10">
        <f t="shared" si="51"/>
        <v>169</v>
      </c>
      <c r="L341">
        <v>0</v>
      </c>
      <c r="M341" s="10">
        <f t="shared" si="51"/>
        <v>0</v>
      </c>
      <c r="N341" s="6">
        <v>0</v>
      </c>
    </row>
    <row r="342" spans="1:14" x14ac:dyDescent="0.35">
      <c r="A342">
        <v>3</v>
      </c>
      <c r="B342" s="10">
        <f t="shared" si="45"/>
        <v>1.0986122886681098</v>
      </c>
      <c r="C342">
        <v>1</v>
      </c>
      <c r="D342">
        <v>1</v>
      </c>
      <c r="E342" s="10">
        <f t="shared" si="46"/>
        <v>0</v>
      </c>
      <c r="F342" s="10">
        <f t="shared" si="47"/>
        <v>0</v>
      </c>
      <c r="G342" s="10">
        <f t="shared" si="48"/>
        <v>1</v>
      </c>
      <c r="H342" s="10">
        <f t="shared" si="49"/>
        <v>0</v>
      </c>
      <c r="I342">
        <v>9</v>
      </c>
      <c r="J342">
        <v>23</v>
      </c>
      <c r="K342" s="10">
        <f t="shared" si="51"/>
        <v>529</v>
      </c>
      <c r="L342">
        <v>20</v>
      </c>
      <c r="M342" s="10">
        <f t="shared" si="51"/>
        <v>400</v>
      </c>
      <c r="N342" s="6">
        <v>0</v>
      </c>
    </row>
    <row r="343" spans="1:14" x14ac:dyDescent="0.35">
      <c r="A343">
        <v>2.9000000953674316</v>
      </c>
      <c r="B343" s="10">
        <f t="shared" si="45"/>
        <v>1.0647107698777492</v>
      </c>
      <c r="C343">
        <v>0</v>
      </c>
      <c r="D343">
        <v>0</v>
      </c>
      <c r="E343" s="10">
        <f t="shared" si="46"/>
        <v>1</v>
      </c>
      <c r="F343" s="10">
        <f t="shared" si="47"/>
        <v>0</v>
      </c>
      <c r="G343" s="10">
        <f t="shared" si="48"/>
        <v>0</v>
      </c>
      <c r="H343" s="10">
        <f t="shared" si="49"/>
        <v>0</v>
      </c>
      <c r="I343">
        <v>11</v>
      </c>
      <c r="J343">
        <v>1</v>
      </c>
      <c r="K343" s="10">
        <f t="shared" si="51"/>
        <v>1</v>
      </c>
      <c r="L343">
        <v>2</v>
      </c>
      <c r="M343" s="10">
        <f t="shared" si="51"/>
        <v>4</v>
      </c>
      <c r="N343" s="6">
        <v>0</v>
      </c>
    </row>
    <row r="344" spans="1:14" x14ac:dyDescent="0.35">
      <c r="A344">
        <v>15</v>
      </c>
      <c r="B344" s="10">
        <f t="shared" si="45"/>
        <v>2.7080502011022101</v>
      </c>
      <c r="C344">
        <v>1</v>
      </c>
      <c r="D344">
        <v>0</v>
      </c>
      <c r="E344" s="10">
        <f t="shared" si="46"/>
        <v>1</v>
      </c>
      <c r="F344" s="10">
        <f t="shared" si="47"/>
        <v>0</v>
      </c>
      <c r="G344" s="10">
        <f t="shared" si="48"/>
        <v>0</v>
      </c>
      <c r="H344" s="10">
        <f t="shared" si="49"/>
        <v>1</v>
      </c>
      <c r="I344">
        <v>11</v>
      </c>
      <c r="J344">
        <v>35</v>
      </c>
      <c r="K344" s="10">
        <f t="shared" si="51"/>
        <v>1225</v>
      </c>
      <c r="L344">
        <v>31</v>
      </c>
      <c r="M344" s="10">
        <f t="shared" si="51"/>
        <v>961</v>
      </c>
      <c r="N344" s="6">
        <v>0</v>
      </c>
    </row>
    <row r="345" spans="1:14" x14ac:dyDescent="0.35">
      <c r="A345">
        <v>4</v>
      </c>
      <c r="B345" s="10">
        <f t="shared" si="45"/>
        <v>1.3862943611198906</v>
      </c>
      <c r="C345">
        <v>1</v>
      </c>
      <c r="D345">
        <v>0</v>
      </c>
      <c r="E345" s="10">
        <f t="shared" si="46"/>
        <v>1</v>
      </c>
      <c r="F345" s="10">
        <f t="shared" si="47"/>
        <v>0</v>
      </c>
      <c r="G345" s="10">
        <f t="shared" si="48"/>
        <v>0</v>
      </c>
      <c r="H345" s="10">
        <f t="shared" si="49"/>
        <v>1</v>
      </c>
      <c r="I345">
        <v>12</v>
      </c>
      <c r="J345">
        <v>5</v>
      </c>
      <c r="K345" s="10">
        <f t="shared" si="51"/>
        <v>25</v>
      </c>
      <c r="L345">
        <v>2</v>
      </c>
      <c r="M345" s="10">
        <f t="shared" si="51"/>
        <v>4</v>
      </c>
      <c r="N345" s="6">
        <v>0</v>
      </c>
    </row>
    <row r="346" spans="1:14" x14ac:dyDescent="0.35">
      <c r="A346">
        <v>5.25</v>
      </c>
      <c r="B346" s="10">
        <f t="shared" si="45"/>
        <v>1.6582280766035324</v>
      </c>
      <c r="C346">
        <v>1</v>
      </c>
      <c r="D346">
        <v>0</v>
      </c>
      <c r="E346" s="10">
        <f t="shared" si="46"/>
        <v>1</v>
      </c>
      <c r="F346" s="10">
        <f t="shared" si="47"/>
        <v>0</v>
      </c>
      <c r="G346" s="10">
        <f t="shared" si="48"/>
        <v>0</v>
      </c>
      <c r="H346" s="10">
        <f t="shared" si="49"/>
        <v>1</v>
      </c>
      <c r="I346">
        <v>11</v>
      </c>
      <c r="J346">
        <v>13</v>
      </c>
      <c r="K346" s="10">
        <f t="shared" si="51"/>
        <v>169</v>
      </c>
      <c r="L346">
        <v>11</v>
      </c>
      <c r="M346" s="10">
        <f t="shared" si="51"/>
        <v>121</v>
      </c>
      <c r="N346" s="6">
        <v>0</v>
      </c>
    </row>
    <row r="347" spans="1:14" x14ac:dyDescent="0.35">
      <c r="A347">
        <v>4</v>
      </c>
      <c r="B347" s="10">
        <f t="shared" si="45"/>
        <v>1.3862943611198906</v>
      </c>
      <c r="C347">
        <v>1</v>
      </c>
      <c r="D347">
        <v>0</v>
      </c>
      <c r="E347" s="10">
        <f t="shared" si="46"/>
        <v>1</v>
      </c>
      <c r="F347" s="10">
        <f t="shared" si="47"/>
        <v>0</v>
      </c>
      <c r="G347" s="10">
        <f t="shared" si="48"/>
        <v>0</v>
      </c>
      <c r="H347" s="10">
        <f t="shared" si="49"/>
        <v>1</v>
      </c>
      <c r="I347">
        <v>12</v>
      </c>
      <c r="J347">
        <v>22</v>
      </c>
      <c r="K347" s="10">
        <f t="shared" si="51"/>
        <v>484</v>
      </c>
      <c r="L347">
        <v>3</v>
      </c>
      <c r="M347" s="10">
        <f t="shared" si="51"/>
        <v>9</v>
      </c>
      <c r="N347" s="6">
        <v>0</v>
      </c>
    </row>
    <row r="348" spans="1:14" x14ac:dyDescent="0.35">
      <c r="A348">
        <v>3.2999999523162842</v>
      </c>
      <c r="B348" s="10">
        <f t="shared" si="45"/>
        <v>1.1939224540228235</v>
      </c>
      <c r="C348">
        <v>1</v>
      </c>
      <c r="D348">
        <v>1</v>
      </c>
      <c r="E348" s="10">
        <f t="shared" si="46"/>
        <v>0</v>
      </c>
      <c r="F348" s="10">
        <f t="shared" si="47"/>
        <v>0</v>
      </c>
      <c r="G348" s="10">
        <f t="shared" si="48"/>
        <v>1</v>
      </c>
      <c r="H348" s="10">
        <f t="shared" si="49"/>
        <v>0</v>
      </c>
      <c r="I348">
        <v>12</v>
      </c>
      <c r="J348">
        <v>21</v>
      </c>
      <c r="K348" s="10">
        <f t="shared" si="51"/>
        <v>441</v>
      </c>
      <c r="L348">
        <v>9</v>
      </c>
      <c r="M348" s="10">
        <f t="shared" si="51"/>
        <v>81</v>
      </c>
      <c r="N348" s="6">
        <v>0</v>
      </c>
    </row>
    <row r="349" spans="1:14" x14ac:dyDescent="0.35">
      <c r="A349">
        <v>5.0500001907348633</v>
      </c>
      <c r="B349" s="10">
        <f t="shared" si="45"/>
        <v>1.6193882810565476</v>
      </c>
      <c r="C349">
        <v>1</v>
      </c>
      <c r="D349">
        <v>1</v>
      </c>
      <c r="E349" s="10">
        <f t="shared" si="46"/>
        <v>0</v>
      </c>
      <c r="F349" s="10">
        <f t="shared" si="47"/>
        <v>0</v>
      </c>
      <c r="G349" s="10">
        <f t="shared" si="48"/>
        <v>1</v>
      </c>
      <c r="H349" s="10">
        <f t="shared" si="49"/>
        <v>0</v>
      </c>
      <c r="I349">
        <v>12</v>
      </c>
      <c r="J349">
        <v>19</v>
      </c>
      <c r="K349" s="10">
        <f t="shared" si="51"/>
        <v>361</v>
      </c>
      <c r="L349">
        <v>0</v>
      </c>
      <c r="M349" s="10">
        <f t="shared" si="51"/>
        <v>0</v>
      </c>
      <c r="N349" s="6">
        <v>0</v>
      </c>
    </row>
    <row r="350" spans="1:14" x14ac:dyDescent="0.35">
      <c r="A350">
        <v>3.5799999237060547</v>
      </c>
      <c r="B350" s="10">
        <f t="shared" si="45"/>
        <v>1.2753627791014508</v>
      </c>
      <c r="C350">
        <v>0</v>
      </c>
      <c r="D350">
        <v>0</v>
      </c>
      <c r="E350" s="10">
        <f t="shared" si="46"/>
        <v>1</v>
      </c>
      <c r="F350" s="10">
        <f t="shared" si="47"/>
        <v>0</v>
      </c>
      <c r="G350" s="10">
        <f t="shared" si="48"/>
        <v>0</v>
      </c>
      <c r="H350" s="10">
        <f t="shared" si="49"/>
        <v>0</v>
      </c>
      <c r="I350">
        <v>12</v>
      </c>
      <c r="J350">
        <v>13</v>
      </c>
      <c r="K350" s="10">
        <f t="shared" si="51"/>
        <v>169</v>
      </c>
      <c r="L350">
        <v>0</v>
      </c>
      <c r="M350" s="10">
        <f t="shared" si="51"/>
        <v>0</v>
      </c>
      <c r="N350" s="6">
        <v>0</v>
      </c>
    </row>
    <row r="351" spans="1:14" x14ac:dyDescent="0.35">
      <c r="A351">
        <v>5</v>
      </c>
      <c r="B351" s="10">
        <f t="shared" si="45"/>
        <v>1.6094379124341003</v>
      </c>
      <c r="C351">
        <v>1</v>
      </c>
      <c r="D351">
        <v>0</v>
      </c>
      <c r="E351" s="10">
        <f t="shared" si="46"/>
        <v>1</v>
      </c>
      <c r="F351" s="10">
        <f t="shared" si="47"/>
        <v>0</v>
      </c>
      <c r="G351" s="10">
        <f t="shared" si="48"/>
        <v>0</v>
      </c>
      <c r="H351" s="10">
        <f t="shared" si="49"/>
        <v>1</v>
      </c>
      <c r="I351">
        <v>14</v>
      </c>
      <c r="J351">
        <v>15</v>
      </c>
      <c r="K351" s="10">
        <f t="shared" si="51"/>
        <v>225</v>
      </c>
      <c r="L351">
        <v>5</v>
      </c>
      <c r="M351" s="10">
        <f t="shared" si="51"/>
        <v>25</v>
      </c>
      <c r="N351" s="6">
        <v>0</v>
      </c>
    </row>
    <row r="352" spans="1:14" x14ac:dyDescent="0.35">
      <c r="A352">
        <v>4.570000171661377</v>
      </c>
      <c r="B352" s="10">
        <f t="shared" si="45"/>
        <v>1.5195132424687772</v>
      </c>
      <c r="C352">
        <v>1</v>
      </c>
      <c r="D352">
        <v>0</v>
      </c>
      <c r="E352" s="10">
        <f t="shared" si="46"/>
        <v>1</v>
      </c>
      <c r="F352" s="10">
        <f t="shared" si="47"/>
        <v>0</v>
      </c>
      <c r="G352" s="10">
        <f t="shared" si="48"/>
        <v>0</v>
      </c>
      <c r="H352" s="10">
        <f t="shared" si="49"/>
        <v>1</v>
      </c>
      <c r="I352">
        <v>14</v>
      </c>
      <c r="J352">
        <v>3</v>
      </c>
      <c r="K352" s="10">
        <f t="shared" si="51"/>
        <v>9</v>
      </c>
      <c r="L352">
        <v>0</v>
      </c>
      <c r="M352" s="10">
        <f t="shared" si="51"/>
        <v>0</v>
      </c>
      <c r="N352" s="6">
        <v>0</v>
      </c>
    </row>
    <row r="353" spans="1:14" x14ac:dyDescent="0.35">
      <c r="A353">
        <v>12.5</v>
      </c>
      <c r="B353" s="10">
        <f t="shared" si="45"/>
        <v>2.5257286443082556</v>
      </c>
      <c r="C353">
        <v>0</v>
      </c>
      <c r="D353">
        <v>0</v>
      </c>
      <c r="E353" s="10">
        <f t="shared" si="46"/>
        <v>1</v>
      </c>
      <c r="F353" s="10">
        <f t="shared" si="47"/>
        <v>0</v>
      </c>
      <c r="G353" s="10">
        <f t="shared" si="48"/>
        <v>0</v>
      </c>
      <c r="H353" s="10">
        <f t="shared" si="49"/>
        <v>0</v>
      </c>
      <c r="I353">
        <v>18</v>
      </c>
      <c r="J353">
        <v>6</v>
      </c>
      <c r="K353" s="10">
        <f t="shared" si="51"/>
        <v>36</v>
      </c>
      <c r="L353">
        <v>2</v>
      </c>
      <c r="M353" s="10">
        <f t="shared" si="51"/>
        <v>4</v>
      </c>
      <c r="N353" s="6">
        <v>0</v>
      </c>
    </row>
    <row r="354" spans="1:14" x14ac:dyDescent="0.35">
      <c r="A354">
        <v>3.4500000476837158</v>
      </c>
      <c r="B354" s="10">
        <f t="shared" si="45"/>
        <v>1.2383742448646351</v>
      </c>
      <c r="C354">
        <v>1</v>
      </c>
      <c r="D354">
        <v>1</v>
      </c>
      <c r="E354" s="10">
        <f t="shared" si="46"/>
        <v>0</v>
      </c>
      <c r="F354" s="10">
        <f t="shared" si="47"/>
        <v>0</v>
      </c>
      <c r="G354" s="10">
        <f t="shared" si="48"/>
        <v>1</v>
      </c>
      <c r="H354" s="10">
        <f t="shared" si="49"/>
        <v>0</v>
      </c>
      <c r="I354">
        <v>12</v>
      </c>
      <c r="J354">
        <v>6</v>
      </c>
      <c r="K354" s="10">
        <f t="shared" si="51"/>
        <v>36</v>
      </c>
      <c r="L354">
        <v>5</v>
      </c>
      <c r="M354" s="10">
        <f t="shared" si="51"/>
        <v>25</v>
      </c>
      <c r="N354" s="6">
        <v>0</v>
      </c>
    </row>
    <row r="355" spans="1:14" x14ac:dyDescent="0.35">
      <c r="A355">
        <v>4.630000114440918</v>
      </c>
      <c r="B355" s="10">
        <f t="shared" si="45"/>
        <v>1.5325568928154032</v>
      </c>
      <c r="C355">
        <v>0</v>
      </c>
      <c r="D355">
        <v>1</v>
      </c>
      <c r="E355" s="10">
        <f t="shared" si="46"/>
        <v>0</v>
      </c>
      <c r="F355" s="10">
        <f t="shared" si="47"/>
        <v>1</v>
      </c>
      <c r="G355" s="10">
        <f t="shared" si="48"/>
        <v>0</v>
      </c>
      <c r="H355" s="10">
        <f t="shared" si="49"/>
        <v>0</v>
      </c>
      <c r="I355">
        <v>12</v>
      </c>
      <c r="J355">
        <v>16</v>
      </c>
      <c r="K355" s="10">
        <f t="shared" ref="K355:M370" si="52">J355^2</f>
        <v>256</v>
      </c>
      <c r="L355">
        <v>1</v>
      </c>
      <c r="M355" s="10">
        <f t="shared" si="52"/>
        <v>1</v>
      </c>
      <c r="N355" s="6">
        <v>0</v>
      </c>
    </row>
    <row r="356" spans="1:14" x14ac:dyDescent="0.35">
      <c r="A356">
        <v>10</v>
      </c>
      <c r="B356" s="10">
        <f t="shared" si="45"/>
        <v>2.3025850929940459</v>
      </c>
      <c r="C356">
        <v>1</v>
      </c>
      <c r="D356">
        <v>0</v>
      </c>
      <c r="E356" s="10">
        <f t="shared" si="46"/>
        <v>1</v>
      </c>
      <c r="F356" s="10">
        <f t="shared" si="47"/>
        <v>0</v>
      </c>
      <c r="G356" s="10">
        <f t="shared" si="48"/>
        <v>0</v>
      </c>
      <c r="H356" s="10">
        <f t="shared" si="49"/>
        <v>1</v>
      </c>
      <c r="I356">
        <v>12</v>
      </c>
      <c r="J356">
        <v>31</v>
      </c>
      <c r="K356" s="10">
        <f t="shared" si="52"/>
        <v>961</v>
      </c>
      <c r="L356">
        <v>2</v>
      </c>
      <c r="M356" s="10">
        <f t="shared" si="52"/>
        <v>4</v>
      </c>
      <c r="N356" s="6">
        <v>0</v>
      </c>
    </row>
    <row r="357" spans="1:14" x14ac:dyDescent="0.35">
      <c r="A357">
        <v>2.9200000762939453</v>
      </c>
      <c r="B357" s="10">
        <f t="shared" si="45"/>
        <v>1.0715836424082534</v>
      </c>
      <c r="C357">
        <v>0</v>
      </c>
      <c r="D357">
        <v>1</v>
      </c>
      <c r="E357" s="10">
        <f t="shared" si="46"/>
        <v>0</v>
      </c>
      <c r="F357" s="10">
        <f t="shared" si="47"/>
        <v>1</v>
      </c>
      <c r="G357" s="10">
        <f t="shared" si="48"/>
        <v>0</v>
      </c>
      <c r="H357" s="10">
        <f t="shared" si="49"/>
        <v>0</v>
      </c>
      <c r="I357">
        <v>11</v>
      </c>
      <c r="J357">
        <v>1</v>
      </c>
      <c r="K357" s="10">
        <f t="shared" si="52"/>
        <v>1</v>
      </c>
      <c r="L357">
        <v>0</v>
      </c>
      <c r="M357" s="10">
        <f t="shared" si="52"/>
        <v>0</v>
      </c>
      <c r="N357" s="6">
        <v>0</v>
      </c>
    </row>
    <row r="358" spans="1:14" x14ac:dyDescent="0.35">
      <c r="A358">
        <v>4.5100002288818359</v>
      </c>
      <c r="B358" s="10">
        <f t="shared" si="45"/>
        <v>1.5062972042644385</v>
      </c>
      <c r="C358">
        <v>0</v>
      </c>
      <c r="D358">
        <v>0</v>
      </c>
      <c r="E358" s="10">
        <f t="shared" si="46"/>
        <v>1</v>
      </c>
      <c r="F358" s="10">
        <f t="shared" si="47"/>
        <v>0</v>
      </c>
      <c r="G358" s="10">
        <f t="shared" si="48"/>
        <v>0</v>
      </c>
      <c r="H358" s="10">
        <f t="shared" si="49"/>
        <v>0</v>
      </c>
      <c r="I358">
        <v>12</v>
      </c>
      <c r="J358">
        <v>5</v>
      </c>
      <c r="K358" s="10">
        <f t="shared" si="52"/>
        <v>25</v>
      </c>
      <c r="L358">
        <v>2</v>
      </c>
      <c r="M358" s="10">
        <f t="shared" si="52"/>
        <v>4</v>
      </c>
      <c r="N358" s="6">
        <v>0</v>
      </c>
    </row>
    <row r="359" spans="1:14" x14ac:dyDescent="0.35">
      <c r="A359">
        <v>6.5</v>
      </c>
      <c r="B359" s="10">
        <f t="shared" si="45"/>
        <v>1.8718021769015913</v>
      </c>
      <c r="C359">
        <v>1</v>
      </c>
      <c r="D359">
        <v>0</v>
      </c>
      <c r="E359" s="10">
        <f t="shared" si="46"/>
        <v>1</v>
      </c>
      <c r="F359" s="10">
        <f t="shared" si="47"/>
        <v>0</v>
      </c>
      <c r="G359" s="10">
        <f t="shared" si="48"/>
        <v>0</v>
      </c>
      <c r="H359" s="10">
        <f t="shared" si="49"/>
        <v>1</v>
      </c>
      <c r="I359">
        <v>17</v>
      </c>
      <c r="J359">
        <v>3</v>
      </c>
      <c r="K359" s="10">
        <f t="shared" si="52"/>
        <v>9</v>
      </c>
      <c r="L359">
        <v>0</v>
      </c>
      <c r="M359" s="10">
        <f t="shared" si="52"/>
        <v>0</v>
      </c>
      <c r="N359" s="6">
        <v>0</v>
      </c>
    </row>
    <row r="360" spans="1:14" x14ac:dyDescent="0.35">
      <c r="A360">
        <v>7.5</v>
      </c>
      <c r="B360" s="10">
        <f t="shared" si="45"/>
        <v>2.0149030205422647</v>
      </c>
      <c r="C360">
        <v>1</v>
      </c>
      <c r="D360">
        <v>0</v>
      </c>
      <c r="E360" s="10">
        <f t="shared" si="46"/>
        <v>1</v>
      </c>
      <c r="F360" s="10">
        <f t="shared" si="47"/>
        <v>0</v>
      </c>
      <c r="G360" s="10">
        <f t="shared" si="48"/>
        <v>0</v>
      </c>
      <c r="H360" s="10">
        <f t="shared" si="49"/>
        <v>1</v>
      </c>
      <c r="I360">
        <v>16</v>
      </c>
      <c r="J360">
        <v>11</v>
      </c>
      <c r="K360" s="10">
        <f t="shared" si="52"/>
        <v>121</v>
      </c>
      <c r="L360">
        <v>0</v>
      </c>
      <c r="M360" s="10">
        <f t="shared" si="52"/>
        <v>0</v>
      </c>
      <c r="N360" s="6">
        <v>0</v>
      </c>
    </row>
    <row r="361" spans="1:14" x14ac:dyDescent="0.35">
      <c r="A361">
        <v>3.5399999618530273</v>
      </c>
      <c r="B361" s="10">
        <f t="shared" si="45"/>
        <v>1.2641267163697021</v>
      </c>
      <c r="C361">
        <v>1</v>
      </c>
      <c r="D361">
        <v>1</v>
      </c>
      <c r="E361" s="10">
        <f t="shared" si="46"/>
        <v>0</v>
      </c>
      <c r="F361" s="10">
        <f t="shared" si="47"/>
        <v>0</v>
      </c>
      <c r="G361" s="10">
        <f t="shared" si="48"/>
        <v>1</v>
      </c>
      <c r="H361" s="10">
        <f t="shared" si="49"/>
        <v>0</v>
      </c>
      <c r="I361">
        <v>13</v>
      </c>
      <c r="J361">
        <v>6</v>
      </c>
      <c r="K361" s="10">
        <f t="shared" si="52"/>
        <v>36</v>
      </c>
      <c r="L361">
        <v>7</v>
      </c>
      <c r="M361" s="10">
        <f t="shared" si="52"/>
        <v>49</v>
      </c>
      <c r="N361" s="6">
        <v>0</v>
      </c>
    </row>
    <row r="362" spans="1:14" x14ac:dyDescent="0.35">
      <c r="A362">
        <v>4.1999998092651367</v>
      </c>
      <c r="B362" s="10">
        <f t="shared" si="45"/>
        <v>1.435084479876259</v>
      </c>
      <c r="C362">
        <v>1</v>
      </c>
      <c r="D362">
        <v>1</v>
      </c>
      <c r="E362" s="10">
        <f t="shared" si="46"/>
        <v>0</v>
      </c>
      <c r="F362" s="10">
        <f t="shared" si="47"/>
        <v>0</v>
      </c>
      <c r="G362" s="10">
        <f t="shared" si="48"/>
        <v>1</v>
      </c>
      <c r="H362" s="10">
        <f t="shared" si="49"/>
        <v>0</v>
      </c>
      <c r="I362">
        <v>13</v>
      </c>
      <c r="J362">
        <v>11</v>
      </c>
      <c r="K362" s="10">
        <f t="shared" si="52"/>
        <v>121</v>
      </c>
      <c r="L362">
        <v>3</v>
      </c>
      <c r="M362" s="10">
        <f t="shared" si="52"/>
        <v>9</v>
      </c>
      <c r="N362" s="6">
        <v>0</v>
      </c>
    </row>
    <row r="363" spans="1:14" x14ac:dyDescent="0.35">
      <c r="A363">
        <v>3.5099999904632568</v>
      </c>
      <c r="B363" s="10">
        <f t="shared" si="45"/>
        <v>1.2556160347607537</v>
      </c>
      <c r="C363">
        <v>1</v>
      </c>
      <c r="D363">
        <v>1</v>
      </c>
      <c r="E363" s="10">
        <f t="shared" si="46"/>
        <v>0</v>
      </c>
      <c r="F363" s="10">
        <f t="shared" si="47"/>
        <v>0</v>
      </c>
      <c r="G363" s="10">
        <f t="shared" si="48"/>
        <v>1</v>
      </c>
      <c r="H363" s="10">
        <f t="shared" si="49"/>
        <v>0</v>
      </c>
      <c r="I363">
        <v>12</v>
      </c>
      <c r="J363">
        <v>7</v>
      </c>
      <c r="K363" s="10">
        <f t="shared" si="52"/>
        <v>49</v>
      </c>
      <c r="L363">
        <v>2</v>
      </c>
      <c r="M363" s="10">
        <f t="shared" si="52"/>
        <v>4</v>
      </c>
      <c r="N363" s="6">
        <v>0</v>
      </c>
    </row>
    <row r="364" spans="1:14" x14ac:dyDescent="0.35">
      <c r="A364">
        <v>4.5</v>
      </c>
      <c r="B364" s="10">
        <f t="shared" si="45"/>
        <v>1.5040773967762742</v>
      </c>
      <c r="C364">
        <v>1</v>
      </c>
      <c r="D364">
        <v>0</v>
      </c>
      <c r="E364" s="10">
        <f t="shared" si="46"/>
        <v>1</v>
      </c>
      <c r="F364" s="10">
        <f t="shared" si="47"/>
        <v>0</v>
      </c>
      <c r="G364" s="10">
        <f t="shared" si="48"/>
        <v>0</v>
      </c>
      <c r="H364" s="10">
        <f t="shared" si="49"/>
        <v>1</v>
      </c>
      <c r="I364">
        <v>14</v>
      </c>
      <c r="J364">
        <v>5</v>
      </c>
      <c r="K364" s="10">
        <f t="shared" si="52"/>
        <v>25</v>
      </c>
      <c r="L364">
        <v>0</v>
      </c>
      <c r="M364" s="10">
        <f t="shared" si="52"/>
        <v>0</v>
      </c>
      <c r="N364" s="6">
        <v>0</v>
      </c>
    </row>
    <row r="365" spans="1:14" x14ac:dyDescent="0.35">
      <c r="A365">
        <v>3.3499999046325684</v>
      </c>
      <c r="B365" s="10">
        <f t="shared" si="45"/>
        <v>1.2089603173690846</v>
      </c>
      <c r="C365">
        <v>1</v>
      </c>
      <c r="D365">
        <v>1</v>
      </c>
      <c r="E365" s="10">
        <f t="shared" si="46"/>
        <v>0</v>
      </c>
      <c r="F365" s="10">
        <f t="shared" si="47"/>
        <v>0</v>
      </c>
      <c r="G365" s="10">
        <f t="shared" si="48"/>
        <v>1</v>
      </c>
      <c r="H365" s="10">
        <f t="shared" si="49"/>
        <v>0</v>
      </c>
      <c r="I365">
        <v>14</v>
      </c>
      <c r="J365">
        <v>5</v>
      </c>
      <c r="K365" s="10">
        <f t="shared" si="52"/>
        <v>25</v>
      </c>
      <c r="L365">
        <v>4</v>
      </c>
      <c r="M365" s="10">
        <f t="shared" si="52"/>
        <v>16</v>
      </c>
      <c r="N365" s="6">
        <v>0</v>
      </c>
    </row>
    <row r="366" spans="1:14" x14ac:dyDescent="0.35">
      <c r="A366">
        <v>2.9100000858306885</v>
      </c>
      <c r="B366" s="10">
        <f t="shared" si="45"/>
        <v>1.0681531106784827</v>
      </c>
      <c r="C366">
        <v>0</v>
      </c>
      <c r="D366">
        <v>0</v>
      </c>
      <c r="E366" s="10">
        <f t="shared" si="46"/>
        <v>1</v>
      </c>
      <c r="F366" s="10">
        <f t="shared" si="47"/>
        <v>0</v>
      </c>
      <c r="G366" s="10">
        <f t="shared" si="48"/>
        <v>0</v>
      </c>
      <c r="H366" s="10">
        <f t="shared" si="49"/>
        <v>0</v>
      </c>
      <c r="I366">
        <v>11</v>
      </c>
      <c r="J366">
        <v>2</v>
      </c>
      <c r="K366" s="10">
        <f t="shared" si="52"/>
        <v>4</v>
      </c>
      <c r="L366">
        <v>2</v>
      </c>
      <c r="M366" s="10">
        <f t="shared" si="52"/>
        <v>4</v>
      </c>
      <c r="N366" s="6">
        <v>0</v>
      </c>
    </row>
    <row r="367" spans="1:14" x14ac:dyDescent="0.35">
      <c r="A367">
        <v>5.25</v>
      </c>
      <c r="B367" s="10">
        <f t="shared" si="45"/>
        <v>1.6582280766035324</v>
      </c>
      <c r="C367">
        <v>1</v>
      </c>
      <c r="D367">
        <v>0</v>
      </c>
      <c r="E367" s="10">
        <f t="shared" si="46"/>
        <v>1</v>
      </c>
      <c r="F367" s="10">
        <f t="shared" si="47"/>
        <v>0</v>
      </c>
      <c r="G367" s="10">
        <f t="shared" si="48"/>
        <v>0</v>
      </c>
      <c r="H367" s="10">
        <f t="shared" si="49"/>
        <v>1</v>
      </c>
      <c r="I367">
        <v>10</v>
      </c>
      <c r="J367">
        <v>44</v>
      </c>
      <c r="K367" s="10">
        <f t="shared" si="52"/>
        <v>1936</v>
      </c>
      <c r="L367">
        <v>7</v>
      </c>
      <c r="M367" s="10">
        <f t="shared" si="52"/>
        <v>49</v>
      </c>
      <c r="N367" s="6">
        <v>0</v>
      </c>
    </row>
    <row r="368" spans="1:14" x14ac:dyDescent="0.35">
      <c r="A368">
        <v>4.0500001907348633</v>
      </c>
      <c r="B368" s="10">
        <f t="shared" si="45"/>
        <v>1.3987169282134746</v>
      </c>
      <c r="C368">
        <v>1</v>
      </c>
      <c r="D368">
        <v>0</v>
      </c>
      <c r="E368" s="10">
        <f t="shared" si="46"/>
        <v>1</v>
      </c>
      <c r="F368" s="10">
        <f t="shared" si="47"/>
        <v>0</v>
      </c>
      <c r="G368" s="10">
        <f t="shared" si="48"/>
        <v>0</v>
      </c>
      <c r="H368" s="10">
        <f t="shared" si="49"/>
        <v>1</v>
      </c>
      <c r="I368">
        <v>8</v>
      </c>
      <c r="J368">
        <v>44</v>
      </c>
      <c r="K368" s="10">
        <f t="shared" si="52"/>
        <v>1936</v>
      </c>
      <c r="L368">
        <v>25</v>
      </c>
      <c r="M368" s="10">
        <f t="shared" si="52"/>
        <v>625</v>
      </c>
      <c r="N368" s="6">
        <v>0</v>
      </c>
    </row>
    <row r="369" spans="1:14" x14ac:dyDescent="0.35">
      <c r="A369">
        <v>3.75</v>
      </c>
      <c r="B369" s="10">
        <f t="shared" si="45"/>
        <v>1.3217558399823195</v>
      </c>
      <c r="C369">
        <v>1</v>
      </c>
      <c r="D369">
        <v>1</v>
      </c>
      <c r="E369" s="10">
        <f t="shared" si="46"/>
        <v>0</v>
      </c>
      <c r="F369" s="10">
        <f t="shared" si="47"/>
        <v>0</v>
      </c>
      <c r="G369" s="10">
        <f t="shared" si="48"/>
        <v>1</v>
      </c>
      <c r="H369" s="10">
        <f t="shared" si="49"/>
        <v>0</v>
      </c>
      <c r="I369">
        <v>14</v>
      </c>
      <c r="J369">
        <v>13</v>
      </c>
      <c r="K369" s="10">
        <f t="shared" si="52"/>
        <v>169</v>
      </c>
      <c r="L369">
        <v>0</v>
      </c>
      <c r="M369" s="10">
        <f t="shared" si="52"/>
        <v>0</v>
      </c>
      <c r="N369" s="6">
        <v>0</v>
      </c>
    </row>
    <row r="370" spans="1:14" x14ac:dyDescent="0.35">
      <c r="A370">
        <v>3.4000000953674316</v>
      </c>
      <c r="B370" s="10">
        <f t="shared" si="45"/>
        <v>1.2237754596713599</v>
      </c>
      <c r="C370">
        <v>1</v>
      </c>
      <c r="D370">
        <v>1</v>
      </c>
      <c r="E370" s="10">
        <f t="shared" si="46"/>
        <v>0</v>
      </c>
      <c r="F370" s="10">
        <f t="shared" si="47"/>
        <v>0</v>
      </c>
      <c r="G370" s="10">
        <f t="shared" si="48"/>
        <v>1</v>
      </c>
      <c r="H370" s="10">
        <f t="shared" si="49"/>
        <v>0</v>
      </c>
      <c r="I370">
        <v>12</v>
      </c>
      <c r="J370">
        <v>26</v>
      </c>
      <c r="K370" s="10">
        <f t="shared" si="52"/>
        <v>676</v>
      </c>
      <c r="L370">
        <v>15</v>
      </c>
      <c r="M370" s="10">
        <f t="shared" si="52"/>
        <v>225</v>
      </c>
      <c r="N370" s="6">
        <v>0</v>
      </c>
    </row>
    <row r="371" spans="1:14" x14ac:dyDescent="0.35">
      <c r="A371">
        <v>3</v>
      </c>
      <c r="B371" s="10">
        <f t="shared" si="45"/>
        <v>1.0986122886681098</v>
      </c>
      <c r="C371">
        <v>0</v>
      </c>
      <c r="D371">
        <v>1</v>
      </c>
      <c r="E371" s="10">
        <f t="shared" si="46"/>
        <v>0</v>
      </c>
      <c r="F371" s="10">
        <f t="shared" si="47"/>
        <v>1</v>
      </c>
      <c r="G371" s="10">
        <f t="shared" si="48"/>
        <v>0</v>
      </c>
      <c r="H371" s="10">
        <f t="shared" si="49"/>
        <v>0</v>
      </c>
      <c r="I371">
        <v>10</v>
      </c>
      <c r="J371">
        <v>2</v>
      </c>
      <c r="K371" s="10">
        <f t="shared" ref="K371:M386" si="53">J371^2</f>
        <v>4</v>
      </c>
      <c r="L371">
        <v>1</v>
      </c>
      <c r="M371" s="10">
        <f t="shared" si="53"/>
        <v>1</v>
      </c>
      <c r="N371" s="6">
        <v>0</v>
      </c>
    </row>
    <row r="372" spans="1:14" x14ac:dyDescent="0.35">
      <c r="A372">
        <v>6.2899999618530273</v>
      </c>
      <c r="B372" s="10">
        <f t="shared" si="45"/>
        <v>1.8389610646476475</v>
      </c>
      <c r="C372">
        <v>1</v>
      </c>
      <c r="D372">
        <v>0</v>
      </c>
      <c r="E372" s="10">
        <f t="shared" si="46"/>
        <v>1</v>
      </c>
      <c r="F372" s="10">
        <f t="shared" si="47"/>
        <v>0</v>
      </c>
      <c r="G372" s="10">
        <f t="shared" si="48"/>
        <v>0</v>
      </c>
      <c r="H372" s="10">
        <f t="shared" si="49"/>
        <v>1</v>
      </c>
      <c r="I372">
        <v>17</v>
      </c>
      <c r="J372">
        <v>10</v>
      </c>
      <c r="K372" s="10">
        <f t="shared" si="53"/>
        <v>100</v>
      </c>
      <c r="L372">
        <v>3</v>
      </c>
      <c r="M372" s="10">
        <f t="shared" si="53"/>
        <v>9</v>
      </c>
      <c r="N372" s="6">
        <v>0</v>
      </c>
    </row>
    <row r="373" spans="1:14" x14ac:dyDescent="0.35">
      <c r="A373">
        <v>2.5399999618530273</v>
      </c>
      <c r="B373" s="10">
        <f t="shared" si="45"/>
        <v>0.9321640660119519</v>
      </c>
      <c r="C373">
        <v>0</v>
      </c>
      <c r="D373">
        <v>1</v>
      </c>
      <c r="E373" s="10">
        <f t="shared" si="46"/>
        <v>0</v>
      </c>
      <c r="F373" s="10">
        <f t="shared" si="47"/>
        <v>1</v>
      </c>
      <c r="G373" s="10">
        <f t="shared" si="48"/>
        <v>0</v>
      </c>
      <c r="H373" s="10">
        <f t="shared" si="49"/>
        <v>0</v>
      </c>
      <c r="I373">
        <v>9</v>
      </c>
      <c r="J373">
        <v>2</v>
      </c>
      <c r="K373" s="10">
        <f t="shared" si="53"/>
        <v>4</v>
      </c>
      <c r="L373">
        <v>0</v>
      </c>
      <c r="M373" s="10">
        <f t="shared" si="53"/>
        <v>0</v>
      </c>
      <c r="N373" s="6">
        <v>0</v>
      </c>
    </row>
    <row r="374" spans="1:14" x14ac:dyDescent="0.35">
      <c r="A374">
        <v>4.5</v>
      </c>
      <c r="B374" s="10">
        <f t="shared" si="45"/>
        <v>1.5040773967762742</v>
      </c>
      <c r="C374">
        <v>1</v>
      </c>
      <c r="D374">
        <v>1</v>
      </c>
      <c r="E374" s="10">
        <f t="shared" si="46"/>
        <v>0</v>
      </c>
      <c r="F374" s="10">
        <f t="shared" si="47"/>
        <v>0</v>
      </c>
      <c r="G374" s="10">
        <f t="shared" si="48"/>
        <v>1</v>
      </c>
      <c r="H374" s="10">
        <f t="shared" si="49"/>
        <v>0</v>
      </c>
      <c r="I374">
        <v>12</v>
      </c>
      <c r="J374">
        <v>35</v>
      </c>
      <c r="K374" s="10">
        <f t="shared" si="53"/>
        <v>1225</v>
      </c>
      <c r="L374">
        <v>0</v>
      </c>
      <c r="M374" s="10">
        <f t="shared" si="53"/>
        <v>0</v>
      </c>
      <c r="N374" s="6">
        <v>0</v>
      </c>
    </row>
    <row r="375" spans="1:14" x14ac:dyDescent="0.35">
      <c r="A375">
        <v>3.130000114440918</v>
      </c>
      <c r="B375" s="10">
        <f t="shared" si="45"/>
        <v>1.1410330411146548</v>
      </c>
      <c r="C375">
        <v>1</v>
      </c>
      <c r="D375">
        <v>1</v>
      </c>
      <c r="E375" s="10">
        <f t="shared" si="46"/>
        <v>0</v>
      </c>
      <c r="F375" s="10">
        <f t="shared" si="47"/>
        <v>0</v>
      </c>
      <c r="G375" s="10">
        <f t="shared" si="48"/>
        <v>1</v>
      </c>
      <c r="H375" s="10">
        <f t="shared" si="49"/>
        <v>0</v>
      </c>
      <c r="I375">
        <v>12</v>
      </c>
      <c r="J375">
        <v>6</v>
      </c>
      <c r="K375" s="10">
        <f t="shared" si="53"/>
        <v>36</v>
      </c>
      <c r="L375">
        <v>5</v>
      </c>
      <c r="M375" s="10">
        <f t="shared" si="53"/>
        <v>25</v>
      </c>
      <c r="N375" s="6">
        <v>0</v>
      </c>
    </row>
    <row r="376" spans="1:14" x14ac:dyDescent="0.35">
      <c r="A376">
        <v>6.3600001335144043</v>
      </c>
      <c r="B376" s="10">
        <f t="shared" si="45"/>
        <v>1.8500283983448613</v>
      </c>
      <c r="C376">
        <v>1</v>
      </c>
      <c r="D376">
        <v>0</v>
      </c>
      <c r="E376" s="10">
        <f t="shared" si="46"/>
        <v>1</v>
      </c>
      <c r="F376" s="10">
        <f t="shared" si="47"/>
        <v>0</v>
      </c>
      <c r="G376" s="10">
        <f t="shared" si="48"/>
        <v>0</v>
      </c>
      <c r="H376" s="10">
        <f t="shared" si="49"/>
        <v>1</v>
      </c>
      <c r="I376">
        <v>14</v>
      </c>
      <c r="J376">
        <v>8</v>
      </c>
      <c r="K376" s="10">
        <f t="shared" si="53"/>
        <v>64</v>
      </c>
      <c r="L376">
        <v>1</v>
      </c>
      <c r="M376" s="10">
        <f t="shared" si="53"/>
        <v>1</v>
      </c>
      <c r="N376" s="6">
        <v>0</v>
      </c>
    </row>
    <row r="377" spans="1:14" x14ac:dyDescent="0.35">
      <c r="A377">
        <v>4.679999828338623</v>
      </c>
      <c r="B377" s="10">
        <f t="shared" si="45"/>
        <v>1.5432980732497732</v>
      </c>
      <c r="C377">
        <v>0</v>
      </c>
      <c r="D377">
        <v>0</v>
      </c>
      <c r="E377" s="10">
        <f t="shared" si="46"/>
        <v>1</v>
      </c>
      <c r="F377" s="10">
        <f t="shared" si="47"/>
        <v>0</v>
      </c>
      <c r="G377" s="10">
        <f t="shared" si="48"/>
        <v>0</v>
      </c>
      <c r="H377" s="10">
        <f t="shared" si="49"/>
        <v>0</v>
      </c>
      <c r="I377">
        <v>16</v>
      </c>
      <c r="J377">
        <v>1</v>
      </c>
      <c r="K377" s="10">
        <f t="shared" si="53"/>
        <v>1</v>
      </c>
      <c r="L377">
        <v>0</v>
      </c>
      <c r="M377" s="10">
        <f t="shared" si="53"/>
        <v>0</v>
      </c>
      <c r="N377" s="6">
        <v>0</v>
      </c>
    </row>
    <row r="378" spans="1:14" x14ac:dyDescent="0.35">
      <c r="A378">
        <v>6.8000001907348633</v>
      </c>
      <c r="B378" s="10">
        <f t="shared" si="45"/>
        <v>1.9169226402313053</v>
      </c>
      <c r="C378">
        <v>1</v>
      </c>
      <c r="D378">
        <v>0</v>
      </c>
      <c r="E378" s="10">
        <f t="shared" si="46"/>
        <v>1</v>
      </c>
      <c r="F378" s="10">
        <f t="shared" si="47"/>
        <v>0</v>
      </c>
      <c r="G378" s="10">
        <f t="shared" si="48"/>
        <v>0</v>
      </c>
      <c r="H378" s="10">
        <f t="shared" si="49"/>
        <v>1</v>
      </c>
      <c r="I378">
        <v>12</v>
      </c>
      <c r="J378">
        <v>14</v>
      </c>
      <c r="K378" s="10">
        <f t="shared" si="53"/>
        <v>196</v>
      </c>
      <c r="L378">
        <v>10</v>
      </c>
      <c r="M378" s="10">
        <f t="shared" si="53"/>
        <v>100</v>
      </c>
      <c r="N378" s="6">
        <v>0</v>
      </c>
    </row>
    <row r="379" spans="1:14" x14ac:dyDescent="0.35">
      <c r="A379">
        <v>8.5299997329711914</v>
      </c>
      <c r="B379" s="10">
        <f t="shared" si="45"/>
        <v>2.1435893301989202</v>
      </c>
      <c r="C379">
        <v>1</v>
      </c>
      <c r="D379">
        <v>0</v>
      </c>
      <c r="E379" s="10">
        <f t="shared" si="46"/>
        <v>1</v>
      </c>
      <c r="F379" s="10">
        <f t="shared" si="47"/>
        <v>0</v>
      </c>
      <c r="G379" s="10">
        <f t="shared" si="48"/>
        <v>0</v>
      </c>
      <c r="H379" s="10">
        <f t="shared" si="49"/>
        <v>1</v>
      </c>
      <c r="I379">
        <v>10</v>
      </c>
      <c r="J379">
        <v>14</v>
      </c>
      <c r="K379" s="10">
        <f t="shared" si="53"/>
        <v>196</v>
      </c>
      <c r="L379">
        <v>6</v>
      </c>
      <c r="M379" s="10">
        <f t="shared" si="53"/>
        <v>36</v>
      </c>
      <c r="N379" s="6">
        <v>0</v>
      </c>
    </row>
    <row r="380" spans="1:14" x14ac:dyDescent="0.35">
      <c r="A380">
        <v>4.1700000762939453</v>
      </c>
      <c r="B380" s="10">
        <f t="shared" si="45"/>
        <v>1.42791605410662</v>
      </c>
      <c r="C380">
        <v>0</v>
      </c>
      <c r="D380">
        <v>1</v>
      </c>
      <c r="E380" s="10">
        <f t="shared" si="46"/>
        <v>0</v>
      </c>
      <c r="F380" s="10">
        <f t="shared" si="47"/>
        <v>1</v>
      </c>
      <c r="G380" s="10">
        <f t="shared" si="48"/>
        <v>0</v>
      </c>
      <c r="H380" s="10">
        <f t="shared" si="49"/>
        <v>0</v>
      </c>
      <c r="I380">
        <v>0</v>
      </c>
      <c r="J380">
        <v>22</v>
      </c>
      <c r="K380" s="10">
        <f t="shared" si="53"/>
        <v>484</v>
      </c>
      <c r="L380">
        <v>10</v>
      </c>
      <c r="M380" s="10">
        <f t="shared" si="53"/>
        <v>100</v>
      </c>
      <c r="N380" s="6">
        <v>0</v>
      </c>
    </row>
    <row r="381" spans="1:14" x14ac:dyDescent="0.35">
      <c r="A381">
        <v>3.75</v>
      </c>
      <c r="B381" s="10">
        <f t="shared" si="45"/>
        <v>1.3217558399823195</v>
      </c>
      <c r="C381">
        <v>1</v>
      </c>
      <c r="D381">
        <v>1</v>
      </c>
      <c r="E381" s="10">
        <f t="shared" si="46"/>
        <v>0</v>
      </c>
      <c r="F381" s="10">
        <f t="shared" si="47"/>
        <v>0</v>
      </c>
      <c r="G381" s="10">
        <f t="shared" si="48"/>
        <v>1</v>
      </c>
      <c r="H381" s="10">
        <f t="shared" si="49"/>
        <v>0</v>
      </c>
      <c r="I381">
        <v>14</v>
      </c>
      <c r="J381">
        <v>8</v>
      </c>
      <c r="K381" s="10">
        <f t="shared" si="53"/>
        <v>64</v>
      </c>
      <c r="L381">
        <v>4</v>
      </c>
      <c r="M381" s="10">
        <f t="shared" si="53"/>
        <v>16</v>
      </c>
      <c r="N381" s="6">
        <v>0</v>
      </c>
    </row>
    <row r="382" spans="1:14" x14ac:dyDescent="0.35">
      <c r="A382">
        <v>11.100000381469727</v>
      </c>
      <c r="B382" s="10">
        <f t="shared" si="45"/>
        <v>2.40694514268493</v>
      </c>
      <c r="C382">
        <v>0</v>
      </c>
      <c r="D382">
        <v>1</v>
      </c>
      <c r="E382" s="10">
        <f t="shared" si="46"/>
        <v>0</v>
      </c>
      <c r="F382" s="10">
        <f t="shared" si="47"/>
        <v>1</v>
      </c>
      <c r="G382" s="10">
        <f t="shared" si="48"/>
        <v>0</v>
      </c>
      <c r="H382" s="10">
        <f t="shared" si="49"/>
        <v>0</v>
      </c>
      <c r="I382">
        <v>15</v>
      </c>
      <c r="J382">
        <v>1</v>
      </c>
      <c r="K382" s="10">
        <f t="shared" si="53"/>
        <v>1</v>
      </c>
      <c r="L382">
        <v>4</v>
      </c>
      <c r="M382" s="10">
        <f t="shared" si="53"/>
        <v>16</v>
      </c>
      <c r="N382" s="6">
        <v>0</v>
      </c>
    </row>
    <row r="383" spans="1:14" x14ac:dyDescent="0.35">
      <c r="A383">
        <v>3.2599999904632568</v>
      </c>
      <c r="B383" s="10">
        <f t="shared" si="45"/>
        <v>1.1817271924532349</v>
      </c>
      <c r="C383">
        <v>1</v>
      </c>
      <c r="D383">
        <v>1</v>
      </c>
      <c r="E383" s="10">
        <f t="shared" si="46"/>
        <v>0</v>
      </c>
      <c r="F383" s="10">
        <f t="shared" si="47"/>
        <v>0</v>
      </c>
      <c r="G383" s="10">
        <f t="shared" si="48"/>
        <v>1</v>
      </c>
      <c r="H383" s="10">
        <f t="shared" si="49"/>
        <v>0</v>
      </c>
      <c r="I383">
        <v>16</v>
      </c>
      <c r="J383">
        <v>15</v>
      </c>
      <c r="K383" s="10">
        <f t="shared" si="53"/>
        <v>225</v>
      </c>
      <c r="L383">
        <v>5</v>
      </c>
      <c r="M383" s="10">
        <f t="shared" si="53"/>
        <v>25</v>
      </c>
      <c r="N383" s="6">
        <v>0</v>
      </c>
    </row>
    <row r="384" spans="1:14" x14ac:dyDescent="0.35">
      <c r="A384">
        <v>9.130000114440918</v>
      </c>
      <c r="B384" s="10">
        <f t="shared" si="45"/>
        <v>2.2115657071414794</v>
      </c>
      <c r="C384">
        <v>1</v>
      </c>
      <c r="D384">
        <v>0</v>
      </c>
      <c r="E384" s="10">
        <f t="shared" si="46"/>
        <v>1</v>
      </c>
      <c r="F384" s="10">
        <f t="shared" si="47"/>
        <v>0</v>
      </c>
      <c r="G384" s="10">
        <f t="shared" si="48"/>
        <v>0</v>
      </c>
      <c r="H384" s="10">
        <f t="shared" si="49"/>
        <v>1</v>
      </c>
      <c r="I384">
        <v>12</v>
      </c>
      <c r="J384">
        <v>14</v>
      </c>
      <c r="K384" s="10">
        <f t="shared" si="53"/>
        <v>196</v>
      </c>
      <c r="L384">
        <v>12</v>
      </c>
      <c r="M384" s="10">
        <f t="shared" si="53"/>
        <v>144</v>
      </c>
      <c r="N384" s="6">
        <v>0</v>
      </c>
    </row>
    <row r="385" spans="1:14" x14ac:dyDescent="0.35">
      <c r="A385">
        <v>4.5</v>
      </c>
      <c r="B385" s="10">
        <f t="shared" si="45"/>
        <v>1.5040773967762742</v>
      </c>
      <c r="C385">
        <v>1</v>
      </c>
      <c r="D385">
        <v>0</v>
      </c>
      <c r="E385" s="10">
        <f t="shared" si="46"/>
        <v>1</v>
      </c>
      <c r="F385" s="10">
        <f t="shared" si="47"/>
        <v>0</v>
      </c>
      <c r="G385" s="10">
        <f t="shared" si="48"/>
        <v>0</v>
      </c>
      <c r="H385" s="10">
        <f t="shared" si="49"/>
        <v>1</v>
      </c>
      <c r="I385">
        <v>11</v>
      </c>
      <c r="J385">
        <v>37</v>
      </c>
      <c r="K385" s="10">
        <f t="shared" si="53"/>
        <v>1369</v>
      </c>
      <c r="L385">
        <v>10</v>
      </c>
      <c r="M385" s="10">
        <f t="shared" si="53"/>
        <v>100</v>
      </c>
      <c r="N385" s="6">
        <v>0</v>
      </c>
    </row>
    <row r="386" spans="1:14" x14ac:dyDescent="0.35">
      <c r="A386">
        <v>3</v>
      </c>
      <c r="B386" s="10">
        <f t="shared" si="45"/>
        <v>1.0986122886681098</v>
      </c>
      <c r="C386">
        <v>0</v>
      </c>
      <c r="D386">
        <v>1</v>
      </c>
      <c r="E386" s="10">
        <f t="shared" si="46"/>
        <v>0</v>
      </c>
      <c r="F386" s="10">
        <f t="shared" si="47"/>
        <v>1</v>
      </c>
      <c r="G386" s="10">
        <f t="shared" si="48"/>
        <v>0</v>
      </c>
      <c r="H386" s="10">
        <f t="shared" si="49"/>
        <v>0</v>
      </c>
      <c r="I386">
        <v>11</v>
      </c>
      <c r="J386">
        <v>1</v>
      </c>
      <c r="K386" s="10">
        <f t="shared" si="53"/>
        <v>1</v>
      </c>
      <c r="L386">
        <v>1</v>
      </c>
      <c r="M386" s="10">
        <f t="shared" si="53"/>
        <v>1</v>
      </c>
      <c r="N386" s="6">
        <v>0</v>
      </c>
    </row>
    <row r="387" spans="1:14" x14ac:dyDescent="0.35">
      <c r="A387">
        <v>8.75</v>
      </c>
      <c r="B387" s="10">
        <f t="shared" ref="B387:B450" si="54">LN(A387)</f>
        <v>2.1690537003695232</v>
      </c>
      <c r="C387">
        <v>1</v>
      </c>
      <c r="D387">
        <v>0</v>
      </c>
      <c r="E387" s="10">
        <f t="shared" ref="E387:E450" si="55">1-D387</f>
        <v>1</v>
      </c>
      <c r="F387" s="10">
        <f t="shared" ref="F387:F450" si="56">IF(AND(C387=0,D387=1),1,0)</f>
        <v>0</v>
      </c>
      <c r="G387" s="10">
        <f t="shared" ref="G387:G450" si="57">IF(C387+D387=2,1,0)</f>
        <v>0</v>
      </c>
      <c r="H387" s="10">
        <f t="shared" ref="H387:H450" si="58">IF(C387+E387=2,1,0)</f>
        <v>1</v>
      </c>
      <c r="I387">
        <v>12</v>
      </c>
      <c r="J387">
        <v>4</v>
      </c>
      <c r="K387" s="10">
        <f t="shared" ref="K387:M402" si="59">J387^2</f>
        <v>16</v>
      </c>
      <c r="L387">
        <v>4</v>
      </c>
      <c r="M387" s="10">
        <f t="shared" si="59"/>
        <v>16</v>
      </c>
      <c r="N387" s="6">
        <v>0</v>
      </c>
    </row>
    <row r="388" spans="1:14" x14ac:dyDescent="0.35">
      <c r="A388">
        <v>4.1399998664855957</v>
      </c>
      <c r="B388" s="10">
        <f t="shared" si="54"/>
        <v>1.4206957555873665</v>
      </c>
      <c r="C388">
        <v>1</v>
      </c>
      <c r="D388">
        <v>1</v>
      </c>
      <c r="E388" s="10">
        <f t="shared" si="55"/>
        <v>0</v>
      </c>
      <c r="F388" s="10">
        <f t="shared" si="56"/>
        <v>0</v>
      </c>
      <c r="G388" s="10">
        <f t="shared" si="57"/>
        <v>1</v>
      </c>
      <c r="H388" s="10">
        <f t="shared" si="58"/>
        <v>0</v>
      </c>
      <c r="I388">
        <v>13</v>
      </c>
      <c r="J388">
        <v>29</v>
      </c>
      <c r="K388" s="10">
        <f t="shared" si="59"/>
        <v>841</v>
      </c>
      <c r="L388">
        <v>0</v>
      </c>
      <c r="M388" s="10">
        <f t="shared" si="59"/>
        <v>0</v>
      </c>
      <c r="N388" s="6">
        <v>0</v>
      </c>
    </row>
    <row r="389" spans="1:14" x14ac:dyDescent="0.35">
      <c r="A389">
        <v>2.869999885559082</v>
      </c>
      <c r="B389" s="10">
        <f t="shared" si="54"/>
        <v>1.0543119898966447</v>
      </c>
      <c r="C389">
        <v>1</v>
      </c>
      <c r="D389">
        <v>1</v>
      </c>
      <c r="E389" s="10">
        <f t="shared" si="55"/>
        <v>0</v>
      </c>
      <c r="F389" s="10">
        <f t="shared" si="56"/>
        <v>0</v>
      </c>
      <c r="G389" s="10">
        <f t="shared" si="57"/>
        <v>1</v>
      </c>
      <c r="H389" s="10">
        <f t="shared" si="58"/>
        <v>0</v>
      </c>
      <c r="I389">
        <v>12</v>
      </c>
      <c r="J389">
        <v>45</v>
      </c>
      <c r="K389" s="10">
        <f t="shared" si="59"/>
        <v>2025</v>
      </c>
      <c r="L389">
        <v>8</v>
      </c>
      <c r="M389" s="10">
        <f t="shared" si="59"/>
        <v>64</v>
      </c>
      <c r="N389" s="6">
        <v>0</v>
      </c>
    </row>
    <row r="390" spans="1:14" x14ac:dyDescent="0.35">
      <c r="A390">
        <v>3.3499999046325684</v>
      </c>
      <c r="B390" s="10">
        <f t="shared" si="54"/>
        <v>1.2089603173690846</v>
      </c>
      <c r="C390">
        <v>0</v>
      </c>
      <c r="D390">
        <v>1</v>
      </c>
      <c r="E390" s="10">
        <f t="shared" si="55"/>
        <v>0</v>
      </c>
      <c r="F390" s="10">
        <f t="shared" si="56"/>
        <v>1</v>
      </c>
      <c r="G390" s="10">
        <f t="shared" si="57"/>
        <v>0</v>
      </c>
      <c r="H390" s="10">
        <f t="shared" si="58"/>
        <v>0</v>
      </c>
      <c r="I390">
        <v>13</v>
      </c>
      <c r="J390">
        <v>22</v>
      </c>
      <c r="K390" s="10">
        <f t="shared" si="59"/>
        <v>484</v>
      </c>
      <c r="L390">
        <v>0</v>
      </c>
      <c r="M390" s="10">
        <f t="shared" si="59"/>
        <v>0</v>
      </c>
      <c r="N390" s="6">
        <v>0</v>
      </c>
    </row>
    <row r="391" spans="1:14" x14ac:dyDescent="0.35">
      <c r="A391">
        <v>6.0799999237060547</v>
      </c>
      <c r="B391" s="10">
        <f t="shared" si="54"/>
        <v>1.8050046834297293</v>
      </c>
      <c r="C391">
        <v>0</v>
      </c>
      <c r="D391">
        <v>0</v>
      </c>
      <c r="E391" s="10">
        <f t="shared" si="55"/>
        <v>1</v>
      </c>
      <c r="F391" s="10">
        <f t="shared" si="56"/>
        <v>0</v>
      </c>
      <c r="G391" s="10">
        <f t="shared" si="57"/>
        <v>0</v>
      </c>
      <c r="H391" s="10">
        <f t="shared" si="58"/>
        <v>0</v>
      </c>
      <c r="I391">
        <v>16</v>
      </c>
      <c r="J391">
        <v>42</v>
      </c>
      <c r="K391" s="10">
        <f t="shared" si="59"/>
        <v>1764</v>
      </c>
      <c r="L391">
        <v>10</v>
      </c>
      <c r="M391" s="10">
        <f t="shared" si="59"/>
        <v>100</v>
      </c>
      <c r="N391" s="6">
        <v>0</v>
      </c>
    </row>
    <row r="392" spans="1:14" x14ac:dyDescent="0.35">
      <c r="A392">
        <v>3</v>
      </c>
      <c r="B392" s="10">
        <f t="shared" si="54"/>
        <v>1.0986122886681098</v>
      </c>
      <c r="C392">
        <v>0</v>
      </c>
      <c r="D392">
        <v>0</v>
      </c>
      <c r="E392" s="10">
        <f t="shared" si="55"/>
        <v>1</v>
      </c>
      <c r="F392" s="10">
        <f t="shared" si="56"/>
        <v>0</v>
      </c>
      <c r="G392" s="10">
        <f t="shared" si="57"/>
        <v>0</v>
      </c>
      <c r="H392" s="10">
        <f t="shared" si="58"/>
        <v>0</v>
      </c>
      <c r="I392">
        <v>15</v>
      </c>
      <c r="J392">
        <v>9</v>
      </c>
      <c r="K392" s="10">
        <f t="shared" si="59"/>
        <v>81</v>
      </c>
      <c r="L392">
        <v>0</v>
      </c>
      <c r="M392" s="10">
        <f t="shared" si="59"/>
        <v>0</v>
      </c>
      <c r="N392" s="6">
        <v>0</v>
      </c>
    </row>
    <row r="393" spans="1:14" x14ac:dyDescent="0.35">
      <c r="A393">
        <v>4.1999998092651367</v>
      </c>
      <c r="B393" s="10">
        <f t="shared" si="54"/>
        <v>1.435084479876259</v>
      </c>
      <c r="C393">
        <v>1</v>
      </c>
      <c r="D393">
        <v>1</v>
      </c>
      <c r="E393" s="10">
        <f t="shared" si="55"/>
        <v>0</v>
      </c>
      <c r="F393" s="10">
        <f t="shared" si="56"/>
        <v>0</v>
      </c>
      <c r="G393" s="10">
        <f t="shared" si="57"/>
        <v>1</v>
      </c>
      <c r="H393" s="10">
        <f t="shared" si="58"/>
        <v>0</v>
      </c>
      <c r="I393">
        <v>16</v>
      </c>
      <c r="J393">
        <v>8</v>
      </c>
      <c r="K393" s="10">
        <f t="shared" si="59"/>
        <v>64</v>
      </c>
      <c r="L393">
        <v>0</v>
      </c>
      <c r="M393" s="10">
        <f t="shared" si="59"/>
        <v>0</v>
      </c>
      <c r="N393" s="6">
        <v>0</v>
      </c>
    </row>
    <row r="394" spans="1:14" x14ac:dyDescent="0.35">
      <c r="A394">
        <v>5.5999999046325684</v>
      </c>
      <c r="B394" s="10">
        <f t="shared" si="54"/>
        <v>1.7227665807112049</v>
      </c>
      <c r="C394">
        <v>0</v>
      </c>
      <c r="D394">
        <v>1</v>
      </c>
      <c r="E394" s="10">
        <f t="shared" si="55"/>
        <v>0</v>
      </c>
      <c r="F394" s="10">
        <f t="shared" si="56"/>
        <v>1</v>
      </c>
      <c r="G394" s="10">
        <f t="shared" si="57"/>
        <v>0</v>
      </c>
      <c r="H394" s="10">
        <f t="shared" si="58"/>
        <v>0</v>
      </c>
      <c r="I394">
        <v>15</v>
      </c>
      <c r="J394">
        <v>31</v>
      </c>
      <c r="K394" s="10">
        <f t="shared" si="59"/>
        <v>961</v>
      </c>
      <c r="L394">
        <v>15</v>
      </c>
      <c r="M394" s="10">
        <f t="shared" si="59"/>
        <v>225</v>
      </c>
      <c r="N394" s="6">
        <v>0</v>
      </c>
    </row>
    <row r="395" spans="1:14" x14ac:dyDescent="0.35">
      <c r="A395">
        <v>10</v>
      </c>
      <c r="B395" s="10">
        <f t="shared" si="54"/>
        <v>2.3025850929940459</v>
      </c>
      <c r="C395">
        <v>1</v>
      </c>
      <c r="D395">
        <v>0</v>
      </c>
      <c r="E395" s="10">
        <f t="shared" si="55"/>
        <v>1</v>
      </c>
      <c r="F395" s="10">
        <f t="shared" si="56"/>
        <v>0</v>
      </c>
      <c r="G395" s="10">
        <f t="shared" si="57"/>
        <v>0</v>
      </c>
      <c r="H395" s="10">
        <f t="shared" si="58"/>
        <v>1</v>
      </c>
      <c r="I395">
        <v>12</v>
      </c>
      <c r="J395">
        <v>24</v>
      </c>
      <c r="K395" s="10">
        <f t="shared" si="59"/>
        <v>576</v>
      </c>
      <c r="L395">
        <v>24</v>
      </c>
      <c r="M395" s="10">
        <f t="shared" si="59"/>
        <v>576</v>
      </c>
      <c r="N395" s="6">
        <v>0</v>
      </c>
    </row>
    <row r="396" spans="1:14" x14ac:dyDescent="0.35">
      <c r="A396">
        <v>12.5</v>
      </c>
      <c r="B396" s="10">
        <f t="shared" si="54"/>
        <v>2.5257286443082556</v>
      </c>
      <c r="C396">
        <v>1</v>
      </c>
      <c r="D396">
        <v>0</v>
      </c>
      <c r="E396" s="10">
        <f t="shared" si="55"/>
        <v>1</v>
      </c>
      <c r="F396" s="10">
        <f t="shared" si="56"/>
        <v>0</v>
      </c>
      <c r="G396" s="10">
        <f t="shared" si="57"/>
        <v>0</v>
      </c>
      <c r="H396" s="10">
        <f t="shared" si="58"/>
        <v>1</v>
      </c>
      <c r="I396">
        <v>18</v>
      </c>
      <c r="J396">
        <v>16</v>
      </c>
      <c r="K396" s="10">
        <f t="shared" si="59"/>
        <v>256</v>
      </c>
      <c r="L396">
        <v>5</v>
      </c>
      <c r="M396" s="10">
        <f t="shared" si="59"/>
        <v>25</v>
      </c>
      <c r="N396" s="6">
        <v>0</v>
      </c>
    </row>
    <row r="397" spans="1:14" x14ac:dyDescent="0.35">
      <c r="A397">
        <v>3.7599999904632568</v>
      </c>
      <c r="B397" s="10">
        <f t="shared" si="54"/>
        <v>1.3244189548654353</v>
      </c>
      <c r="C397">
        <v>0</v>
      </c>
      <c r="D397">
        <v>0</v>
      </c>
      <c r="E397" s="10">
        <f t="shared" si="55"/>
        <v>1</v>
      </c>
      <c r="F397" s="10">
        <f t="shared" si="56"/>
        <v>0</v>
      </c>
      <c r="G397" s="10">
        <f t="shared" si="57"/>
        <v>0</v>
      </c>
      <c r="H397" s="10">
        <f t="shared" si="58"/>
        <v>0</v>
      </c>
      <c r="I397">
        <v>6</v>
      </c>
      <c r="J397">
        <v>6</v>
      </c>
      <c r="K397" s="10">
        <f t="shared" si="59"/>
        <v>36</v>
      </c>
      <c r="L397">
        <v>0</v>
      </c>
      <c r="M397" s="10">
        <f t="shared" si="59"/>
        <v>0</v>
      </c>
      <c r="N397" s="6">
        <v>0</v>
      </c>
    </row>
    <row r="398" spans="1:14" x14ac:dyDescent="0.35">
      <c r="A398">
        <v>3.0999999046325684</v>
      </c>
      <c r="B398" s="10">
        <f t="shared" si="54"/>
        <v>1.1314020807274126</v>
      </c>
      <c r="C398">
        <v>0</v>
      </c>
      <c r="D398">
        <v>1</v>
      </c>
      <c r="E398" s="10">
        <f t="shared" si="55"/>
        <v>0</v>
      </c>
      <c r="F398" s="10">
        <f t="shared" si="56"/>
        <v>1</v>
      </c>
      <c r="G398" s="10">
        <f t="shared" si="57"/>
        <v>0</v>
      </c>
      <c r="H398" s="10">
        <f t="shared" si="58"/>
        <v>0</v>
      </c>
      <c r="I398">
        <v>6</v>
      </c>
      <c r="J398">
        <v>14</v>
      </c>
      <c r="K398" s="10">
        <f t="shared" si="59"/>
        <v>196</v>
      </c>
      <c r="L398">
        <v>0</v>
      </c>
      <c r="M398" s="10">
        <f t="shared" si="59"/>
        <v>0</v>
      </c>
      <c r="N398" s="6">
        <v>0</v>
      </c>
    </row>
    <row r="399" spans="1:14" x14ac:dyDescent="0.35">
      <c r="A399">
        <v>4.2899999618530273</v>
      </c>
      <c r="B399" s="10">
        <f t="shared" si="54"/>
        <v>1.4562867240478574</v>
      </c>
      <c r="C399">
        <v>1</v>
      </c>
      <c r="D399">
        <v>1</v>
      </c>
      <c r="E399" s="10">
        <f t="shared" si="55"/>
        <v>0</v>
      </c>
      <c r="F399" s="10">
        <f t="shared" si="56"/>
        <v>0</v>
      </c>
      <c r="G399" s="10">
        <f t="shared" si="57"/>
        <v>1</v>
      </c>
      <c r="H399" s="10">
        <f t="shared" si="58"/>
        <v>0</v>
      </c>
      <c r="I399">
        <v>12</v>
      </c>
      <c r="J399">
        <v>47</v>
      </c>
      <c r="K399" s="10">
        <f t="shared" si="59"/>
        <v>2209</v>
      </c>
      <c r="L399">
        <v>25</v>
      </c>
      <c r="M399" s="10">
        <f t="shared" si="59"/>
        <v>625</v>
      </c>
      <c r="N399" s="6">
        <v>0</v>
      </c>
    </row>
    <row r="400" spans="1:14" x14ac:dyDescent="0.35">
      <c r="A400">
        <v>10.920000076293945</v>
      </c>
      <c r="B400" s="10">
        <f t="shared" si="54"/>
        <v>2.3905959773033838</v>
      </c>
      <c r="C400">
        <v>1</v>
      </c>
      <c r="D400">
        <v>0</v>
      </c>
      <c r="E400" s="10">
        <f t="shared" si="55"/>
        <v>1</v>
      </c>
      <c r="F400" s="10">
        <f t="shared" si="56"/>
        <v>0</v>
      </c>
      <c r="G400" s="10">
        <f t="shared" si="57"/>
        <v>0</v>
      </c>
      <c r="H400" s="10">
        <f t="shared" si="58"/>
        <v>1</v>
      </c>
      <c r="I400">
        <v>12</v>
      </c>
      <c r="J400">
        <v>34</v>
      </c>
      <c r="K400" s="10">
        <f t="shared" si="59"/>
        <v>1156</v>
      </c>
      <c r="L400">
        <v>5</v>
      </c>
      <c r="M400" s="10">
        <f t="shared" si="59"/>
        <v>25</v>
      </c>
      <c r="N400" s="6">
        <v>0</v>
      </c>
    </row>
    <row r="401" spans="1:14" x14ac:dyDescent="0.35">
      <c r="A401">
        <v>7.5</v>
      </c>
      <c r="B401" s="10">
        <f t="shared" si="54"/>
        <v>2.0149030205422647</v>
      </c>
      <c r="C401">
        <v>1</v>
      </c>
      <c r="D401">
        <v>1</v>
      </c>
      <c r="E401" s="10">
        <f t="shared" si="55"/>
        <v>0</v>
      </c>
      <c r="F401" s="10">
        <f t="shared" si="56"/>
        <v>0</v>
      </c>
      <c r="G401" s="10">
        <f t="shared" si="57"/>
        <v>1</v>
      </c>
      <c r="H401" s="10">
        <f t="shared" si="58"/>
        <v>0</v>
      </c>
      <c r="I401">
        <v>16</v>
      </c>
      <c r="J401">
        <v>6</v>
      </c>
      <c r="K401" s="10">
        <f t="shared" si="59"/>
        <v>36</v>
      </c>
      <c r="L401">
        <v>2</v>
      </c>
      <c r="M401" s="10">
        <f t="shared" si="59"/>
        <v>4</v>
      </c>
      <c r="N401" s="6">
        <v>0</v>
      </c>
    </row>
    <row r="402" spans="1:14" x14ac:dyDescent="0.35">
      <c r="A402">
        <v>4.0500001907348633</v>
      </c>
      <c r="B402" s="10">
        <f t="shared" si="54"/>
        <v>1.3987169282134746</v>
      </c>
      <c r="C402">
        <v>1</v>
      </c>
      <c r="D402">
        <v>1</v>
      </c>
      <c r="E402" s="10">
        <f t="shared" si="55"/>
        <v>0</v>
      </c>
      <c r="F402" s="10">
        <f t="shared" si="56"/>
        <v>0</v>
      </c>
      <c r="G402" s="10">
        <f t="shared" si="57"/>
        <v>1</v>
      </c>
      <c r="H402" s="10">
        <f t="shared" si="58"/>
        <v>0</v>
      </c>
      <c r="I402">
        <v>9</v>
      </c>
      <c r="J402">
        <v>7</v>
      </c>
      <c r="K402" s="10">
        <f t="shared" si="59"/>
        <v>49</v>
      </c>
      <c r="L402">
        <v>4</v>
      </c>
      <c r="M402" s="10">
        <f t="shared" si="59"/>
        <v>16</v>
      </c>
      <c r="N402" s="6">
        <v>0</v>
      </c>
    </row>
    <row r="403" spans="1:14" x14ac:dyDescent="0.35">
      <c r="A403">
        <v>4.6500000953674316</v>
      </c>
      <c r="B403" s="10">
        <f t="shared" si="54"/>
        <v>1.5368672401083898</v>
      </c>
      <c r="C403">
        <v>1</v>
      </c>
      <c r="D403">
        <v>0</v>
      </c>
      <c r="E403" s="10">
        <f t="shared" si="55"/>
        <v>1</v>
      </c>
      <c r="F403" s="10">
        <f t="shared" si="56"/>
        <v>0</v>
      </c>
      <c r="G403" s="10">
        <f t="shared" si="57"/>
        <v>0</v>
      </c>
      <c r="H403" s="10">
        <f t="shared" si="58"/>
        <v>1</v>
      </c>
      <c r="I403">
        <v>12</v>
      </c>
      <c r="J403">
        <v>27</v>
      </c>
      <c r="K403" s="10">
        <f t="shared" ref="K403:M418" si="60">J403^2</f>
        <v>729</v>
      </c>
      <c r="L403">
        <v>2</v>
      </c>
      <c r="M403" s="10">
        <f t="shared" si="60"/>
        <v>4</v>
      </c>
      <c r="N403" s="6">
        <v>0</v>
      </c>
    </row>
    <row r="404" spans="1:14" x14ac:dyDescent="0.35">
      <c r="A404">
        <v>5</v>
      </c>
      <c r="B404" s="10">
        <f t="shared" si="54"/>
        <v>1.6094379124341003</v>
      </c>
      <c r="C404">
        <v>1</v>
      </c>
      <c r="D404">
        <v>0</v>
      </c>
      <c r="E404" s="10">
        <f t="shared" si="55"/>
        <v>1</v>
      </c>
      <c r="F404" s="10">
        <f t="shared" si="56"/>
        <v>0</v>
      </c>
      <c r="G404" s="10">
        <f t="shared" si="57"/>
        <v>0</v>
      </c>
      <c r="H404" s="10">
        <f t="shared" si="58"/>
        <v>1</v>
      </c>
      <c r="I404">
        <v>11</v>
      </c>
      <c r="J404">
        <v>24</v>
      </c>
      <c r="K404" s="10">
        <f t="shared" si="60"/>
        <v>576</v>
      </c>
      <c r="L404">
        <v>5</v>
      </c>
      <c r="M404" s="10">
        <f t="shared" si="60"/>
        <v>25</v>
      </c>
      <c r="N404" s="6">
        <v>0</v>
      </c>
    </row>
    <row r="405" spans="1:14" x14ac:dyDescent="0.35">
      <c r="A405">
        <v>2.9000000953674316</v>
      </c>
      <c r="B405" s="10">
        <f t="shared" si="54"/>
        <v>1.0647107698777492</v>
      </c>
      <c r="C405">
        <v>1</v>
      </c>
      <c r="D405">
        <v>1</v>
      </c>
      <c r="E405" s="10">
        <f t="shared" si="55"/>
        <v>0</v>
      </c>
      <c r="F405" s="10">
        <f t="shared" si="56"/>
        <v>0</v>
      </c>
      <c r="G405" s="10">
        <f t="shared" si="57"/>
        <v>1</v>
      </c>
      <c r="H405" s="10">
        <f t="shared" si="58"/>
        <v>0</v>
      </c>
      <c r="I405">
        <v>10</v>
      </c>
      <c r="J405">
        <v>18</v>
      </c>
      <c r="K405" s="10">
        <f t="shared" si="60"/>
        <v>324</v>
      </c>
      <c r="L405">
        <v>0</v>
      </c>
      <c r="M405" s="10">
        <f t="shared" si="60"/>
        <v>0</v>
      </c>
      <c r="N405" s="6">
        <v>0</v>
      </c>
    </row>
    <row r="406" spans="1:14" x14ac:dyDescent="0.35">
      <c r="A406">
        <v>8</v>
      </c>
      <c r="B406" s="10">
        <f t="shared" si="54"/>
        <v>2.0794415416798357</v>
      </c>
      <c r="C406">
        <v>0</v>
      </c>
      <c r="D406">
        <v>1</v>
      </c>
      <c r="E406" s="10">
        <f t="shared" si="55"/>
        <v>0</v>
      </c>
      <c r="F406" s="10">
        <f t="shared" si="56"/>
        <v>1</v>
      </c>
      <c r="G406" s="10">
        <f t="shared" si="57"/>
        <v>0</v>
      </c>
      <c r="H406" s="10">
        <f t="shared" si="58"/>
        <v>0</v>
      </c>
      <c r="I406">
        <v>12</v>
      </c>
      <c r="J406">
        <v>12</v>
      </c>
      <c r="K406" s="10">
        <f t="shared" si="60"/>
        <v>144</v>
      </c>
      <c r="L406">
        <v>3</v>
      </c>
      <c r="M406" s="10">
        <f t="shared" si="60"/>
        <v>9</v>
      </c>
      <c r="N406" s="6">
        <v>0</v>
      </c>
    </row>
    <row r="407" spans="1:14" x14ac:dyDescent="0.35">
      <c r="A407">
        <v>8.4300003051757813</v>
      </c>
      <c r="B407" s="10">
        <f t="shared" si="54"/>
        <v>2.1317968082149239</v>
      </c>
      <c r="C407">
        <v>1</v>
      </c>
      <c r="D407">
        <v>0</v>
      </c>
      <c r="E407" s="10">
        <f t="shared" si="55"/>
        <v>1</v>
      </c>
      <c r="F407" s="10">
        <f t="shared" si="56"/>
        <v>0</v>
      </c>
      <c r="G407" s="10">
        <f t="shared" si="57"/>
        <v>0</v>
      </c>
      <c r="H407" s="10">
        <f t="shared" si="58"/>
        <v>1</v>
      </c>
      <c r="I407">
        <v>8</v>
      </c>
      <c r="J407">
        <v>27</v>
      </c>
      <c r="K407" s="10">
        <f t="shared" si="60"/>
        <v>729</v>
      </c>
      <c r="L407">
        <v>3</v>
      </c>
      <c r="M407" s="10">
        <f t="shared" si="60"/>
        <v>9</v>
      </c>
      <c r="N407" s="6">
        <v>0</v>
      </c>
    </row>
    <row r="408" spans="1:14" x14ac:dyDescent="0.35">
      <c r="A408">
        <v>2.9200000762939453</v>
      </c>
      <c r="B408" s="10">
        <f t="shared" si="54"/>
        <v>1.0715836424082534</v>
      </c>
      <c r="C408">
        <v>0</v>
      </c>
      <c r="D408">
        <v>1</v>
      </c>
      <c r="E408" s="10">
        <f t="shared" si="55"/>
        <v>0</v>
      </c>
      <c r="F408" s="10">
        <f t="shared" si="56"/>
        <v>1</v>
      </c>
      <c r="G408" s="10">
        <f t="shared" si="57"/>
        <v>0</v>
      </c>
      <c r="H408" s="10">
        <f t="shared" si="58"/>
        <v>0</v>
      </c>
      <c r="I408">
        <v>9</v>
      </c>
      <c r="J408">
        <v>49</v>
      </c>
      <c r="K408" s="10">
        <f t="shared" si="60"/>
        <v>2401</v>
      </c>
      <c r="L408">
        <v>0</v>
      </c>
      <c r="M408" s="10">
        <f t="shared" si="60"/>
        <v>0</v>
      </c>
      <c r="N408" s="6">
        <v>0</v>
      </c>
    </row>
    <row r="409" spans="1:14" x14ac:dyDescent="0.35">
      <c r="A409">
        <v>6.25</v>
      </c>
      <c r="B409" s="10">
        <f t="shared" si="54"/>
        <v>1.8325814637483102</v>
      </c>
      <c r="C409">
        <v>0</v>
      </c>
      <c r="D409">
        <v>1</v>
      </c>
      <c r="E409" s="10">
        <f t="shared" si="55"/>
        <v>0</v>
      </c>
      <c r="F409" s="10">
        <f t="shared" si="56"/>
        <v>1</v>
      </c>
      <c r="G409" s="10">
        <f t="shared" si="57"/>
        <v>0</v>
      </c>
      <c r="H409" s="10">
        <f t="shared" si="58"/>
        <v>0</v>
      </c>
      <c r="I409">
        <v>17</v>
      </c>
      <c r="J409">
        <v>4</v>
      </c>
      <c r="K409" s="10">
        <f t="shared" si="60"/>
        <v>16</v>
      </c>
      <c r="L409">
        <v>0</v>
      </c>
      <c r="M409" s="10">
        <f t="shared" si="60"/>
        <v>0</v>
      </c>
      <c r="N409" s="6">
        <v>0</v>
      </c>
    </row>
    <row r="410" spans="1:14" x14ac:dyDescent="0.35">
      <c r="A410">
        <v>6.25</v>
      </c>
      <c r="B410" s="10">
        <f t="shared" si="54"/>
        <v>1.8325814637483102</v>
      </c>
      <c r="C410">
        <v>1</v>
      </c>
      <c r="D410">
        <v>1</v>
      </c>
      <c r="E410" s="10">
        <f t="shared" si="55"/>
        <v>0</v>
      </c>
      <c r="F410" s="10">
        <f t="shared" si="56"/>
        <v>0</v>
      </c>
      <c r="G410" s="10">
        <f t="shared" si="57"/>
        <v>1</v>
      </c>
      <c r="H410" s="10">
        <f t="shared" si="58"/>
        <v>0</v>
      </c>
      <c r="I410">
        <v>16</v>
      </c>
      <c r="J410">
        <v>24</v>
      </c>
      <c r="K410" s="10">
        <f t="shared" si="60"/>
        <v>576</v>
      </c>
      <c r="L410">
        <v>2</v>
      </c>
      <c r="M410" s="10">
        <f t="shared" si="60"/>
        <v>4</v>
      </c>
      <c r="N410" s="6">
        <v>0</v>
      </c>
    </row>
    <row r="411" spans="1:14" x14ac:dyDescent="0.35">
      <c r="A411">
        <v>5.1100001335144043</v>
      </c>
      <c r="B411" s="10">
        <f t="shared" si="54"/>
        <v>1.6311994303436761</v>
      </c>
      <c r="C411">
        <v>0</v>
      </c>
      <c r="D411">
        <v>0</v>
      </c>
      <c r="E411" s="10">
        <f t="shared" si="55"/>
        <v>1</v>
      </c>
      <c r="F411" s="10">
        <f t="shared" si="56"/>
        <v>0</v>
      </c>
      <c r="G411" s="10">
        <f t="shared" si="57"/>
        <v>0</v>
      </c>
      <c r="H411" s="10">
        <f t="shared" si="58"/>
        <v>0</v>
      </c>
      <c r="I411">
        <v>11</v>
      </c>
      <c r="J411">
        <v>3</v>
      </c>
      <c r="K411" s="10">
        <f t="shared" si="60"/>
        <v>9</v>
      </c>
      <c r="L411">
        <v>0</v>
      </c>
      <c r="M411" s="10">
        <f t="shared" si="60"/>
        <v>0</v>
      </c>
      <c r="N411" s="6">
        <v>0</v>
      </c>
    </row>
    <row r="412" spans="1:14" x14ac:dyDescent="0.35">
      <c r="A412">
        <v>4</v>
      </c>
      <c r="B412" s="10">
        <f t="shared" si="54"/>
        <v>1.3862943611198906</v>
      </c>
      <c r="C412">
        <v>0</v>
      </c>
      <c r="D412">
        <v>1</v>
      </c>
      <c r="E412" s="10">
        <f t="shared" si="55"/>
        <v>0</v>
      </c>
      <c r="F412" s="10">
        <f t="shared" si="56"/>
        <v>1</v>
      </c>
      <c r="G412" s="10">
        <f t="shared" si="57"/>
        <v>0</v>
      </c>
      <c r="H412" s="10">
        <f t="shared" si="58"/>
        <v>0</v>
      </c>
      <c r="I412">
        <v>10</v>
      </c>
      <c r="J412">
        <v>2</v>
      </c>
      <c r="K412" s="10">
        <f t="shared" si="60"/>
        <v>4</v>
      </c>
      <c r="L412">
        <v>0</v>
      </c>
      <c r="M412" s="10">
        <f t="shared" si="60"/>
        <v>0</v>
      </c>
      <c r="N412" s="6">
        <v>0</v>
      </c>
    </row>
    <row r="413" spans="1:14" x14ac:dyDescent="0.35">
      <c r="A413">
        <v>4.440000057220459</v>
      </c>
      <c r="B413" s="10">
        <f t="shared" si="54"/>
        <v>1.490654389331624</v>
      </c>
      <c r="C413">
        <v>1</v>
      </c>
      <c r="D413">
        <v>0</v>
      </c>
      <c r="E413" s="10">
        <f t="shared" si="55"/>
        <v>1</v>
      </c>
      <c r="F413" s="10">
        <f t="shared" si="56"/>
        <v>0</v>
      </c>
      <c r="G413" s="10">
        <f t="shared" si="57"/>
        <v>0</v>
      </c>
      <c r="H413" s="10">
        <f t="shared" si="58"/>
        <v>1</v>
      </c>
      <c r="I413">
        <v>8</v>
      </c>
      <c r="J413">
        <v>29</v>
      </c>
      <c r="K413" s="10">
        <f t="shared" si="60"/>
        <v>841</v>
      </c>
      <c r="L413">
        <v>11</v>
      </c>
      <c r="M413" s="10">
        <f t="shared" si="60"/>
        <v>121</v>
      </c>
      <c r="N413" s="6">
        <v>0</v>
      </c>
    </row>
    <row r="414" spans="1:14" x14ac:dyDescent="0.35">
      <c r="A414">
        <v>6.880000114440918</v>
      </c>
      <c r="B414" s="10">
        <f t="shared" si="54"/>
        <v>1.9286186685791065</v>
      </c>
      <c r="C414">
        <v>1</v>
      </c>
      <c r="D414">
        <v>0</v>
      </c>
      <c r="E414" s="10">
        <f t="shared" si="55"/>
        <v>1</v>
      </c>
      <c r="F414" s="10">
        <f t="shared" si="56"/>
        <v>0</v>
      </c>
      <c r="G414" s="10">
        <f t="shared" si="57"/>
        <v>0</v>
      </c>
      <c r="H414" s="10">
        <f t="shared" si="58"/>
        <v>1</v>
      </c>
      <c r="I414">
        <v>13</v>
      </c>
      <c r="J414">
        <v>34</v>
      </c>
      <c r="K414" s="10">
        <f t="shared" si="60"/>
        <v>1156</v>
      </c>
      <c r="L414">
        <v>21</v>
      </c>
      <c r="M414" s="10">
        <f t="shared" si="60"/>
        <v>441</v>
      </c>
      <c r="N414" s="6">
        <v>0</v>
      </c>
    </row>
    <row r="415" spans="1:14" x14ac:dyDescent="0.35">
      <c r="A415">
        <v>5.429999828338623</v>
      </c>
      <c r="B415" s="10">
        <f t="shared" si="54"/>
        <v>1.6919391023323302</v>
      </c>
      <c r="C415">
        <v>1</v>
      </c>
      <c r="D415">
        <v>0</v>
      </c>
      <c r="E415" s="10">
        <f t="shared" si="55"/>
        <v>1</v>
      </c>
      <c r="F415" s="10">
        <f t="shared" si="56"/>
        <v>0</v>
      </c>
      <c r="G415" s="10">
        <f t="shared" si="57"/>
        <v>0</v>
      </c>
      <c r="H415" s="10">
        <f t="shared" si="58"/>
        <v>1</v>
      </c>
      <c r="I415">
        <v>14</v>
      </c>
      <c r="J415">
        <v>10</v>
      </c>
      <c r="K415" s="10">
        <f t="shared" si="60"/>
        <v>100</v>
      </c>
      <c r="L415">
        <v>3</v>
      </c>
      <c r="M415" s="10">
        <f t="shared" si="60"/>
        <v>9</v>
      </c>
      <c r="N415" s="6">
        <v>0</v>
      </c>
    </row>
    <row r="416" spans="1:14" x14ac:dyDescent="0.35">
      <c r="A416">
        <v>3</v>
      </c>
      <c r="B416" s="10">
        <f t="shared" si="54"/>
        <v>1.0986122886681098</v>
      </c>
      <c r="C416">
        <v>0</v>
      </c>
      <c r="D416">
        <v>1</v>
      </c>
      <c r="E416" s="10">
        <f t="shared" si="55"/>
        <v>0</v>
      </c>
      <c r="F416" s="10">
        <f t="shared" si="56"/>
        <v>1</v>
      </c>
      <c r="G416" s="10">
        <f t="shared" si="57"/>
        <v>0</v>
      </c>
      <c r="H416" s="10">
        <f t="shared" si="58"/>
        <v>0</v>
      </c>
      <c r="I416">
        <v>13</v>
      </c>
      <c r="J416">
        <v>5</v>
      </c>
      <c r="K416" s="10">
        <f t="shared" si="60"/>
        <v>25</v>
      </c>
      <c r="L416">
        <v>0</v>
      </c>
      <c r="M416" s="10">
        <f t="shared" si="60"/>
        <v>0</v>
      </c>
      <c r="N416" s="6">
        <v>0</v>
      </c>
    </row>
    <row r="417" spans="1:14" x14ac:dyDescent="0.35">
      <c r="A417">
        <v>2.9000000953674316</v>
      </c>
      <c r="B417" s="10">
        <f t="shared" si="54"/>
        <v>1.0647107698777492</v>
      </c>
      <c r="C417">
        <v>0</v>
      </c>
      <c r="D417">
        <v>1</v>
      </c>
      <c r="E417" s="10">
        <f t="shared" si="55"/>
        <v>0</v>
      </c>
      <c r="F417" s="10">
        <f t="shared" si="56"/>
        <v>1</v>
      </c>
      <c r="G417" s="10">
        <f t="shared" si="57"/>
        <v>0</v>
      </c>
      <c r="H417" s="10">
        <f t="shared" si="58"/>
        <v>0</v>
      </c>
      <c r="I417">
        <v>11</v>
      </c>
      <c r="J417">
        <v>2</v>
      </c>
      <c r="K417" s="10">
        <f t="shared" si="60"/>
        <v>4</v>
      </c>
      <c r="L417">
        <v>0</v>
      </c>
      <c r="M417" s="10">
        <f t="shared" si="60"/>
        <v>0</v>
      </c>
      <c r="N417" s="6">
        <v>0</v>
      </c>
    </row>
    <row r="418" spans="1:14" x14ac:dyDescent="0.35">
      <c r="A418">
        <v>6.25</v>
      </c>
      <c r="B418" s="10">
        <f t="shared" si="54"/>
        <v>1.8325814637483102</v>
      </c>
      <c r="C418">
        <v>1</v>
      </c>
      <c r="D418">
        <v>0</v>
      </c>
      <c r="E418" s="10">
        <f t="shared" si="55"/>
        <v>1</v>
      </c>
      <c r="F418" s="10">
        <f t="shared" si="56"/>
        <v>0</v>
      </c>
      <c r="G418" s="10">
        <f t="shared" si="57"/>
        <v>0</v>
      </c>
      <c r="H418" s="10">
        <f t="shared" si="58"/>
        <v>1</v>
      </c>
      <c r="I418">
        <v>7</v>
      </c>
      <c r="J418">
        <v>39</v>
      </c>
      <c r="K418" s="10">
        <f t="shared" si="60"/>
        <v>1521</v>
      </c>
      <c r="L418">
        <v>21</v>
      </c>
      <c r="M418" s="10">
        <f t="shared" si="60"/>
        <v>441</v>
      </c>
      <c r="N418" s="6">
        <v>0</v>
      </c>
    </row>
    <row r="419" spans="1:14" x14ac:dyDescent="0.35">
      <c r="A419">
        <v>4.3400001525878906</v>
      </c>
      <c r="B419" s="10">
        <f t="shared" si="54"/>
        <v>1.467874383270813</v>
      </c>
      <c r="C419">
        <v>0</v>
      </c>
      <c r="D419">
        <v>1</v>
      </c>
      <c r="E419" s="10">
        <f t="shared" si="55"/>
        <v>0</v>
      </c>
      <c r="F419" s="10">
        <f t="shared" si="56"/>
        <v>1</v>
      </c>
      <c r="G419" s="10">
        <f t="shared" si="57"/>
        <v>0</v>
      </c>
      <c r="H419" s="10">
        <f t="shared" si="58"/>
        <v>0</v>
      </c>
      <c r="I419">
        <v>16</v>
      </c>
      <c r="J419">
        <v>5</v>
      </c>
      <c r="K419" s="10">
        <f t="shared" ref="K419:M434" si="61">J419^2</f>
        <v>25</v>
      </c>
      <c r="L419">
        <v>2</v>
      </c>
      <c r="M419" s="10">
        <f t="shared" si="61"/>
        <v>4</v>
      </c>
      <c r="N419" s="6">
        <v>0</v>
      </c>
    </row>
    <row r="420" spans="1:14" x14ac:dyDescent="0.35">
      <c r="A420">
        <v>3.25</v>
      </c>
      <c r="B420" s="10">
        <f t="shared" si="54"/>
        <v>1.1786549963416462</v>
      </c>
      <c r="C420">
        <v>1</v>
      </c>
      <c r="D420">
        <v>1</v>
      </c>
      <c r="E420" s="10">
        <f t="shared" si="55"/>
        <v>0</v>
      </c>
      <c r="F420" s="10">
        <f t="shared" si="56"/>
        <v>0</v>
      </c>
      <c r="G420" s="10">
        <f t="shared" si="57"/>
        <v>1</v>
      </c>
      <c r="H420" s="10">
        <f t="shared" si="58"/>
        <v>0</v>
      </c>
      <c r="I420">
        <v>12</v>
      </c>
      <c r="J420">
        <v>14</v>
      </c>
      <c r="K420" s="10">
        <f t="shared" si="61"/>
        <v>196</v>
      </c>
      <c r="L420">
        <v>2</v>
      </c>
      <c r="M420" s="10">
        <f t="shared" si="61"/>
        <v>4</v>
      </c>
      <c r="N420" s="6">
        <v>0</v>
      </c>
    </row>
    <row r="421" spans="1:14" x14ac:dyDescent="0.35">
      <c r="A421">
        <v>7.2600002288818359</v>
      </c>
      <c r="B421" s="10">
        <f t="shared" si="54"/>
        <v>1.982379860363128</v>
      </c>
      <c r="C421">
        <v>0</v>
      </c>
      <c r="D421">
        <v>0</v>
      </c>
      <c r="E421" s="10">
        <f t="shared" si="55"/>
        <v>1</v>
      </c>
      <c r="F421" s="10">
        <f t="shared" si="56"/>
        <v>0</v>
      </c>
      <c r="G421" s="10">
        <f t="shared" si="57"/>
        <v>0</v>
      </c>
      <c r="H421" s="10">
        <f t="shared" si="58"/>
        <v>0</v>
      </c>
      <c r="I421">
        <v>13</v>
      </c>
      <c r="J421">
        <v>8</v>
      </c>
      <c r="K421" s="10">
        <f t="shared" si="61"/>
        <v>64</v>
      </c>
      <c r="L421">
        <v>2</v>
      </c>
      <c r="M421" s="10">
        <f t="shared" si="61"/>
        <v>4</v>
      </c>
      <c r="N421" s="6">
        <v>0</v>
      </c>
    </row>
    <row r="422" spans="1:14" x14ac:dyDescent="0.35">
      <c r="A422">
        <v>6.3499999046325684</v>
      </c>
      <c r="B422" s="10">
        <f t="shared" si="54"/>
        <v>1.848454797886107</v>
      </c>
      <c r="C422">
        <v>1</v>
      </c>
      <c r="D422">
        <v>1</v>
      </c>
      <c r="E422" s="10">
        <f t="shared" si="55"/>
        <v>0</v>
      </c>
      <c r="F422" s="10">
        <f t="shared" si="56"/>
        <v>0</v>
      </c>
      <c r="G422" s="10">
        <f t="shared" si="57"/>
        <v>1</v>
      </c>
      <c r="H422" s="10">
        <f t="shared" si="58"/>
        <v>0</v>
      </c>
      <c r="I422">
        <v>14</v>
      </c>
      <c r="J422">
        <v>10</v>
      </c>
      <c r="K422" s="10">
        <f t="shared" si="61"/>
        <v>100</v>
      </c>
      <c r="L422">
        <v>1</v>
      </c>
      <c r="M422" s="10">
        <f t="shared" si="61"/>
        <v>1</v>
      </c>
      <c r="N422" s="6">
        <v>0</v>
      </c>
    </row>
    <row r="423" spans="1:14" x14ac:dyDescent="0.35">
      <c r="A423">
        <v>5.630000114440918</v>
      </c>
      <c r="B423" s="10">
        <f t="shared" si="54"/>
        <v>1.7281094624785824</v>
      </c>
      <c r="C423">
        <v>1</v>
      </c>
      <c r="D423">
        <v>0</v>
      </c>
      <c r="E423" s="10">
        <f t="shared" si="55"/>
        <v>1</v>
      </c>
      <c r="F423" s="10">
        <f t="shared" si="56"/>
        <v>0</v>
      </c>
      <c r="G423" s="10">
        <f t="shared" si="57"/>
        <v>0</v>
      </c>
      <c r="H423" s="10">
        <f t="shared" si="58"/>
        <v>1</v>
      </c>
      <c r="I423">
        <v>16</v>
      </c>
      <c r="J423">
        <v>2</v>
      </c>
      <c r="K423" s="10">
        <f t="shared" si="61"/>
        <v>4</v>
      </c>
      <c r="L423">
        <v>2</v>
      </c>
      <c r="M423" s="10">
        <f t="shared" si="61"/>
        <v>4</v>
      </c>
      <c r="N423" s="6">
        <v>0</v>
      </c>
    </row>
    <row r="424" spans="1:14" x14ac:dyDescent="0.35">
      <c r="A424">
        <v>8.75</v>
      </c>
      <c r="B424" s="10">
        <f t="shared" si="54"/>
        <v>2.1690537003695232</v>
      </c>
      <c r="C424">
        <v>1</v>
      </c>
      <c r="D424">
        <v>0</v>
      </c>
      <c r="E424" s="10">
        <f t="shared" si="55"/>
        <v>1</v>
      </c>
      <c r="F424" s="10">
        <f t="shared" si="56"/>
        <v>0</v>
      </c>
      <c r="G424" s="10">
        <f t="shared" si="57"/>
        <v>0</v>
      </c>
      <c r="H424" s="10">
        <f t="shared" si="58"/>
        <v>1</v>
      </c>
      <c r="I424">
        <v>14</v>
      </c>
      <c r="J424">
        <v>9</v>
      </c>
      <c r="K424" s="10">
        <f t="shared" si="61"/>
        <v>81</v>
      </c>
      <c r="L424">
        <v>3</v>
      </c>
      <c r="M424" s="10">
        <f t="shared" si="61"/>
        <v>9</v>
      </c>
      <c r="N424" s="6">
        <v>0</v>
      </c>
    </row>
    <row r="425" spans="1:14" x14ac:dyDescent="0.35">
      <c r="A425">
        <v>3.2000000476837158</v>
      </c>
      <c r="B425" s="10">
        <f t="shared" si="54"/>
        <v>1.1631508247068418</v>
      </c>
      <c r="C425">
        <v>0</v>
      </c>
      <c r="D425">
        <v>0</v>
      </c>
      <c r="E425" s="10">
        <f t="shared" si="55"/>
        <v>1</v>
      </c>
      <c r="F425" s="10">
        <f t="shared" si="56"/>
        <v>0</v>
      </c>
      <c r="G425" s="10">
        <f t="shared" si="57"/>
        <v>0</v>
      </c>
      <c r="H425" s="10">
        <f t="shared" si="58"/>
        <v>0</v>
      </c>
      <c r="I425">
        <v>11</v>
      </c>
      <c r="J425">
        <v>1</v>
      </c>
      <c r="K425" s="10">
        <f t="shared" si="61"/>
        <v>1</v>
      </c>
      <c r="L425">
        <v>0</v>
      </c>
      <c r="M425" s="10">
        <f t="shared" si="61"/>
        <v>0</v>
      </c>
      <c r="N425" s="6">
        <v>0</v>
      </c>
    </row>
    <row r="426" spans="1:14" x14ac:dyDescent="0.35">
      <c r="A426">
        <v>3</v>
      </c>
      <c r="B426" s="10">
        <f t="shared" si="54"/>
        <v>1.0986122886681098</v>
      </c>
      <c r="C426">
        <v>1</v>
      </c>
      <c r="D426">
        <v>1</v>
      </c>
      <c r="E426" s="10">
        <f t="shared" si="55"/>
        <v>0</v>
      </c>
      <c r="F426" s="10">
        <f t="shared" si="56"/>
        <v>0</v>
      </c>
      <c r="G426" s="10">
        <f t="shared" si="57"/>
        <v>1</v>
      </c>
      <c r="H426" s="10">
        <f t="shared" si="58"/>
        <v>0</v>
      </c>
      <c r="I426">
        <v>8</v>
      </c>
      <c r="J426">
        <v>45</v>
      </c>
      <c r="K426" s="10">
        <f t="shared" si="61"/>
        <v>2025</v>
      </c>
      <c r="L426">
        <v>1</v>
      </c>
      <c r="M426" s="10">
        <f t="shared" si="61"/>
        <v>1</v>
      </c>
      <c r="N426" s="6">
        <v>0</v>
      </c>
    </row>
    <row r="427" spans="1:14" x14ac:dyDescent="0.35">
      <c r="A427">
        <v>3</v>
      </c>
      <c r="B427" s="10">
        <f t="shared" si="54"/>
        <v>1.0986122886681098</v>
      </c>
      <c r="C427">
        <v>1</v>
      </c>
      <c r="D427">
        <v>1</v>
      </c>
      <c r="E427" s="10">
        <f t="shared" si="55"/>
        <v>0</v>
      </c>
      <c r="F427" s="10">
        <f t="shared" si="56"/>
        <v>0</v>
      </c>
      <c r="G427" s="10">
        <f t="shared" si="57"/>
        <v>1</v>
      </c>
      <c r="H427" s="10">
        <f t="shared" si="58"/>
        <v>0</v>
      </c>
      <c r="I427">
        <v>14</v>
      </c>
      <c r="J427">
        <v>33</v>
      </c>
      <c r="K427" s="10">
        <f t="shared" si="61"/>
        <v>1089</v>
      </c>
      <c r="L427">
        <v>3</v>
      </c>
      <c r="M427" s="10">
        <f t="shared" si="61"/>
        <v>9</v>
      </c>
      <c r="N427" s="6">
        <v>0</v>
      </c>
    </row>
    <row r="428" spans="1:14" x14ac:dyDescent="0.35">
      <c r="A428">
        <v>12.5</v>
      </c>
      <c r="B428" s="10">
        <f t="shared" si="54"/>
        <v>2.5257286443082556</v>
      </c>
      <c r="C428">
        <v>1</v>
      </c>
      <c r="D428">
        <v>0</v>
      </c>
      <c r="E428" s="10">
        <f t="shared" si="55"/>
        <v>1</v>
      </c>
      <c r="F428" s="10">
        <f t="shared" si="56"/>
        <v>0</v>
      </c>
      <c r="G428" s="10">
        <f t="shared" si="57"/>
        <v>0</v>
      </c>
      <c r="H428" s="10">
        <f t="shared" si="58"/>
        <v>1</v>
      </c>
      <c r="I428">
        <v>17</v>
      </c>
      <c r="J428">
        <v>21</v>
      </c>
      <c r="K428" s="10">
        <f t="shared" si="61"/>
        <v>441</v>
      </c>
      <c r="L428">
        <v>18</v>
      </c>
      <c r="M428" s="10">
        <f t="shared" si="61"/>
        <v>324</v>
      </c>
      <c r="N428" s="6">
        <v>0</v>
      </c>
    </row>
    <row r="429" spans="1:14" x14ac:dyDescent="0.35">
      <c r="A429">
        <v>2.880000114440918</v>
      </c>
      <c r="B429" s="10">
        <f t="shared" si="54"/>
        <v>1.0577903338842836</v>
      </c>
      <c r="C429">
        <v>0</v>
      </c>
      <c r="D429">
        <v>1</v>
      </c>
      <c r="E429" s="10">
        <f t="shared" si="55"/>
        <v>0</v>
      </c>
      <c r="F429" s="10">
        <f t="shared" si="56"/>
        <v>1</v>
      </c>
      <c r="G429" s="10">
        <f t="shared" si="57"/>
        <v>0</v>
      </c>
      <c r="H429" s="10">
        <f t="shared" si="58"/>
        <v>0</v>
      </c>
      <c r="I429">
        <v>10</v>
      </c>
      <c r="J429">
        <v>2</v>
      </c>
      <c r="K429" s="10">
        <f t="shared" si="61"/>
        <v>4</v>
      </c>
      <c r="L429">
        <v>0</v>
      </c>
      <c r="M429" s="10">
        <f t="shared" si="61"/>
        <v>0</v>
      </c>
      <c r="N429" s="6">
        <v>0</v>
      </c>
    </row>
    <row r="430" spans="1:14" x14ac:dyDescent="0.35">
      <c r="A430">
        <v>3.3499999046325684</v>
      </c>
      <c r="B430" s="10">
        <f t="shared" si="54"/>
        <v>1.2089603173690846</v>
      </c>
      <c r="C430">
        <v>1</v>
      </c>
      <c r="D430">
        <v>0</v>
      </c>
      <c r="E430" s="10">
        <f t="shared" si="55"/>
        <v>1</v>
      </c>
      <c r="F430" s="10">
        <f t="shared" si="56"/>
        <v>0</v>
      </c>
      <c r="G430" s="10">
        <f t="shared" si="57"/>
        <v>0</v>
      </c>
      <c r="H430" s="10">
        <f t="shared" si="58"/>
        <v>1</v>
      </c>
      <c r="I430">
        <v>12</v>
      </c>
      <c r="J430">
        <v>9</v>
      </c>
      <c r="K430" s="10">
        <f t="shared" si="61"/>
        <v>81</v>
      </c>
      <c r="L430">
        <v>1</v>
      </c>
      <c r="M430" s="10">
        <f t="shared" si="61"/>
        <v>1</v>
      </c>
      <c r="N430" s="6">
        <v>0</v>
      </c>
    </row>
    <row r="431" spans="1:14" x14ac:dyDescent="0.35">
      <c r="A431">
        <v>6.5</v>
      </c>
      <c r="B431" s="10">
        <f t="shared" si="54"/>
        <v>1.8718021769015913</v>
      </c>
      <c r="C431">
        <v>1</v>
      </c>
      <c r="D431">
        <v>0</v>
      </c>
      <c r="E431" s="10">
        <f t="shared" si="55"/>
        <v>1</v>
      </c>
      <c r="F431" s="10">
        <f t="shared" si="56"/>
        <v>0</v>
      </c>
      <c r="G431" s="10">
        <f t="shared" si="57"/>
        <v>0</v>
      </c>
      <c r="H431" s="10">
        <f t="shared" si="58"/>
        <v>1</v>
      </c>
      <c r="I431">
        <v>12</v>
      </c>
      <c r="J431">
        <v>33</v>
      </c>
      <c r="K431" s="10">
        <f t="shared" si="61"/>
        <v>1089</v>
      </c>
      <c r="L431">
        <v>2</v>
      </c>
      <c r="M431" s="10">
        <f t="shared" si="61"/>
        <v>4</v>
      </c>
      <c r="N431" s="6">
        <v>0</v>
      </c>
    </row>
    <row r="432" spans="1:14" x14ac:dyDescent="0.35">
      <c r="A432">
        <v>10.380000114440918</v>
      </c>
      <c r="B432" s="10">
        <f t="shared" si="54"/>
        <v>2.3398808887628793</v>
      </c>
      <c r="C432">
        <v>1</v>
      </c>
      <c r="D432">
        <v>0</v>
      </c>
      <c r="E432" s="10">
        <f t="shared" si="55"/>
        <v>1</v>
      </c>
      <c r="F432" s="10">
        <f t="shared" si="56"/>
        <v>0</v>
      </c>
      <c r="G432" s="10">
        <f t="shared" si="57"/>
        <v>0</v>
      </c>
      <c r="H432" s="10">
        <f t="shared" si="58"/>
        <v>1</v>
      </c>
      <c r="I432">
        <v>18</v>
      </c>
      <c r="J432">
        <v>16</v>
      </c>
      <c r="K432" s="10">
        <f t="shared" si="61"/>
        <v>256</v>
      </c>
      <c r="L432">
        <v>2</v>
      </c>
      <c r="M432" s="10">
        <f t="shared" si="61"/>
        <v>4</v>
      </c>
      <c r="N432" s="6">
        <v>0</v>
      </c>
    </row>
    <row r="433" spans="1:14" x14ac:dyDescent="0.35">
      <c r="A433">
        <v>4.5</v>
      </c>
      <c r="B433" s="10">
        <f t="shared" si="54"/>
        <v>1.5040773967762742</v>
      </c>
      <c r="C433">
        <v>1</v>
      </c>
      <c r="D433">
        <v>0</v>
      </c>
      <c r="E433" s="10">
        <f t="shared" si="55"/>
        <v>1</v>
      </c>
      <c r="F433" s="10">
        <f t="shared" si="56"/>
        <v>0</v>
      </c>
      <c r="G433" s="10">
        <f t="shared" si="57"/>
        <v>0</v>
      </c>
      <c r="H433" s="10">
        <f t="shared" si="58"/>
        <v>1</v>
      </c>
      <c r="I433">
        <v>14</v>
      </c>
      <c r="J433">
        <v>10</v>
      </c>
      <c r="K433" s="10">
        <f t="shared" si="61"/>
        <v>100</v>
      </c>
      <c r="L433">
        <v>0</v>
      </c>
      <c r="M433" s="10">
        <f t="shared" si="61"/>
        <v>0</v>
      </c>
      <c r="N433" s="6">
        <v>0</v>
      </c>
    </row>
    <row r="434" spans="1:14" x14ac:dyDescent="0.35">
      <c r="A434">
        <v>10</v>
      </c>
      <c r="B434" s="10">
        <f t="shared" si="54"/>
        <v>2.3025850929940459</v>
      </c>
      <c r="C434">
        <v>0</v>
      </c>
      <c r="D434">
        <v>0</v>
      </c>
      <c r="E434" s="10">
        <f t="shared" si="55"/>
        <v>1</v>
      </c>
      <c r="F434" s="10">
        <f t="shared" si="56"/>
        <v>0</v>
      </c>
      <c r="G434" s="10">
        <f t="shared" si="57"/>
        <v>0</v>
      </c>
      <c r="H434" s="10">
        <f t="shared" si="58"/>
        <v>0</v>
      </c>
      <c r="I434">
        <v>18</v>
      </c>
      <c r="J434">
        <v>9</v>
      </c>
      <c r="K434" s="10">
        <f t="shared" si="61"/>
        <v>81</v>
      </c>
      <c r="L434">
        <v>8</v>
      </c>
      <c r="M434" s="10">
        <f t="shared" si="61"/>
        <v>64</v>
      </c>
      <c r="N434" s="6">
        <v>0</v>
      </c>
    </row>
    <row r="435" spans="1:14" x14ac:dyDescent="0.35">
      <c r="A435">
        <v>3.809999942779541</v>
      </c>
      <c r="B435" s="10">
        <f t="shared" si="54"/>
        <v>1.3376291741201163</v>
      </c>
      <c r="C435">
        <v>1</v>
      </c>
      <c r="D435">
        <v>1</v>
      </c>
      <c r="E435" s="10">
        <f t="shared" si="55"/>
        <v>0</v>
      </c>
      <c r="F435" s="10">
        <f t="shared" si="56"/>
        <v>0</v>
      </c>
      <c r="G435" s="10">
        <f t="shared" si="57"/>
        <v>1</v>
      </c>
      <c r="H435" s="10">
        <f t="shared" si="58"/>
        <v>0</v>
      </c>
      <c r="I435">
        <v>12</v>
      </c>
      <c r="J435">
        <v>8</v>
      </c>
      <c r="K435" s="10">
        <f t="shared" ref="K435:M450" si="62">J435^2</f>
        <v>64</v>
      </c>
      <c r="L435">
        <v>1</v>
      </c>
      <c r="M435" s="10">
        <f t="shared" si="62"/>
        <v>1</v>
      </c>
      <c r="N435" s="6">
        <v>0</v>
      </c>
    </row>
    <row r="436" spans="1:14" x14ac:dyDescent="0.35">
      <c r="A436">
        <v>8.8000001907348633</v>
      </c>
      <c r="B436" s="10">
        <f t="shared" si="54"/>
        <v>2.174751743158577</v>
      </c>
      <c r="C436">
        <v>1</v>
      </c>
      <c r="D436">
        <v>0</v>
      </c>
      <c r="E436" s="10">
        <f t="shared" si="55"/>
        <v>1</v>
      </c>
      <c r="F436" s="10">
        <f t="shared" si="56"/>
        <v>0</v>
      </c>
      <c r="G436" s="10">
        <f t="shared" si="57"/>
        <v>0</v>
      </c>
      <c r="H436" s="10">
        <f t="shared" si="58"/>
        <v>1</v>
      </c>
      <c r="I436">
        <v>16</v>
      </c>
      <c r="J436">
        <v>9</v>
      </c>
      <c r="K436" s="10">
        <f t="shared" si="62"/>
        <v>81</v>
      </c>
      <c r="L436">
        <v>1</v>
      </c>
      <c r="M436" s="10">
        <f t="shared" si="62"/>
        <v>1</v>
      </c>
      <c r="N436" s="6">
        <v>0</v>
      </c>
    </row>
    <row r="437" spans="1:14" x14ac:dyDescent="0.35">
      <c r="A437">
        <v>9.4200000762939453</v>
      </c>
      <c r="B437" s="10">
        <f t="shared" si="54"/>
        <v>2.2428350966874167</v>
      </c>
      <c r="C437">
        <v>1</v>
      </c>
      <c r="D437">
        <v>1</v>
      </c>
      <c r="E437" s="10">
        <f t="shared" si="55"/>
        <v>0</v>
      </c>
      <c r="F437" s="10">
        <f t="shared" si="56"/>
        <v>0</v>
      </c>
      <c r="G437" s="10">
        <f t="shared" si="57"/>
        <v>1</v>
      </c>
      <c r="H437" s="10">
        <f t="shared" si="58"/>
        <v>0</v>
      </c>
      <c r="I437">
        <v>14</v>
      </c>
      <c r="J437">
        <v>23</v>
      </c>
      <c r="K437" s="10">
        <f t="shared" si="62"/>
        <v>529</v>
      </c>
      <c r="L437">
        <v>0</v>
      </c>
      <c r="M437" s="10">
        <f t="shared" si="62"/>
        <v>0</v>
      </c>
      <c r="N437" s="6">
        <v>0</v>
      </c>
    </row>
    <row r="438" spans="1:14" x14ac:dyDescent="0.35">
      <c r="A438">
        <v>6.3299999237060547</v>
      </c>
      <c r="B438" s="10">
        <f t="shared" si="54"/>
        <v>1.8453002241033287</v>
      </c>
      <c r="C438">
        <v>1</v>
      </c>
      <c r="D438">
        <v>0</v>
      </c>
      <c r="E438" s="10">
        <f t="shared" si="55"/>
        <v>1</v>
      </c>
      <c r="F438" s="10">
        <f t="shared" si="56"/>
        <v>0</v>
      </c>
      <c r="G438" s="10">
        <f t="shared" si="57"/>
        <v>0</v>
      </c>
      <c r="H438" s="10">
        <f t="shared" si="58"/>
        <v>1</v>
      </c>
      <c r="I438">
        <v>12</v>
      </c>
      <c r="J438">
        <v>23</v>
      </c>
      <c r="K438" s="10">
        <f t="shared" si="62"/>
        <v>529</v>
      </c>
      <c r="L438">
        <v>8</v>
      </c>
      <c r="M438" s="10">
        <f t="shared" si="62"/>
        <v>64</v>
      </c>
      <c r="N438" s="6">
        <v>0</v>
      </c>
    </row>
    <row r="439" spans="1:14" x14ac:dyDescent="0.35">
      <c r="A439">
        <v>4</v>
      </c>
      <c r="B439" s="10">
        <f t="shared" si="54"/>
        <v>1.3862943611198906</v>
      </c>
      <c r="C439">
        <v>0</v>
      </c>
      <c r="D439">
        <v>0</v>
      </c>
      <c r="E439" s="10">
        <f t="shared" si="55"/>
        <v>1</v>
      </c>
      <c r="F439" s="10">
        <f t="shared" si="56"/>
        <v>0</v>
      </c>
      <c r="G439" s="10">
        <f t="shared" si="57"/>
        <v>0</v>
      </c>
      <c r="H439" s="10">
        <f t="shared" si="58"/>
        <v>0</v>
      </c>
      <c r="I439">
        <v>9</v>
      </c>
      <c r="J439">
        <v>22</v>
      </c>
      <c r="K439" s="10">
        <f t="shared" si="62"/>
        <v>484</v>
      </c>
      <c r="L439">
        <v>18</v>
      </c>
      <c r="M439" s="10">
        <f t="shared" si="62"/>
        <v>324</v>
      </c>
      <c r="N439" s="6">
        <v>0</v>
      </c>
    </row>
    <row r="440" spans="1:14" x14ac:dyDescent="0.35">
      <c r="A440">
        <v>2.9000000953674316</v>
      </c>
      <c r="B440" s="10">
        <f t="shared" si="54"/>
        <v>1.0647107698777492</v>
      </c>
      <c r="C440">
        <v>1</v>
      </c>
      <c r="D440">
        <v>1</v>
      </c>
      <c r="E440" s="10">
        <f t="shared" si="55"/>
        <v>0</v>
      </c>
      <c r="F440" s="10">
        <f t="shared" si="56"/>
        <v>0</v>
      </c>
      <c r="G440" s="10">
        <f t="shared" si="57"/>
        <v>1</v>
      </c>
      <c r="H440" s="10">
        <f t="shared" si="58"/>
        <v>0</v>
      </c>
      <c r="I440">
        <v>12</v>
      </c>
      <c r="J440">
        <v>37</v>
      </c>
      <c r="K440" s="10">
        <f t="shared" si="62"/>
        <v>1369</v>
      </c>
      <c r="L440">
        <v>0</v>
      </c>
      <c r="M440" s="10">
        <f t="shared" si="62"/>
        <v>0</v>
      </c>
      <c r="N440" s="6">
        <v>0</v>
      </c>
    </row>
    <row r="441" spans="1:14" x14ac:dyDescent="0.35">
      <c r="A441">
        <v>20</v>
      </c>
      <c r="B441" s="10">
        <f t="shared" si="54"/>
        <v>2.9957322735539909</v>
      </c>
      <c r="C441">
        <v>1</v>
      </c>
      <c r="D441">
        <v>0</v>
      </c>
      <c r="E441" s="10">
        <f t="shared" si="55"/>
        <v>1</v>
      </c>
      <c r="F441" s="10">
        <f t="shared" si="56"/>
        <v>0</v>
      </c>
      <c r="G441" s="10">
        <f t="shared" si="57"/>
        <v>0</v>
      </c>
      <c r="H441" s="10">
        <f t="shared" si="58"/>
        <v>1</v>
      </c>
      <c r="I441">
        <v>12</v>
      </c>
      <c r="J441">
        <v>22</v>
      </c>
      <c r="K441" s="10">
        <f t="shared" si="62"/>
        <v>484</v>
      </c>
      <c r="L441">
        <v>4</v>
      </c>
      <c r="M441" s="10">
        <f t="shared" si="62"/>
        <v>16</v>
      </c>
      <c r="N441" s="6">
        <v>0</v>
      </c>
    </row>
    <row r="442" spans="1:14" x14ac:dyDescent="0.35">
      <c r="A442">
        <v>11.25</v>
      </c>
      <c r="B442" s="10">
        <f t="shared" si="54"/>
        <v>2.4203681286504293</v>
      </c>
      <c r="C442">
        <v>1</v>
      </c>
      <c r="D442">
        <v>0</v>
      </c>
      <c r="E442" s="10">
        <f t="shared" si="55"/>
        <v>1</v>
      </c>
      <c r="F442" s="10">
        <f t="shared" si="56"/>
        <v>0</v>
      </c>
      <c r="G442" s="10">
        <f t="shared" si="57"/>
        <v>0</v>
      </c>
      <c r="H442" s="10">
        <f t="shared" si="58"/>
        <v>1</v>
      </c>
      <c r="I442">
        <v>17</v>
      </c>
      <c r="J442">
        <v>28</v>
      </c>
      <c r="K442" s="10">
        <f t="shared" si="62"/>
        <v>784</v>
      </c>
      <c r="L442">
        <v>25</v>
      </c>
      <c r="M442" s="10">
        <f t="shared" si="62"/>
        <v>625</v>
      </c>
      <c r="N442" s="6">
        <v>0</v>
      </c>
    </row>
    <row r="443" spans="1:14" x14ac:dyDescent="0.35">
      <c r="A443">
        <v>3.5</v>
      </c>
      <c r="B443" s="10">
        <f t="shared" si="54"/>
        <v>1.2527629684953681</v>
      </c>
      <c r="C443">
        <v>0</v>
      </c>
      <c r="D443">
        <v>1</v>
      </c>
      <c r="E443" s="10">
        <f t="shared" si="55"/>
        <v>0</v>
      </c>
      <c r="F443" s="10">
        <f t="shared" si="56"/>
        <v>1</v>
      </c>
      <c r="G443" s="10">
        <f t="shared" si="57"/>
        <v>0</v>
      </c>
      <c r="H443" s="10">
        <f t="shared" si="58"/>
        <v>0</v>
      </c>
      <c r="I443">
        <v>12</v>
      </c>
      <c r="J443">
        <v>14</v>
      </c>
      <c r="K443" s="10">
        <f t="shared" si="62"/>
        <v>196</v>
      </c>
      <c r="L443">
        <v>0</v>
      </c>
      <c r="M443" s="10">
        <f t="shared" si="62"/>
        <v>0</v>
      </c>
      <c r="N443" s="6">
        <v>0</v>
      </c>
    </row>
    <row r="444" spans="1:14" x14ac:dyDescent="0.35">
      <c r="A444">
        <v>6</v>
      </c>
      <c r="B444" s="10">
        <f t="shared" si="54"/>
        <v>1.791759469228055</v>
      </c>
      <c r="C444">
        <v>1</v>
      </c>
      <c r="D444">
        <v>1</v>
      </c>
      <c r="E444" s="10">
        <f t="shared" si="55"/>
        <v>0</v>
      </c>
      <c r="F444" s="10">
        <f t="shared" si="56"/>
        <v>0</v>
      </c>
      <c r="G444" s="10">
        <f t="shared" si="57"/>
        <v>1</v>
      </c>
      <c r="H444" s="10">
        <f t="shared" si="58"/>
        <v>0</v>
      </c>
      <c r="I444">
        <v>15</v>
      </c>
      <c r="J444">
        <v>19</v>
      </c>
      <c r="K444" s="10">
        <f t="shared" si="62"/>
        <v>361</v>
      </c>
      <c r="L444">
        <v>4</v>
      </c>
      <c r="M444" s="10">
        <f t="shared" si="62"/>
        <v>16</v>
      </c>
      <c r="N444" s="6">
        <v>0</v>
      </c>
    </row>
    <row r="445" spans="1:14" x14ac:dyDescent="0.35">
      <c r="A445">
        <v>14.380000114440918</v>
      </c>
      <c r="B445" s="10">
        <f t="shared" si="54"/>
        <v>2.6658383602512399</v>
      </c>
      <c r="C445">
        <v>1</v>
      </c>
      <c r="D445">
        <v>0</v>
      </c>
      <c r="E445" s="10">
        <f t="shared" si="55"/>
        <v>1</v>
      </c>
      <c r="F445" s="10">
        <f t="shared" si="56"/>
        <v>0</v>
      </c>
      <c r="G445" s="10">
        <f t="shared" si="57"/>
        <v>0</v>
      </c>
      <c r="H445" s="10">
        <f t="shared" si="58"/>
        <v>1</v>
      </c>
      <c r="I445">
        <v>17</v>
      </c>
      <c r="J445">
        <v>10</v>
      </c>
      <c r="K445" s="10">
        <f t="shared" si="62"/>
        <v>100</v>
      </c>
      <c r="L445">
        <v>9</v>
      </c>
      <c r="M445" s="10">
        <f t="shared" si="62"/>
        <v>81</v>
      </c>
      <c r="N445" s="6">
        <v>0</v>
      </c>
    </row>
    <row r="446" spans="1:14" x14ac:dyDescent="0.35">
      <c r="A446">
        <v>6.3600001335144043</v>
      </c>
      <c r="B446" s="10">
        <f t="shared" si="54"/>
        <v>1.8500283983448613</v>
      </c>
      <c r="C446">
        <v>1</v>
      </c>
      <c r="D446">
        <v>0</v>
      </c>
      <c r="E446" s="10">
        <f t="shared" si="55"/>
        <v>1</v>
      </c>
      <c r="F446" s="10">
        <f t="shared" si="56"/>
        <v>0</v>
      </c>
      <c r="G446" s="10">
        <f t="shared" si="57"/>
        <v>0</v>
      </c>
      <c r="H446" s="10">
        <f t="shared" si="58"/>
        <v>1</v>
      </c>
      <c r="I446">
        <v>16</v>
      </c>
      <c r="J446">
        <v>25</v>
      </c>
      <c r="K446" s="10">
        <f t="shared" si="62"/>
        <v>625</v>
      </c>
      <c r="L446">
        <v>0</v>
      </c>
      <c r="M446" s="10">
        <f t="shared" si="62"/>
        <v>0</v>
      </c>
      <c r="N446" s="6">
        <v>0</v>
      </c>
    </row>
    <row r="447" spans="1:14" x14ac:dyDescent="0.35">
      <c r="A447">
        <v>3.5499999523162842</v>
      </c>
      <c r="B447" s="10">
        <f t="shared" si="54"/>
        <v>1.2669475900552918</v>
      </c>
      <c r="C447">
        <v>1</v>
      </c>
      <c r="D447">
        <v>1</v>
      </c>
      <c r="E447" s="10">
        <f t="shared" si="55"/>
        <v>0</v>
      </c>
      <c r="F447" s="10">
        <f t="shared" si="56"/>
        <v>0</v>
      </c>
      <c r="G447" s="10">
        <f t="shared" si="57"/>
        <v>1</v>
      </c>
      <c r="H447" s="10">
        <f t="shared" si="58"/>
        <v>0</v>
      </c>
      <c r="I447">
        <v>12</v>
      </c>
      <c r="J447">
        <v>21</v>
      </c>
      <c r="K447" s="10">
        <f t="shared" si="62"/>
        <v>441</v>
      </c>
      <c r="L447">
        <v>0</v>
      </c>
      <c r="M447" s="10">
        <f t="shared" si="62"/>
        <v>0</v>
      </c>
      <c r="N447" s="6">
        <v>0</v>
      </c>
    </row>
    <row r="448" spans="1:14" x14ac:dyDescent="0.35">
      <c r="A448">
        <v>3</v>
      </c>
      <c r="B448" s="10">
        <f t="shared" si="54"/>
        <v>1.0986122886681098</v>
      </c>
      <c r="C448">
        <v>1</v>
      </c>
      <c r="D448">
        <v>0</v>
      </c>
      <c r="E448" s="10">
        <f t="shared" si="55"/>
        <v>1</v>
      </c>
      <c r="F448" s="10">
        <f t="shared" si="56"/>
        <v>0</v>
      </c>
      <c r="G448" s="10">
        <f t="shared" si="57"/>
        <v>0</v>
      </c>
      <c r="H448" s="10">
        <f t="shared" si="58"/>
        <v>1</v>
      </c>
      <c r="I448">
        <v>15</v>
      </c>
      <c r="J448">
        <v>32</v>
      </c>
      <c r="K448" s="10">
        <f t="shared" si="62"/>
        <v>1024</v>
      </c>
      <c r="L448">
        <v>0</v>
      </c>
      <c r="M448" s="10">
        <f t="shared" si="62"/>
        <v>0</v>
      </c>
      <c r="N448" s="6">
        <v>0</v>
      </c>
    </row>
    <row r="449" spans="1:14" x14ac:dyDescent="0.35">
      <c r="A449">
        <v>4.5</v>
      </c>
      <c r="B449" s="10">
        <f t="shared" si="54"/>
        <v>1.5040773967762742</v>
      </c>
      <c r="C449">
        <v>1</v>
      </c>
      <c r="D449">
        <v>0</v>
      </c>
      <c r="E449" s="10">
        <f t="shared" si="55"/>
        <v>1</v>
      </c>
      <c r="F449" s="10">
        <f t="shared" si="56"/>
        <v>0</v>
      </c>
      <c r="G449" s="10">
        <f t="shared" si="57"/>
        <v>0</v>
      </c>
      <c r="H449" s="10">
        <f t="shared" si="58"/>
        <v>1</v>
      </c>
      <c r="I449">
        <v>16</v>
      </c>
      <c r="J449">
        <v>21</v>
      </c>
      <c r="K449" s="10">
        <f t="shared" si="62"/>
        <v>441</v>
      </c>
      <c r="L449">
        <v>10</v>
      </c>
      <c r="M449" s="10">
        <f t="shared" si="62"/>
        <v>100</v>
      </c>
      <c r="N449" s="6">
        <v>0</v>
      </c>
    </row>
    <row r="450" spans="1:14" x14ac:dyDescent="0.35">
      <c r="A450">
        <v>6.630000114440918</v>
      </c>
      <c r="B450" s="10">
        <f t="shared" si="54"/>
        <v>1.8916048214588446</v>
      </c>
      <c r="C450">
        <v>0</v>
      </c>
      <c r="D450">
        <v>1</v>
      </c>
      <c r="E450" s="10">
        <f t="shared" si="55"/>
        <v>0</v>
      </c>
      <c r="F450" s="10">
        <f t="shared" si="56"/>
        <v>1</v>
      </c>
      <c r="G450" s="10">
        <f t="shared" si="57"/>
        <v>0</v>
      </c>
      <c r="H450" s="10">
        <f t="shared" si="58"/>
        <v>0</v>
      </c>
      <c r="I450">
        <v>12</v>
      </c>
      <c r="J450">
        <v>36</v>
      </c>
      <c r="K450" s="10">
        <f t="shared" si="62"/>
        <v>1296</v>
      </c>
      <c r="L450">
        <v>0</v>
      </c>
      <c r="M450" s="10">
        <f t="shared" si="62"/>
        <v>0</v>
      </c>
      <c r="N450" s="6">
        <v>0</v>
      </c>
    </row>
    <row r="451" spans="1:14" x14ac:dyDescent="0.35">
      <c r="A451">
        <v>9.3000001907348633</v>
      </c>
      <c r="B451" s="10">
        <f t="shared" ref="B451:B514" si="63">LN(A451)</f>
        <v>2.230014420668335</v>
      </c>
      <c r="C451">
        <v>1</v>
      </c>
      <c r="D451">
        <v>0</v>
      </c>
      <c r="E451" s="10">
        <f t="shared" ref="E451:E514" si="64">1-D451</f>
        <v>1</v>
      </c>
      <c r="F451" s="10">
        <f t="shared" ref="F451:F514" si="65">IF(AND(C451=0,D451=1),1,0)</f>
        <v>0</v>
      </c>
      <c r="G451" s="10">
        <f t="shared" ref="G451:G514" si="66">IF(C451+D451=2,1,0)</f>
        <v>0</v>
      </c>
      <c r="H451" s="10">
        <f t="shared" ref="H451:H514" si="67">IF(C451+E451=2,1,0)</f>
        <v>1</v>
      </c>
      <c r="I451">
        <v>15</v>
      </c>
      <c r="J451">
        <v>2</v>
      </c>
      <c r="K451" s="10">
        <f t="shared" ref="K451:M466" si="68">J451^2</f>
        <v>4</v>
      </c>
      <c r="L451">
        <v>2</v>
      </c>
      <c r="M451" s="10">
        <f t="shared" si="68"/>
        <v>4</v>
      </c>
      <c r="N451" s="6">
        <v>0</v>
      </c>
    </row>
    <row r="452" spans="1:14" x14ac:dyDescent="0.35">
      <c r="A452">
        <v>3</v>
      </c>
      <c r="B452" s="10">
        <f t="shared" si="63"/>
        <v>1.0986122886681098</v>
      </c>
      <c r="C452">
        <v>1</v>
      </c>
      <c r="D452">
        <v>1</v>
      </c>
      <c r="E452" s="10">
        <f t="shared" si="64"/>
        <v>0</v>
      </c>
      <c r="F452" s="10">
        <f t="shared" si="65"/>
        <v>0</v>
      </c>
      <c r="G452" s="10">
        <f t="shared" si="66"/>
        <v>1</v>
      </c>
      <c r="H452" s="10">
        <f t="shared" si="67"/>
        <v>0</v>
      </c>
      <c r="I452">
        <v>12</v>
      </c>
      <c r="J452">
        <v>11</v>
      </c>
      <c r="K452" s="10">
        <f t="shared" si="68"/>
        <v>121</v>
      </c>
      <c r="L452">
        <v>0</v>
      </c>
      <c r="M452" s="10">
        <f t="shared" si="68"/>
        <v>0</v>
      </c>
      <c r="N452" s="6">
        <v>0</v>
      </c>
    </row>
    <row r="453" spans="1:14" x14ac:dyDescent="0.35">
      <c r="A453">
        <v>3.25</v>
      </c>
      <c r="B453" s="10">
        <f t="shared" si="63"/>
        <v>1.1786549963416462</v>
      </c>
      <c r="C453">
        <v>0</v>
      </c>
      <c r="D453">
        <v>1</v>
      </c>
      <c r="E453" s="10">
        <f t="shared" si="64"/>
        <v>0</v>
      </c>
      <c r="F453" s="10">
        <f t="shared" si="65"/>
        <v>1</v>
      </c>
      <c r="G453" s="10">
        <f t="shared" si="66"/>
        <v>0</v>
      </c>
      <c r="H453" s="10">
        <f t="shared" si="67"/>
        <v>0</v>
      </c>
      <c r="I453">
        <v>12</v>
      </c>
      <c r="J453">
        <v>40</v>
      </c>
      <c r="K453" s="10">
        <f t="shared" si="68"/>
        <v>1600</v>
      </c>
      <c r="L453">
        <v>2</v>
      </c>
      <c r="M453" s="10">
        <f t="shared" si="68"/>
        <v>4</v>
      </c>
      <c r="N453" s="6">
        <v>0</v>
      </c>
    </row>
    <row r="454" spans="1:14" x14ac:dyDescent="0.35">
      <c r="A454">
        <v>1.5</v>
      </c>
      <c r="B454" s="10">
        <f t="shared" si="63"/>
        <v>0.40546510810816438</v>
      </c>
      <c r="C454">
        <v>1</v>
      </c>
      <c r="D454">
        <v>1</v>
      </c>
      <c r="E454" s="10">
        <f t="shared" si="64"/>
        <v>0</v>
      </c>
      <c r="F454" s="10">
        <f t="shared" si="65"/>
        <v>0</v>
      </c>
      <c r="G454" s="10">
        <f t="shared" si="66"/>
        <v>1</v>
      </c>
      <c r="H454" s="10">
        <f t="shared" si="67"/>
        <v>0</v>
      </c>
      <c r="I454">
        <v>12</v>
      </c>
      <c r="J454">
        <v>11</v>
      </c>
      <c r="K454" s="10">
        <f t="shared" si="68"/>
        <v>121</v>
      </c>
      <c r="L454">
        <v>1</v>
      </c>
      <c r="M454" s="10">
        <f t="shared" si="68"/>
        <v>1</v>
      </c>
      <c r="N454" s="6">
        <v>0</v>
      </c>
    </row>
    <row r="455" spans="1:14" x14ac:dyDescent="0.35">
      <c r="A455">
        <v>5.9000000953674316</v>
      </c>
      <c r="B455" s="10">
        <f t="shared" si="63"/>
        <v>1.7749523670756451</v>
      </c>
      <c r="C455">
        <v>1</v>
      </c>
      <c r="D455">
        <v>1</v>
      </c>
      <c r="E455" s="10">
        <f t="shared" si="64"/>
        <v>0</v>
      </c>
      <c r="F455" s="10">
        <f t="shared" si="65"/>
        <v>0</v>
      </c>
      <c r="G455" s="10">
        <f t="shared" si="66"/>
        <v>1</v>
      </c>
      <c r="H455" s="10">
        <f t="shared" si="67"/>
        <v>0</v>
      </c>
      <c r="I455">
        <v>12</v>
      </c>
      <c r="J455">
        <v>9</v>
      </c>
      <c r="K455" s="10">
        <f t="shared" si="68"/>
        <v>81</v>
      </c>
      <c r="L455">
        <v>7</v>
      </c>
      <c r="M455" s="10">
        <f t="shared" si="68"/>
        <v>49</v>
      </c>
      <c r="N455" s="6">
        <v>0</v>
      </c>
    </row>
    <row r="456" spans="1:14" x14ac:dyDescent="0.35">
      <c r="A456">
        <v>8</v>
      </c>
      <c r="B456" s="10">
        <f t="shared" si="63"/>
        <v>2.0794415416798357</v>
      </c>
      <c r="C456">
        <v>0</v>
      </c>
      <c r="D456">
        <v>0</v>
      </c>
      <c r="E456" s="10">
        <f t="shared" si="64"/>
        <v>1</v>
      </c>
      <c r="F456" s="10">
        <f t="shared" si="65"/>
        <v>0</v>
      </c>
      <c r="G456" s="10">
        <f t="shared" si="66"/>
        <v>0</v>
      </c>
      <c r="H456" s="10">
        <f t="shared" si="67"/>
        <v>0</v>
      </c>
      <c r="I456">
        <v>16</v>
      </c>
      <c r="J456">
        <v>23</v>
      </c>
      <c r="K456" s="10">
        <f t="shared" si="68"/>
        <v>529</v>
      </c>
      <c r="L456">
        <v>4</v>
      </c>
      <c r="M456" s="10">
        <f t="shared" si="68"/>
        <v>16</v>
      </c>
      <c r="N456" s="6">
        <v>0</v>
      </c>
    </row>
    <row r="457" spans="1:14" x14ac:dyDescent="0.35">
      <c r="A457">
        <v>2.9000000953674316</v>
      </c>
      <c r="B457" s="10">
        <f t="shared" si="63"/>
        <v>1.0647107698777492</v>
      </c>
      <c r="C457">
        <v>0</v>
      </c>
      <c r="D457">
        <v>1</v>
      </c>
      <c r="E457" s="10">
        <f t="shared" si="64"/>
        <v>0</v>
      </c>
      <c r="F457" s="10">
        <f t="shared" si="65"/>
        <v>1</v>
      </c>
      <c r="G457" s="10">
        <f t="shared" si="66"/>
        <v>0</v>
      </c>
      <c r="H457" s="10">
        <f t="shared" si="67"/>
        <v>0</v>
      </c>
      <c r="I457">
        <v>11</v>
      </c>
      <c r="J457">
        <v>1</v>
      </c>
      <c r="K457" s="10">
        <f t="shared" si="68"/>
        <v>1</v>
      </c>
      <c r="L457">
        <v>0</v>
      </c>
      <c r="M457" s="10">
        <f t="shared" si="68"/>
        <v>0</v>
      </c>
      <c r="N457" s="6">
        <v>0</v>
      </c>
    </row>
    <row r="458" spans="1:14" x14ac:dyDescent="0.35">
      <c r="A458">
        <v>3.2899999618530273</v>
      </c>
      <c r="B458" s="10">
        <f t="shared" si="63"/>
        <v>1.1908875531824559</v>
      </c>
      <c r="C458">
        <v>0</v>
      </c>
      <c r="D458">
        <v>0</v>
      </c>
      <c r="E458" s="10">
        <f t="shared" si="64"/>
        <v>1</v>
      </c>
      <c r="F458" s="10">
        <f t="shared" si="65"/>
        <v>0</v>
      </c>
      <c r="G458" s="10">
        <f t="shared" si="66"/>
        <v>0</v>
      </c>
      <c r="H458" s="10">
        <f t="shared" si="67"/>
        <v>0</v>
      </c>
      <c r="I458">
        <v>14</v>
      </c>
      <c r="J458">
        <v>30</v>
      </c>
      <c r="K458" s="10">
        <f t="shared" si="68"/>
        <v>900</v>
      </c>
      <c r="L458">
        <v>13</v>
      </c>
      <c r="M458" s="10">
        <f t="shared" si="68"/>
        <v>169</v>
      </c>
      <c r="N458" s="6">
        <v>0</v>
      </c>
    </row>
    <row r="459" spans="1:14" x14ac:dyDescent="0.35">
      <c r="A459">
        <v>6.5</v>
      </c>
      <c r="B459" s="10">
        <f t="shared" si="63"/>
        <v>1.8718021769015913</v>
      </c>
      <c r="C459">
        <v>1</v>
      </c>
      <c r="D459">
        <v>0</v>
      </c>
      <c r="E459" s="10">
        <f t="shared" si="64"/>
        <v>1</v>
      </c>
      <c r="F459" s="10">
        <f t="shared" si="65"/>
        <v>0</v>
      </c>
      <c r="G459" s="10">
        <f t="shared" si="66"/>
        <v>0</v>
      </c>
      <c r="H459" s="10">
        <f t="shared" si="67"/>
        <v>1</v>
      </c>
      <c r="I459">
        <v>14</v>
      </c>
      <c r="J459">
        <v>41</v>
      </c>
      <c r="K459" s="10">
        <f t="shared" si="68"/>
        <v>1681</v>
      </c>
      <c r="L459">
        <v>33</v>
      </c>
      <c r="M459" s="10">
        <f t="shared" si="68"/>
        <v>1089</v>
      </c>
      <c r="N459" s="6">
        <v>0</v>
      </c>
    </row>
    <row r="460" spans="1:14" x14ac:dyDescent="0.35">
      <c r="A460">
        <v>4</v>
      </c>
      <c r="B460" s="10">
        <f t="shared" si="63"/>
        <v>1.3862943611198906</v>
      </c>
      <c r="C460">
        <v>0</v>
      </c>
      <c r="D460">
        <v>1</v>
      </c>
      <c r="E460" s="10">
        <f t="shared" si="64"/>
        <v>0</v>
      </c>
      <c r="F460" s="10">
        <f t="shared" si="65"/>
        <v>1</v>
      </c>
      <c r="G460" s="10">
        <f t="shared" si="66"/>
        <v>0</v>
      </c>
      <c r="H460" s="10">
        <f t="shared" si="67"/>
        <v>0</v>
      </c>
      <c r="I460">
        <v>13</v>
      </c>
      <c r="J460">
        <v>6</v>
      </c>
      <c r="K460" s="10">
        <f t="shared" si="68"/>
        <v>36</v>
      </c>
      <c r="L460">
        <v>0</v>
      </c>
      <c r="M460" s="10">
        <f t="shared" si="68"/>
        <v>0</v>
      </c>
      <c r="N460" s="6">
        <v>0</v>
      </c>
    </row>
    <row r="461" spans="1:14" x14ac:dyDescent="0.35">
      <c r="A461">
        <v>6</v>
      </c>
      <c r="B461" s="10">
        <f t="shared" si="63"/>
        <v>1.791759469228055</v>
      </c>
      <c r="C461">
        <v>1</v>
      </c>
      <c r="D461">
        <v>0</v>
      </c>
      <c r="E461" s="10">
        <f t="shared" si="64"/>
        <v>1</v>
      </c>
      <c r="F461" s="10">
        <f t="shared" si="65"/>
        <v>0</v>
      </c>
      <c r="G461" s="10">
        <f t="shared" si="66"/>
        <v>0</v>
      </c>
      <c r="H461" s="10">
        <f t="shared" si="67"/>
        <v>1</v>
      </c>
      <c r="I461">
        <v>14</v>
      </c>
      <c r="J461">
        <v>11</v>
      </c>
      <c r="K461" s="10">
        <f t="shared" si="68"/>
        <v>121</v>
      </c>
      <c r="L461">
        <v>0</v>
      </c>
      <c r="M461" s="10">
        <f t="shared" si="68"/>
        <v>0</v>
      </c>
      <c r="N461" s="6">
        <v>0</v>
      </c>
    </row>
    <row r="462" spans="1:14" x14ac:dyDescent="0.35">
      <c r="A462">
        <v>4.0799999237060547</v>
      </c>
      <c r="B462" s="10">
        <f t="shared" si="63"/>
        <v>1.4060969697165737</v>
      </c>
      <c r="C462">
        <v>1</v>
      </c>
      <c r="D462">
        <v>1</v>
      </c>
      <c r="E462" s="10">
        <f t="shared" si="64"/>
        <v>0</v>
      </c>
      <c r="F462" s="10">
        <f t="shared" si="65"/>
        <v>0</v>
      </c>
      <c r="G462" s="10">
        <f t="shared" si="66"/>
        <v>1</v>
      </c>
      <c r="H462" s="10">
        <f t="shared" si="67"/>
        <v>0</v>
      </c>
      <c r="I462">
        <v>12</v>
      </c>
      <c r="J462">
        <v>43</v>
      </c>
      <c r="K462" s="10">
        <f t="shared" si="68"/>
        <v>1849</v>
      </c>
      <c r="L462">
        <v>17</v>
      </c>
      <c r="M462" s="10">
        <f t="shared" si="68"/>
        <v>289</v>
      </c>
      <c r="N462" s="6">
        <v>0</v>
      </c>
    </row>
    <row r="463" spans="1:14" x14ac:dyDescent="0.35">
      <c r="A463">
        <v>3.75</v>
      </c>
      <c r="B463" s="10">
        <f t="shared" si="63"/>
        <v>1.3217558399823195</v>
      </c>
      <c r="C463">
        <v>1</v>
      </c>
      <c r="D463">
        <v>1</v>
      </c>
      <c r="E463" s="10">
        <f t="shared" si="64"/>
        <v>0</v>
      </c>
      <c r="F463" s="10">
        <f t="shared" si="65"/>
        <v>0</v>
      </c>
      <c r="G463" s="10">
        <f t="shared" si="66"/>
        <v>1</v>
      </c>
      <c r="H463" s="10">
        <f t="shared" si="67"/>
        <v>0</v>
      </c>
      <c r="I463">
        <v>12</v>
      </c>
      <c r="J463">
        <v>39</v>
      </c>
      <c r="K463" s="10">
        <f t="shared" si="68"/>
        <v>1521</v>
      </c>
      <c r="L463">
        <v>2</v>
      </c>
      <c r="M463" s="10">
        <f t="shared" si="68"/>
        <v>4</v>
      </c>
      <c r="N463" s="6">
        <v>0</v>
      </c>
    </row>
    <row r="464" spans="1:14" x14ac:dyDescent="0.35">
      <c r="A464">
        <v>3.0499999523162842</v>
      </c>
      <c r="B464" s="10">
        <f t="shared" si="63"/>
        <v>1.1151415749853149</v>
      </c>
      <c r="C464">
        <v>0</v>
      </c>
      <c r="D464">
        <v>1</v>
      </c>
      <c r="E464" s="10">
        <f t="shared" si="64"/>
        <v>0</v>
      </c>
      <c r="F464" s="10">
        <f t="shared" si="65"/>
        <v>1</v>
      </c>
      <c r="G464" s="10">
        <f t="shared" si="66"/>
        <v>0</v>
      </c>
      <c r="H464" s="10">
        <f t="shared" si="67"/>
        <v>0</v>
      </c>
      <c r="I464">
        <v>8</v>
      </c>
      <c r="J464">
        <v>50</v>
      </c>
      <c r="K464" s="10">
        <f t="shared" si="68"/>
        <v>2500</v>
      </c>
      <c r="L464">
        <v>24</v>
      </c>
      <c r="M464" s="10">
        <f t="shared" si="68"/>
        <v>576</v>
      </c>
      <c r="N464" s="6">
        <v>0</v>
      </c>
    </row>
    <row r="465" spans="1:14" x14ac:dyDescent="0.35">
      <c r="A465">
        <v>3.5</v>
      </c>
      <c r="B465" s="10">
        <f t="shared" si="63"/>
        <v>1.2527629684953681</v>
      </c>
      <c r="C465">
        <v>1</v>
      </c>
      <c r="D465">
        <v>1</v>
      </c>
      <c r="E465" s="10">
        <f t="shared" si="64"/>
        <v>0</v>
      </c>
      <c r="F465" s="10">
        <f t="shared" si="65"/>
        <v>0</v>
      </c>
      <c r="G465" s="10">
        <f t="shared" si="66"/>
        <v>1</v>
      </c>
      <c r="H465" s="10">
        <f t="shared" si="67"/>
        <v>0</v>
      </c>
      <c r="I465">
        <v>12</v>
      </c>
      <c r="J465">
        <v>26</v>
      </c>
      <c r="K465" s="10">
        <f t="shared" si="68"/>
        <v>676</v>
      </c>
      <c r="L465">
        <v>20</v>
      </c>
      <c r="M465" s="10">
        <f t="shared" si="68"/>
        <v>400</v>
      </c>
      <c r="N465" s="6">
        <v>0</v>
      </c>
    </row>
    <row r="466" spans="1:14" x14ac:dyDescent="0.35">
      <c r="A466">
        <v>2.9200000762939453</v>
      </c>
      <c r="B466" s="10">
        <f t="shared" si="63"/>
        <v>1.0715836424082534</v>
      </c>
      <c r="C466">
        <v>0</v>
      </c>
      <c r="D466">
        <v>0</v>
      </c>
      <c r="E466" s="10">
        <f t="shared" si="64"/>
        <v>1</v>
      </c>
      <c r="F466" s="10">
        <f t="shared" si="65"/>
        <v>0</v>
      </c>
      <c r="G466" s="10">
        <f t="shared" si="66"/>
        <v>0</v>
      </c>
      <c r="H466" s="10">
        <f t="shared" si="67"/>
        <v>0</v>
      </c>
      <c r="I466">
        <v>3</v>
      </c>
      <c r="J466">
        <v>51</v>
      </c>
      <c r="K466" s="10">
        <f t="shared" si="68"/>
        <v>2601</v>
      </c>
      <c r="L466">
        <v>30</v>
      </c>
      <c r="M466" s="10">
        <f t="shared" si="68"/>
        <v>900</v>
      </c>
      <c r="N466" s="6">
        <v>0</v>
      </c>
    </row>
    <row r="467" spans="1:14" x14ac:dyDescent="0.35">
      <c r="A467">
        <v>4.5</v>
      </c>
      <c r="B467" s="10">
        <f t="shared" si="63"/>
        <v>1.5040773967762742</v>
      </c>
      <c r="C467">
        <v>0</v>
      </c>
      <c r="D467">
        <v>0</v>
      </c>
      <c r="E467" s="10">
        <f t="shared" si="64"/>
        <v>1</v>
      </c>
      <c r="F467" s="10">
        <f t="shared" si="65"/>
        <v>0</v>
      </c>
      <c r="G467" s="10">
        <f t="shared" si="66"/>
        <v>0</v>
      </c>
      <c r="H467" s="10">
        <f t="shared" si="67"/>
        <v>0</v>
      </c>
      <c r="I467">
        <v>11</v>
      </c>
      <c r="J467">
        <v>3</v>
      </c>
      <c r="K467" s="10">
        <f t="shared" ref="K467:M482" si="69">J467^2</f>
        <v>9</v>
      </c>
      <c r="L467">
        <v>9</v>
      </c>
      <c r="M467" s="10">
        <f t="shared" si="69"/>
        <v>81</v>
      </c>
      <c r="N467" s="6">
        <v>0</v>
      </c>
    </row>
    <row r="468" spans="1:14" x14ac:dyDescent="0.35">
      <c r="A468">
        <v>3.3499999046325684</v>
      </c>
      <c r="B468" s="10">
        <f t="shared" si="63"/>
        <v>1.2089603173690846</v>
      </c>
      <c r="C468">
        <v>1</v>
      </c>
      <c r="D468">
        <v>1</v>
      </c>
      <c r="E468" s="10">
        <f t="shared" si="64"/>
        <v>0</v>
      </c>
      <c r="F468" s="10">
        <f t="shared" si="65"/>
        <v>0</v>
      </c>
      <c r="G468" s="10">
        <f t="shared" si="66"/>
        <v>1</v>
      </c>
      <c r="H468" s="10">
        <f t="shared" si="67"/>
        <v>0</v>
      </c>
      <c r="I468">
        <v>15</v>
      </c>
      <c r="J468">
        <v>3</v>
      </c>
      <c r="K468" s="10">
        <f t="shared" si="69"/>
        <v>9</v>
      </c>
      <c r="L468">
        <v>1</v>
      </c>
      <c r="M468" s="10">
        <f t="shared" si="69"/>
        <v>1</v>
      </c>
      <c r="N468" s="6">
        <v>0</v>
      </c>
    </row>
    <row r="469" spans="1:14" x14ac:dyDescent="0.35">
      <c r="A469">
        <v>5.9499998092651367</v>
      </c>
      <c r="B469" s="10">
        <f t="shared" si="63"/>
        <v>1.7833911875012582</v>
      </c>
      <c r="C469">
        <v>1</v>
      </c>
      <c r="D469">
        <v>0</v>
      </c>
      <c r="E469" s="10">
        <f t="shared" si="64"/>
        <v>1</v>
      </c>
      <c r="F469" s="10">
        <f t="shared" si="65"/>
        <v>0</v>
      </c>
      <c r="G469" s="10">
        <f t="shared" si="66"/>
        <v>0</v>
      </c>
      <c r="H469" s="10">
        <f t="shared" si="67"/>
        <v>1</v>
      </c>
      <c r="I469">
        <v>11</v>
      </c>
      <c r="J469">
        <v>15</v>
      </c>
      <c r="K469" s="10">
        <f t="shared" si="69"/>
        <v>225</v>
      </c>
      <c r="L469">
        <v>9</v>
      </c>
      <c r="M469" s="10">
        <f t="shared" si="69"/>
        <v>81</v>
      </c>
      <c r="N469" s="6">
        <v>0</v>
      </c>
    </row>
    <row r="470" spans="1:14" x14ac:dyDescent="0.35">
      <c r="A470">
        <v>8</v>
      </c>
      <c r="B470" s="10">
        <f t="shared" si="63"/>
        <v>2.0794415416798357</v>
      </c>
      <c r="C470">
        <v>1</v>
      </c>
      <c r="D470">
        <v>0</v>
      </c>
      <c r="E470" s="10">
        <f t="shared" si="64"/>
        <v>1</v>
      </c>
      <c r="F470" s="10">
        <f t="shared" si="65"/>
        <v>0</v>
      </c>
      <c r="G470" s="10">
        <f t="shared" si="66"/>
        <v>0</v>
      </c>
      <c r="H470" s="10">
        <f t="shared" si="67"/>
        <v>1</v>
      </c>
      <c r="I470">
        <v>12</v>
      </c>
      <c r="J470">
        <v>17</v>
      </c>
      <c r="K470" s="10">
        <f t="shared" si="69"/>
        <v>289</v>
      </c>
      <c r="L470">
        <v>6</v>
      </c>
      <c r="M470" s="10">
        <f t="shared" si="69"/>
        <v>36</v>
      </c>
      <c r="N470" s="6">
        <v>0</v>
      </c>
    </row>
    <row r="471" spans="1:14" x14ac:dyDescent="0.35">
      <c r="A471">
        <v>3</v>
      </c>
      <c r="B471" s="10">
        <f t="shared" si="63"/>
        <v>1.0986122886681098</v>
      </c>
      <c r="C471">
        <v>1</v>
      </c>
      <c r="D471">
        <v>0</v>
      </c>
      <c r="E471" s="10">
        <f t="shared" si="64"/>
        <v>1</v>
      </c>
      <c r="F471" s="10">
        <f t="shared" si="65"/>
        <v>0</v>
      </c>
      <c r="G471" s="10">
        <f t="shared" si="66"/>
        <v>0</v>
      </c>
      <c r="H471" s="10">
        <f t="shared" si="67"/>
        <v>1</v>
      </c>
      <c r="I471">
        <v>4</v>
      </c>
      <c r="J471">
        <v>36</v>
      </c>
      <c r="K471" s="10">
        <f t="shared" si="69"/>
        <v>1296</v>
      </c>
      <c r="L471">
        <v>0</v>
      </c>
      <c r="M471" s="10">
        <f t="shared" si="69"/>
        <v>0</v>
      </c>
      <c r="N471" s="6">
        <v>0</v>
      </c>
    </row>
    <row r="472" spans="1:14" x14ac:dyDescent="0.35">
      <c r="A472">
        <v>5</v>
      </c>
      <c r="B472" s="10">
        <f t="shared" si="63"/>
        <v>1.6094379124341003</v>
      </c>
      <c r="C472">
        <v>1</v>
      </c>
      <c r="D472">
        <v>0</v>
      </c>
      <c r="E472" s="10">
        <f t="shared" si="64"/>
        <v>1</v>
      </c>
      <c r="F472" s="10">
        <f t="shared" si="65"/>
        <v>0</v>
      </c>
      <c r="G472" s="10">
        <f t="shared" si="66"/>
        <v>0</v>
      </c>
      <c r="H472" s="10">
        <f t="shared" si="67"/>
        <v>1</v>
      </c>
      <c r="I472">
        <v>9</v>
      </c>
      <c r="J472">
        <v>31</v>
      </c>
      <c r="K472" s="10">
        <f t="shared" si="69"/>
        <v>961</v>
      </c>
      <c r="L472">
        <v>9</v>
      </c>
      <c r="M472" s="10">
        <f t="shared" si="69"/>
        <v>81</v>
      </c>
      <c r="N472" s="6">
        <v>0</v>
      </c>
    </row>
    <row r="473" spans="1:14" x14ac:dyDescent="0.35">
      <c r="A473">
        <v>5.5</v>
      </c>
      <c r="B473" s="10">
        <f t="shared" si="63"/>
        <v>1.7047480922384253</v>
      </c>
      <c r="C473">
        <v>1</v>
      </c>
      <c r="D473">
        <v>0</v>
      </c>
      <c r="E473" s="10">
        <f t="shared" si="64"/>
        <v>1</v>
      </c>
      <c r="F473" s="10">
        <f t="shared" si="65"/>
        <v>0</v>
      </c>
      <c r="G473" s="10">
        <f t="shared" si="66"/>
        <v>0</v>
      </c>
      <c r="H473" s="10">
        <f t="shared" si="67"/>
        <v>1</v>
      </c>
      <c r="I473">
        <v>12</v>
      </c>
      <c r="J473">
        <v>9</v>
      </c>
      <c r="K473" s="10">
        <f t="shared" si="69"/>
        <v>81</v>
      </c>
      <c r="L473">
        <v>4</v>
      </c>
      <c r="M473" s="10">
        <f t="shared" si="69"/>
        <v>16</v>
      </c>
      <c r="N473" s="6">
        <v>0</v>
      </c>
    </row>
    <row r="474" spans="1:14" x14ac:dyDescent="0.35">
      <c r="A474">
        <v>2.6500000953674316</v>
      </c>
      <c r="B474" s="10">
        <f t="shared" si="63"/>
        <v>0.97455967598584026</v>
      </c>
      <c r="C474">
        <v>1</v>
      </c>
      <c r="D474">
        <v>1</v>
      </c>
      <c r="E474" s="10">
        <f t="shared" si="64"/>
        <v>0</v>
      </c>
      <c r="F474" s="10">
        <f t="shared" si="65"/>
        <v>0</v>
      </c>
      <c r="G474" s="10">
        <f t="shared" si="66"/>
        <v>1</v>
      </c>
      <c r="H474" s="10">
        <f t="shared" si="67"/>
        <v>0</v>
      </c>
      <c r="I474">
        <v>12</v>
      </c>
      <c r="J474">
        <v>42</v>
      </c>
      <c r="K474" s="10">
        <f t="shared" si="69"/>
        <v>1764</v>
      </c>
      <c r="L474">
        <v>10</v>
      </c>
      <c r="M474" s="10">
        <f t="shared" si="69"/>
        <v>100</v>
      </c>
      <c r="N474" s="6">
        <v>0</v>
      </c>
    </row>
    <row r="475" spans="1:14" x14ac:dyDescent="0.35">
      <c r="A475">
        <v>3</v>
      </c>
      <c r="B475" s="10">
        <f t="shared" si="63"/>
        <v>1.0986122886681098</v>
      </c>
      <c r="C475">
        <v>0</v>
      </c>
      <c r="D475">
        <v>1</v>
      </c>
      <c r="E475" s="10">
        <f t="shared" si="64"/>
        <v>0</v>
      </c>
      <c r="F475" s="10">
        <f t="shared" si="65"/>
        <v>1</v>
      </c>
      <c r="G475" s="10">
        <f t="shared" si="66"/>
        <v>0</v>
      </c>
      <c r="H475" s="10">
        <f t="shared" si="67"/>
        <v>0</v>
      </c>
      <c r="I475">
        <v>11</v>
      </c>
      <c r="J475">
        <v>3</v>
      </c>
      <c r="K475" s="10">
        <f t="shared" si="69"/>
        <v>9</v>
      </c>
      <c r="L475">
        <v>0</v>
      </c>
      <c r="M475" s="10">
        <f t="shared" si="69"/>
        <v>0</v>
      </c>
      <c r="N475" s="6">
        <v>0</v>
      </c>
    </row>
    <row r="476" spans="1:14" x14ac:dyDescent="0.35">
      <c r="A476">
        <v>4.5</v>
      </c>
      <c r="B476" s="10">
        <f t="shared" si="63"/>
        <v>1.5040773967762742</v>
      </c>
      <c r="C476">
        <v>1</v>
      </c>
      <c r="D476">
        <v>1</v>
      </c>
      <c r="E476" s="10">
        <f t="shared" si="64"/>
        <v>0</v>
      </c>
      <c r="F476" s="10">
        <f t="shared" si="65"/>
        <v>0</v>
      </c>
      <c r="G476" s="10">
        <f t="shared" si="66"/>
        <v>1</v>
      </c>
      <c r="H476" s="10">
        <f t="shared" si="67"/>
        <v>0</v>
      </c>
      <c r="I476">
        <v>12</v>
      </c>
      <c r="J476">
        <v>37</v>
      </c>
      <c r="K476" s="10">
        <f t="shared" si="69"/>
        <v>1369</v>
      </c>
      <c r="L476">
        <v>14</v>
      </c>
      <c r="M476" s="10">
        <f t="shared" si="69"/>
        <v>196</v>
      </c>
      <c r="N476" s="6">
        <v>0</v>
      </c>
    </row>
    <row r="477" spans="1:14" x14ac:dyDescent="0.35">
      <c r="A477">
        <v>17.5</v>
      </c>
      <c r="B477" s="10">
        <f t="shared" si="63"/>
        <v>2.8622008809294686</v>
      </c>
      <c r="C477">
        <v>1</v>
      </c>
      <c r="D477">
        <v>0</v>
      </c>
      <c r="E477" s="10">
        <f t="shared" si="64"/>
        <v>1</v>
      </c>
      <c r="F477" s="10">
        <f t="shared" si="65"/>
        <v>0</v>
      </c>
      <c r="G477" s="10">
        <f t="shared" si="66"/>
        <v>0</v>
      </c>
      <c r="H477" s="10">
        <f t="shared" si="67"/>
        <v>1</v>
      </c>
      <c r="I477">
        <v>16</v>
      </c>
      <c r="J477">
        <v>23</v>
      </c>
      <c r="K477" s="10">
        <f t="shared" si="69"/>
        <v>529</v>
      </c>
      <c r="L477">
        <v>22</v>
      </c>
      <c r="M477" s="10">
        <f t="shared" si="69"/>
        <v>484</v>
      </c>
      <c r="N477" s="6">
        <v>0</v>
      </c>
    </row>
    <row r="478" spans="1:14" x14ac:dyDescent="0.35">
      <c r="A478">
        <v>8.1800003051757813</v>
      </c>
      <c r="B478" s="10">
        <f t="shared" si="63"/>
        <v>2.1016921879222079</v>
      </c>
      <c r="C478">
        <v>0</v>
      </c>
      <c r="D478">
        <v>0</v>
      </c>
      <c r="E478" s="10">
        <f t="shared" si="64"/>
        <v>1</v>
      </c>
      <c r="F478" s="10">
        <f t="shared" si="65"/>
        <v>0</v>
      </c>
      <c r="G478" s="10">
        <f t="shared" si="66"/>
        <v>0</v>
      </c>
      <c r="H478" s="10">
        <f t="shared" si="67"/>
        <v>0</v>
      </c>
      <c r="I478">
        <v>13</v>
      </c>
      <c r="J478">
        <v>21</v>
      </c>
      <c r="K478" s="10">
        <f t="shared" si="69"/>
        <v>441</v>
      </c>
      <c r="L478">
        <v>5</v>
      </c>
      <c r="M478" s="10">
        <f t="shared" si="69"/>
        <v>25</v>
      </c>
      <c r="N478" s="6">
        <v>0</v>
      </c>
    </row>
    <row r="479" spans="1:14" x14ac:dyDescent="0.35">
      <c r="A479">
        <v>9.0900001525878906</v>
      </c>
      <c r="B479" s="10">
        <f t="shared" si="63"/>
        <v>2.207174924975734</v>
      </c>
      <c r="C479">
        <v>1</v>
      </c>
      <c r="D479">
        <v>0</v>
      </c>
      <c r="E479" s="10">
        <f t="shared" si="64"/>
        <v>1</v>
      </c>
      <c r="F479" s="10">
        <f t="shared" si="65"/>
        <v>0</v>
      </c>
      <c r="G479" s="10">
        <f t="shared" si="66"/>
        <v>0</v>
      </c>
      <c r="H479" s="10">
        <f t="shared" si="67"/>
        <v>1</v>
      </c>
      <c r="I479">
        <v>15</v>
      </c>
      <c r="J479">
        <v>11</v>
      </c>
      <c r="K479" s="10">
        <f t="shared" si="69"/>
        <v>121</v>
      </c>
      <c r="L479">
        <v>12</v>
      </c>
      <c r="M479" s="10">
        <f t="shared" si="69"/>
        <v>144</v>
      </c>
      <c r="N479" s="6">
        <v>0</v>
      </c>
    </row>
    <row r="480" spans="1:14" x14ac:dyDescent="0.35">
      <c r="A480">
        <v>11.819999694824219</v>
      </c>
      <c r="B480" s="10">
        <f t="shared" si="63"/>
        <v>2.4697929861593577</v>
      </c>
      <c r="C480">
        <v>1</v>
      </c>
      <c r="D480">
        <v>0</v>
      </c>
      <c r="E480" s="10">
        <f t="shared" si="64"/>
        <v>1</v>
      </c>
      <c r="F480" s="10">
        <f t="shared" si="65"/>
        <v>0</v>
      </c>
      <c r="G480" s="10">
        <f t="shared" si="66"/>
        <v>0</v>
      </c>
      <c r="H480" s="10">
        <f t="shared" si="67"/>
        <v>1</v>
      </c>
      <c r="I480">
        <v>16</v>
      </c>
      <c r="J480">
        <v>35</v>
      </c>
      <c r="K480" s="10">
        <f t="shared" si="69"/>
        <v>1225</v>
      </c>
      <c r="L480">
        <v>13</v>
      </c>
      <c r="M480" s="10">
        <f t="shared" si="69"/>
        <v>169</v>
      </c>
      <c r="N480" s="6">
        <v>0</v>
      </c>
    </row>
    <row r="481" spans="1:14" x14ac:dyDescent="0.35">
      <c r="A481">
        <v>3.25</v>
      </c>
      <c r="B481" s="10">
        <f t="shared" si="63"/>
        <v>1.1786549963416462</v>
      </c>
      <c r="C481">
        <v>1</v>
      </c>
      <c r="D481">
        <v>1</v>
      </c>
      <c r="E481" s="10">
        <f t="shared" si="64"/>
        <v>0</v>
      </c>
      <c r="F481" s="10">
        <f t="shared" si="65"/>
        <v>0</v>
      </c>
      <c r="G481" s="10">
        <f t="shared" si="66"/>
        <v>1</v>
      </c>
      <c r="H481" s="10">
        <f t="shared" si="67"/>
        <v>0</v>
      </c>
      <c r="I481">
        <v>12</v>
      </c>
      <c r="J481">
        <v>42</v>
      </c>
      <c r="K481" s="10">
        <f t="shared" si="69"/>
        <v>1764</v>
      </c>
      <c r="L481">
        <v>0</v>
      </c>
      <c r="M481" s="10">
        <f t="shared" si="69"/>
        <v>0</v>
      </c>
      <c r="N481" s="6">
        <v>0</v>
      </c>
    </row>
    <row r="482" spans="1:14" x14ac:dyDescent="0.35">
      <c r="A482">
        <v>4.5</v>
      </c>
      <c r="B482" s="10">
        <f t="shared" si="63"/>
        <v>1.5040773967762742</v>
      </c>
      <c r="C482">
        <v>0</v>
      </c>
      <c r="D482">
        <v>0</v>
      </c>
      <c r="E482" s="10">
        <f t="shared" si="64"/>
        <v>1</v>
      </c>
      <c r="F482" s="10">
        <f t="shared" si="65"/>
        <v>0</v>
      </c>
      <c r="G482" s="10">
        <f t="shared" si="66"/>
        <v>0</v>
      </c>
      <c r="H482" s="10">
        <f t="shared" si="67"/>
        <v>0</v>
      </c>
      <c r="I482">
        <v>12</v>
      </c>
      <c r="J482">
        <v>3</v>
      </c>
      <c r="K482" s="10">
        <f t="shared" si="69"/>
        <v>9</v>
      </c>
      <c r="L482">
        <v>0</v>
      </c>
      <c r="M482" s="10">
        <f t="shared" si="69"/>
        <v>0</v>
      </c>
      <c r="N482" s="6">
        <v>0</v>
      </c>
    </row>
    <row r="483" spans="1:14" x14ac:dyDescent="0.35">
      <c r="A483">
        <v>4.5</v>
      </c>
      <c r="B483" s="10">
        <f t="shared" si="63"/>
        <v>1.5040773967762742</v>
      </c>
      <c r="C483">
        <v>1</v>
      </c>
      <c r="D483">
        <v>0</v>
      </c>
      <c r="E483" s="10">
        <f t="shared" si="64"/>
        <v>1</v>
      </c>
      <c r="F483" s="10">
        <f t="shared" si="65"/>
        <v>0</v>
      </c>
      <c r="G483" s="10">
        <f t="shared" si="66"/>
        <v>0</v>
      </c>
      <c r="H483" s="10">
        <f t="shared" si="67"/>
        <v>1</v>
      </c>
      <c r="I483">
        <v>12</v>
      </c>
      <c r="J483">
        <v>13</v>
      </c>
      <c r="K483" s="10">
        <f t="shared" ref="K483:M498" si="70">J483^2</f>
        <v>169</v>
      </c>
      <c r="L483">
        <v>0</v>
      </c>
      <c r="M483" s="10">
        <f t="shared" si="70"/>
        <v>0</v>
      </c>
      <c r="N483" s="6">
        <v>0</v>
      </c>
    </row>
    <row r="484" spans="1:14" x14ac:dyDescent="0.35">
      <c r="A484">
        <v>3.7100000381469727</v>
      </c>
      <c r="B484" s="10">
        <f t="shared" si="63"/>
        <v>1.3110318869015465</v>
      </c>
      <c r="C484">
        <v>1</v>
      </c>
      <c r="D484">
        <v>0</v>
      </c>
      <c r="E484" s="10">
        <f t="shared" si="64"/>
        <v>1</v>
      </c>
      <c r="F484" s="10">
        <f t="shared" si="65"/>
        <v>0</v>
      </c>
      <c r="G484" s="10">
        <f t="shared" si="66"/>
        <v>0</v>
      </c>
      <c r="H484" s="10">
        <f t="shared" si="67"/>
        <v>1</v>
      </c>
      <c r="I484">
        <v>9</v>
      </c>
      <c r="J484">
        <v>14</v>
      </c>
      <c r="K484" s="10">
        <f t="shared" si="70"/>
        <v>196</v>
      </c>
      <c r="L484">
        <v>7</v>
      </c>
      <c r="M484" s="10">
        <f t="shared" si="70"/>
        <v>49</v>
      </c>
      <c r="N484" s="6">
        <v>0</v>
      </c>
    </row>
    <row r="485" spans="1:14" x14ac:dyDescent="0.35">
      <c r="A485">
        <v>6.5</v>
      </c>
      <c r="B485" s="10">
        <f t="shared" si="63"/>
        <v>1.8718021769015913</v>
      </c>
      <c r="C485">
        <v>1</v>
      </c>
      <c r="D485">
        <v>0</v>
      </c>
      <c r="E485" s="10">
        <f t="shared" si="64"/>
        <v>1</v>
      </c>
      <c r="F485" s="10">
        <f t="shared" si="65"/>
        <v>0</v>
      </c>
      <c r="G485" s="10">
        <f t="shared" si="66"/>
        <v>0</v>
      </c>
      <c r="H485" s="10">
        <f t="shared" si="67"/>
        <v>1</v>
      </c>
      <c r="I485">
        <v>10</v>
      </c>
      <c r="J485">
        <v>14</v>
      </c>
      <c r="K485" s="10">
        <f t="shared" si="70"/>
        <v>196</v>
      </c>
      <c r="L485">
        <v>11</v>
      </c>
      <c r="M485" s="10">
        <f t="shared" si="70"/>
        <v>121</v>
      </c>
      <c r="N485" s="6">
        <v>0</v>
      </c>
    </row>
    <row r="486" spans="1:14" x14ac:dyDescent="0.35">
      <c r="A486">
        <v>2.9000000953674316</v>
      </c>
      <c r="B486" s="10">
        <f t="shared" si="63"/>
        <v>1.0647107698777492</v>
      </c>
      <c r="C486">
        <v>1</v>
      </c>
      <c r="D486">
        <v>1</v>
      </c>
      <c r="E486" s="10">
        <f t="shared" si="64"/>
        <v>0</v>
      </c>
      <c r="F486" s="10">
        <f t="shared" si="65"/>
        <v>0</v>
      </c>
      <c r="G486" s="10">
        <f t="shared" si="66"/>
        <v>1</v>
      </c>
      <c r="H486" s="10">
        <f t="shared" si="67"/>
        <v>0</v>
      </c>
      <c r="I486">
        <v>12</v>
      </c>
      <c r="J486">
        <v>39</v>
      </c>
      <c r="K486" s="10">
        <f t="shared" si="70"/>
        <v>1521</v>
      </c>
      <c r="L486">
        <v>1</v>
      </c>
      <c r="M486" s="10">
        <f t="shared" si="70"/>
        <v>1</v>
      </c>
      <c r="N486" s="6">
        <v>0</v>
      </c>
    </row>
    <row r="487" spans="1:14" x14ac:dyDescent="0.35">
      <c r="A487">
        <v>5.5999999046325684</v>
      </c>
      <c r="B487" s="10">
        <f t="shared" si="63"/>
        <v>1.7227665807112049</v>
      </c>
      <c r="C487">
        <v>1</v>
      </c>
      <c r="D487">
        <v>0</v>
      </c>
      <c r="E487" s="10">
        <f t="shared" si="64"/>
        <v>1</v>
      </c>
      <c r="F487" s="10">
        <f t="shared" si="65"/>
        <v>0</v>
      </c>
      <c r="G487" s="10">
        <f t="shared" si="66"/>
        <v>0</v>
      </c>
      <c r="H487" s="10">
        <f t="shared" si="67"/>
        <v>1</v>
      </c>
      <c r="I487">
        <v>11</v>
      </c>
      <c r="J487">
        <v>11</v>
      </c>
      <c r="K487" s="10">
        <f t="shared" si="70"/>
        <v>121</v>
      </c>
      <c r="L487">
        <v>8</v>
      </c>
      <c r="M487" s="10">
        <f t="shared" si="70"/>
        <v>64</v>
      </c>
      <c r="N487" s="6">
        <v>0</v>
      </c>
    </row>
    <row r="488" spans="1:14" x14ac:dyDescent="0.35">
      <c r="A488">
        <v>2.2300000190734863</v>
      </c>
      <c r="B488" s="10">
        <f t="shared" si="63"/>
        <v>0.80200159402516025</v>
      </c>
      <c r="C488">
        <v>1</v>
      </c>
      <c r="D488">
        <v>0</v>
      </c>
      <c r="E488" s="10">
        <f t="shared" si="64"/>
        <v>1</v>
      </c>
      <c r="F488" s="10">
        <f t="shared" si="65"/>
        <v>0</v>
      </c>
      <c r="G488" s="10">
        <f t="shared" si="66"/>
        <v>0</v>
      </c>
      <c r="H488" s="10">
        <f t="shared" si="67"/>
        <v>1</v>
      </c>
      <c r="I488">
        <v>8</v>
      </c>
      <c r="J488">
        <v>28</v>
      </c>
      <c r="K488" s="10">
        <f t="shared" si="70"/>
        <v>784</v>
      </c>
      <c r="L488">
        <v>3</v>
      </c>
      <c r="M488" s="10">
        <f t="shared" si="70"/>
        <v>9</v>
      </c>
      <c r="N488" s="6">
        <v>0</v>
      </c>
    </row>
    <row r="489" spans="1:14" x14ac:dyDescent="0.35">
      <c r="A489">
        <v>5</v>
      </c>
      <c r="B489" s="10">
        <f t="shared" si="63"/>
        <v>1.6094379124341003</v>
      </c>
      <c r="C489">
        <v>1</v>
      </c>
      <c r="D489">
        <v>1</v>
      </c>
      <c r="E489" s="10">
        <f t="shared" si="64"/>
        <v>0</v>
      </c>
      <c r="F489" s="10">
        <f t="shared" si="65"/>
        <v>0</v>
      </c>
      <c r="G489" s="10">
        <f t="shared" si="66"/>
        <v>1</v>
      </c>
      <c r="H489" s="10">
        <f t="shared" si="67"/>
        <v>0</v>
      </c>
      <c r="I489">
        <v>6</v>
      </c>
      <c r="J489">
        <v>18</v>
      </c>
      <c r="K489" s="10">
        <f t="shared" si="70"/>
        <v>324</v>
      </c>
      <c r="L489">
        <v>0</v>
      </c>
      <c r="M489" s="10">
        <f t="shared" si="70"/>
        <v>0</v>
      </c>
      <c r="N489" s="6">
        <v>0</v>
      </c>
    </row>
    <row r="490" spans="1:14" x14ac:dyDescent="0.35">
      <c r="A490">
        <v>8.3299999237060547</v>
      </c>
      <c r="B490" s="10">
        <f t="shared" si="63"/>
        <v>2.1198634470198141</v>
      </c>
      <c r="C490">
        <v>1</v>
      </c>
      <c r="D490">
        <v>0</v>
      </c>
      <c r="E490" s="10">
        <f t="shared" si="64"/>
        <v>1</v>
      </c>
      <c r="F490" s="10">
        <f t="shared" si="65"/>
        <v>0</v>
      </c>
      <c r="G490" s="10">
        <f t="shared" si="66"/>
        <v>0</v>
      </c>
      <c r="H490" s="10">
        <f t="shared" si="67"/>
        <v>1</v>
      </c>
      <c r="I490">
        <v>16</v>
      </c>
      <c r="J490">
        <v>6</v>
      </c>
      <c r="K490" s="10">
        <f t="shared" si="70"/>
        <v>36</v>
      </c>
      <c r="L490">
        <v>2</v>
      </c>
      <c r="M490" s="10">
        <f t="shared" si="70"/>
        <v>4</v>
      </c>
      <c r="N490" s="6">
        <v>0</v>
      </c>
    </row>
    <row r="491" spans="1:14" x14ac:dyDescent="0.35">
      <c r="A491">
        <v>2.9000000953674316</v>
      </c>
      <c r="B491" s="10">
        <f t="shared" si="63"/>
        <v>1.0647107698777492</v>
      </c>
      <c r="C491">
        <v>0</v>
      </c>
      <c r="D491">
        <v>1</v>
      </c>
      <c r="E491" s="10">
        <f t="shared" si="64"/>
        <v>0</v>
      </c>
      <c r="F491" s="10">
        <f t="shared" si="65"/>
        <v>1</v>
      </c>
      <c r="G491" s="10">
        <f t="shared" si="66"/>
        <v>0</v>
      </c>
      <c r="H491" s="10">
        <f t="shared" si="67"/>
        <v>0</v>
      </c>
      <c r="I491">
        <v>12</v>
      </c>
      <c r="J491">
        <v>26</v>
      </c>
      <c r="K491" s="10">
        <f t="shared" si="70"/>
        <v>676</v>
      </c>
      <c r="L491">
        <v>1</v>
      </c>
      <c r="M491" s="10">
        <f t="shared" si="70"/>
        <v>1</v>
      </c>
      <c r="N491" s="6">
        <v>0</v>
      </c>
    </row>
    <row r="492" spans="1:14" x14ac:dyDescent="0.35">
      <c r="A492">
        <v>6.25</v>
      </c>
      <c r="B492" s="10">
        <f t="shared" si="63"/>
        <v>1.8325814637483102</v>
      </c>
      <c r="C492">
        <v>1</v>
      </c>
      <c r="D492">
        <v>0</v>
      </c>
      <c r="E492" s="10">
        <f t="shared" si="64"/>
        <v>1</v>
      </c>
      <c r="F492" s="10">
        <f t="shared" si="65"/>
        <v>0</v>
      </c>
      <c r="G492" s="10">
        <f t="shared" si="66"/>
        <v>0</v>
      </c>
      <c r="H492" s="10">
        <f t="shared" si="67"/>
        <v>1</v>
      </c>
      <c r="I492">
        <v>12</v>
      </c>
      <c r="J492">
        <v>21</v>
      </c>
      <c r="K492" s="10">
        <f t="shared" si="70"/>
        <v>441</v>
      </c>
      <c r="L492">
        <v>6</v>
      </c>
      <c r="M492" s="10">
        <f t="shared" si="70"/>
        <v>36</v>
      </c>
      <c r="N492" s="6">
        <v>0</v>
      </c>
    </row>
    <row r="493" spans="1:14" x14ac:dyDescent="0.35">
      <c r="A493">
        <v>4.5500001907348633</v>
      </c>
      <c r="B493" s="10">
        <f t="shared" si="63"/>
        <v>1.5151272748826083</v>
      </c>
      <c r="C493">
        <v>1</v>
      </c>
      <c r="D493">
        <v>0</v>
      </c>
      <c r="E493" s="10">
        <f t="shared" si="64"/>
        <v>1</v>
      </c>
      <c r="F493" s="10">
        <f t="shared" si="65"/>
        <v>0</v>
      </c>
      <c r="G493" s="10">
        <f t="shared" si="66"/>
        <v>0</v>
      </c>
      <c r="H493" s="10">
        <f t="shared" si="67"/>
        <v>1</v>
      </c>
      <c r="I493">
        <v>16</v>
      </c>
      <c r="J493">
        <v>34</v>
      </c>
      <c r="K493" s="10">
        <f t="shared" si="70"/>
        <v>1156</v>
      </c>
      <c r="L493">
        <v>2</v>
      </c>
      <c r="M493" s="10">
        <f t="shared" si="70"/>
        <v>4</v>
      </c>
      <c r="N493" s="6">
        <v>0</v>
      </c>
    </row>
    <row r="494" spans="1:14" x14ac:dyDescent="0.35">
      <c r="A494">
        <v>3.2799999713897705</v>
      </c>
      <c r="B494" s="10">
        <f t="shared" si="63"/>
        <v>1.1878434136734213</v>
      </c>
      <c r="C494">
        <v>0</v>
      </c>
      <c r="D494">
        <v>1</v>
      </c>
      <c r="E494" s="10">
        <f t="shared" si="64"/>
        <v>0</v>
      </c>
      <c r="F494" s="10">
        <f t="shared" si="65"/>
        <v>1</v>
      </c>
      <c r="G494" s="10">
        <f t="shared" si="66"/>
        <v>0</v>
      </c>
      <c r="H494" s="10">
        <f t="shared" si="67"/>
        <v>0</v>
      </c>
      <c r="I494">
        <v>12</v>
      </c>
      <c r="J494">
        <v>17</v>
      </c>
      <c r="K494" s="10">
        <f t="shared" si="70"/>
        <v>289</v>
      </c>
      <c r="L494">
        <v>2</v>
      </c>
      <c r="M494" s="10">
        <f t="shared" si="70"/>
        <v>4</v>
      </c>
      <c r="N494" s="6">
        <v>0</v>
      </c>
    </row>
    <row r="495" spans="1:14" x14ac:dyDescent="0.35">
      <c r="A495">
        <v>2.2999999523162842</v>
      </c>
      <c r="B495" s="10">
        <f t="shared" si="63"/>
        <v>0.83290910220305348</v>
      </c>
      <c r="C495">
        <v>0</v>
      </c>
      <c r="D495">
        <v>1</v>
      </c>
      <c r="E495" s="10">
        <f t="shared" si="64"/>
        <v>0</v>
      </c>
      <c r="F495" s="10">
        <f t="shared" si="65"/>
        <v>1</v>
      </c>
      <c r="G495" s="10">
        <f t="shared" si="66"/>
        <v>0</v>
      </c>
      <c r="H495" s="10">
        <f t="shared" si="67"/>
        <v>0</v>
      </c>
      <c r="I495">
        <v>10</v>
      </c>
      <c r="J495">
        <v>2</v>
      </c>
      <c r="K495" s="10">
        <f t="shared" si="70"/>
        <v>4</v>
      </c>
      <c r="L495">
        <v>0</v>
      </c>
      <c r="M495" s="10">
        <f t="shared" si="70"/>
        <v>0</v>
      </c>
      <c r="N495" s="6">
        <v>0</v>
      </c>
    </row>
    <row r="496" spans="1:14" x14ac:dyDescent="0.35">
      <c r="A496">
        <v>3.2999999523162842</v>
      </c>
      <c r="B496" s="10">
        <f t="shared" si="63"/>
        <v>1.1939224540228235</v>
      </c>
      <c r="C496">
        <v>0</v>
      </c>
      <c r="D496">
        <v>1</v>
      </c>
      <c r="E496" s="10">
        <f t="shared" si="64"/>
        <v>0</v>
      </c>
      <c r="F496" s="10">
        <f t="shared" si="65"/>
        <v>1</v>
      </c>
      <c r="G496" s="10">
        <f t="shared" si="66"/>
        <v>0</v>
      </c>
      <c r="H496" s="10">
        <f t="shared" si="67"/>
        <v>0</v>
      </c>
      <c r="I496">
        <v>13</v>
      </c>
      <c r="J496">
        <v>5</v>
      </c>
      <c r="K496" s="10">
        <f t="shared" si="70"/>
        <v>25</v>
      </c>
      <c r="L496">
        <v>0</v>
      </c>
      <c r="M496" s="10">
        <f t="shared" si="70"/>
        <v>0</v>
      </c>
      <c r="N496" s="6">
        <v>0</v>
      </c>
    </row>
    <row r="497" spans="1:14" x14ac:dyDescent="0.35">
      <c r="A497">
        <v>3.1500000953674316</v>
      </c>
      <c r="B497" s="10">
        <f t="shared" si="63"/>
        <v>1.1474024831129164</v>
      </c>
      <c r="C497">
        <v>0</v>
      </c>
      <c r="D497">
        <v>1</v>
      </c>
      <c r="E497" s="10">
        <f t="shared" si="64"/>
        <v>0</v>
      </c>
      <c r="F497" s="10">
        <f t="shared" si="65"/>
        <v>1</v>
      </c>
      <c r="G497" s="10">
        <f t="shared" si="66"/>
        <v>0</v>
      </c>
      <c r="H497" s="10">
        <f t="shared" si="67"/>
        <v>0</v>
      </c>
      <c r="I497">
        <v>13</v>
      </c>
      <c r="J497">
        <v>1</v>
      </c>
      <c r="K497" s="10">
        <f t="shared" si="70"/>
        <v>1</v>
      </c>
      <c r="L497">
        <v>0</v>
      </c>
      <c r="M497" s="10">
        <f t="shared" si="70"/>
        <v>0</v>
      </c>
      <c r="N497" s="6">
        <v>0</v>
      </c>
    </row>
    <row r="498" spans="1:14" x14ac:dyDescent="0.35">
      <c r="A498">
        <v>12.5</v>
      </c>
      <c r="B498" s="10">
        <f t="shared" si="63"/>
        <v>2.5257286443082556</v>
      </c>
      <c r="C498">
        <v>1</v>
      </c>
      <c r="D498">
        <v>0</v>
      </c>
      <c r="E498" s="10">
        <f t="shared" si="64"/>
        <v>1</v>
      </c>
      <c r="F498" s="10">
        <f t="shared" si="65"/>
        <v>0</v>
      </c>
      <c r="G498" s="10">
        <f t="shared" si="66"/>
        <v>0</v>
      </c>
      <c r="H498" s="10">
        <f t="shared" si="67"/>
        <v>1</v>
      </c>
      <c r="I498">
        <v>14</v>
      </c>
      <c r="J498">
        <v>40</v>
      </c>
      <c r="K498" s="10">
        <f t="shared" si="70"/>
        <v>1600</v>
      </c>
      <c r="L498">
        <v>30</v>
      </c>
      <c r="M498" s="10">
        <f t="shared" si="70"/>
        <v>900</v>
      </c>
      <c r="N498" s="6">
        <v>0</v>
      </c>
    </row>
    <row r="499" spans="1:14" x14ac:dyDescent="0.35">
      <c r="A499">
        <v>5.1500000953674316</v>
      </c>
      <c r="B499" s="10">
        <f t="shared" si="63"/>
        <v>1.6389967331935924</v>
      </c>
      <c r="C499">
        <v>0</v>
      </c>
      <c r="D499">
        <v>1</v>
      </c>
      <c r="E499" s="10">
        <f t="shared" si="64"/>
        <v>0</v>
      </c>
      <c r="F499" s="10">
        <f t="shared" si="65"/>
        <v>1</v>
      </c>
      <c r="G499" s="10">
        <f t="shared" si="66"/>
        <v>0</v>
      </c>
      <c r="H499" s="10">
        <f t="shared" si="67"/>
        <v>0</v>
      </c>
      <c r="I499">
        <v>16</v>
      </c>
      <c r="J499">
        <v>39</v>
      </c>
      <c r="K499" s="10">
        <f t="shared" ref="K499:M514" si="71">J499^2</f>
        <v>1521</v>
      </c>
      <c r="L499">
        <v>21</v>
      </c>
      <c r="M499" s="10">
        <f t="shared" si="71"/>
        <v>441</v>
      </c>
      <c r="N499" s="6">
        <v>0</v>
      </c>
    </row>
    <row r="500" spans="1:14" x14ac:dyDescent="0.35">
      <c r="A500">
        <v>3.130000114440918</v>
      </c>
      <c r="B500" s="10">
        <f t="shared" si="63"/>
        <v>1.1410330411146548</v>
      </c>
      <c r="C500">
        <v>0</v>
      </c>
      <c r="D500">
        <v>0</v>
      </c>
      <c r="E500" s="10">
        <f t="shared" si="64"/>
        <v>1</v>
      </c>
      <c r="F500" s="10">
        <f t="shared" si="65"/>
        <v>0</v>
      </c>
      <c r="G500" s="10">
        <f t="shared" si="66"/>
        <v>0</v>
      </c>
      <c r="H500" s="10">
        <f t="shared" si="67"/>
        <v>0</v>
      </c>
      <c r="I500">
        <v>10</v>
      </c>
      <c r="J500">
        <v>1</v>
      </c>
      <c r="K500" s="10">
        <f t="shared" si="71"/>
        <v>1</v>
      </c>
      <c r="L500">
        <v>1</v>
      </c>
      <c r="M500" s="10">
        <f t="shared" si="71"/>
        <v>1</v>
      </c>
      <c r="N500" s="6">
        <v>0</v>
      </c>
    </row>
    <row r="501" spans="1:14" x14ac:dyDescent="0.35">
      <c r="A501">
        <v>7.25</v>
      </c>
      <c r="B501" s="10">
        <f t="shared" si="63"/>
        <v>1.9810014688665833</v>
      </c>
      <c r="C501">
        <v>1</v>
      </c>
      <c r="D501">
        <v>0</v>
      </c>
      <c r="E501" s="10">
        <f t="shared" si="64"/>
        <v>1</v>
      </c>
      <c r="F501" s="10">
        <f t="shared" si="65"/>
        <v>0</v>
      </c>
      <c r="G501" s="10">
        <f t="shared" si="66"/>
        <v>0</v>
      </c>
      <c r="H501" s="10">
        <f t="shared" si="67"/>
        <v>1</v>
      </c>
      <c r="I501">
        <v>12</v>
      </c>
      <c r="J501">
        <v>14</v>
      </c>
      <c r="K501" s="10">
        <f t="shared" si="71"/>
        <v>196</v>
      </c>
      <c r="L501">
        <v>5</v>
      </c>
      <c r="M501" s="10">
        <f t="shared" si="71"/>
        <v>25</v>
      </c>
      <c r="N501" s="6">
        <v>0</v>
      </c>
    </row>
    <row r="502" spans="1:14" x14ac:dyDescent="0.35">
      <c r="A502">
        <v>2.9000000953674316</v>
      </c>
      <c r="B502" s="10">
        <f t="shared" si="63"/>
        <v>1.0647107698777492</v>
      </c>
      <c r="C502">
        <v>0</v>
      </c>
      <c r="D502">
        <v>1</v>
      </c>
      <c r="E502" s="10">
        <f t="shared" si="64"/>
        <v>0</v>
      </c>
      <c r="F502" s="10">
        <f t="shared" si="65"/>
        <v>1</v>
      </c>
      <c r="G502" s="10">
        <f t="shared" si="66"/>
        <v>0</v>
      </c>
      <c r="H502" s="10">
        <f t="shared" si="67"/>
        <v>0</v>
      </c>
      <c r="I502">
        <v>12</v>
      </c>
      <c r="J502">
        <v>2</v>
      </c>
      <c r="K502" s="10">
        <f t="shared" si="71"/>
        <v>4</v>
      </c>
      <c r="L502">
        <v>2</v>
      </c>
      <c r="M502" s="10">
        <f t="shared" si="71"/>
        <v>4</v>
      </c>
      <c r="N502" s="6">
        <v>0</v>
      </c>
    </row>
    <row r="503" spans="1:14" x14ac:dyDescent="0.35">
      <c r="A503">
        <v>1.75</v>
      </c>
      <c r="B503" s="10">
        <f t="shared" si="63"/>
        <v>0.55961578793542266</v>
      </c>
      <c r="C503">
        <v>0</v>
      </c>
      <c r="D503">
        <v>0</v>
      </c>
      <c r="E503" s="10">
        <f t="shared" si="64"/>
        <v>1</v>
      </c>
      <c r="F503" s="10">
        <f t="shared" si="65"/>
        <v>0</v>
      </c>
      <c r="G503" s="10">
        <f t="shared" si="66"/>
        <v>0</v>
      </c>
      <c r="H503" s="10">
        <f t="shared" si="67"/>
        <v>0</v>
      </c>
      <c r="I503">
        <v>11</v>
      </c>
      <c r="J503">
        <v>2</v>
      </c>
      <c r="K503" s="10">
        <f t="shared" si="71"/>
        <v>4</v>
      </c>
      <c r="L503">
        <v>1</v>
      </c>
      <c r="M503" s="10">
        <f t="shared" si="71"/>
        <v>1</v>
      </c>
      <c r="N503" s="6">
        <v>0</v>
      </c>
    </row>
    <row r="504" spans="1:14" x14ac:dyDescent="0.35">
      <c r="A504">
        <v>2.8900001049041748</v>
      </c>
      <c r="B504" s="10">
        <f t="shared" si="63"/>
        <v>1.0612565384233625</v>
      </c>
      <c r="C504">
        <v>1</v>
      </c>
      <c r="D504">
        <v>1</v>
      </c>
      <c r="E504" s="10">
        <f t="shared" si="64"/>
        <v>0</v>
      </c>
      <c r="F504" s="10">
        <f t="shared" si="65"/>
        <v>0</v>
      </c>
      <c r="G504" s="10">
        <f t="shared" si="66"/>
        <v>1</v>
      </c>
      <c r="H504" s="10">
        <f t="shared" si="67"/>
        <v>0</v>
      </c>
      <c r="I504">
        <v>0</v>
      </c>
      <c r="J504">
        <v>42</v>
      </c>
      <c r="K504" s="10">
        <f t="shared" si="71"/>
        <v>1764</v>
      </c>
      <c r="L504">
        <v>0</v>
      </c>
      <c r="M504" s="10">
        <f t="shared" si="71"/>
        <v>0</v>
      </c>
      <c r="N504" s="6">
        <v>0</v>
      </c>
    </row>
    <row r="505" spans="1:14" x14ac:dyDescent="0.35">
      <c r="A505">
        <v>2.9000000953674316</v>
      </c>
      <c r="B505" s="10">
        <f t="shared" si="63"/>
        <v>1.0647107698777492</v>
      </c>
      <c r="C505">
        <v>1</v>
      </c>
      <c r="D505">
        <v>1</v>
      </c>
      <c r="E505" s="10">
        <f t="shared" si="64"/>
        <v>0</v>
      </c>
      <c r="F505" s="10">
        <f t="shared" si="65"/>
        <v>0</v>
      </c>
      <c r="G505" s="10">
        <f t="shared" si="66"/>
        <v>1</v>
      </c>
      <c r="H505" s="10">
        <f t="shared" si="67"/>
        <v>0</v>
      </c>
      <c r="I505">
        <v>5</v>
      </c>
      <c r="J505">
        <v>34</v>
      </c>
      <c r="K505" s="10">
        <f t="shared" si="71"/>
        <v>1156</v>
      </c>
      <c r="L505">
        <v>0</v>
      </c>
      <c r="M505" s="10">
        <f t="shared" si="71"/>
        <v>0</v>
      </c>
      <c r="N505" s="6">
        <v>0</v>
      </c>
    </row>
    <row r="506" spans="1:14" x14ac:dyDescent="0.35">
      <c r="A506">
        <v>17.709999084472656</v>
      </c>
      <c r="B506" s="10">
        <f t="shared" si="63"/>
        <v>2.8741294000992386</v>
      </c>
      <c r="C506">
        <v>1</v>
      </c>
      <c r="D506">
        <v>0</v>
      </c>
      <c r="E506" s="10">
        <f t="shared" si="64"/>
        <v>1</v>
      </c>
      <c r="F506" s="10">
        <f t="shared" si="65"/>
        <v>0</v>
      </c>
      <c r="G506" s="10">
        <f t="shared" si="66"/>
        <v>0</v>
      </c>
      <c r="H506" s="10">
        <f t="shared" si="67"/>
        <v>1</v>
      </c>
      <c r="I506">
        <v>16</v>
      </c>
      <c r="J506">
        <v>10</v>
      </c>
      <c r="K506" s="10">
        <f t="shared" si="71"/>
        <v>100</v>
      </c>
      <c r="L506">
        <v>3</v>
      </c>
      <c r="M506" s="10">
        <f t="shared" si="71"/>
        <v>9</v>
      </c>
      <c r="N506" s="6">
        <v>0</v>
      </c>
    </row>
    <row r="507" spans="1:14" x14ac:dyDescent="0.35">
      <c r="A507">
        <v>6.25</v>
      </c>
      <c r="B507" s="10">
        <f t="shared" si="63"/>
        <v>1.8325814637483102</v>
      </c>
      <c r="C507">
        <v>1</v>
      </c>
      <c r="D507">
        <v>0</v>
      </c>
      <c r="E507" s="10">
        <f t="shared" si="64"/>
        <v>1</v>
      </c>
      <c r="F507" s="10">
        <f t="shared" si="65"/>
        <v>0</v>
      </c>
      <c r="G507" s="10">
        <f t="shared" si="66"/>
        <v>0</v>
      </c>
      <c r="H507" s="10">
        <f t="shared" si="67"/>
        <v>1</v>
      </c>
      <c r="I507">
        <v>16</v>
      </c>
      <c r="J507">
        <v>4</v>
      </c>
      <c r="K507" s="10">
        <f t="shared" si="71"/>
        <v>16</v>
      </c>
      <c r="L507">
        <v>3</v>
      </c>
      <c r="M507" s="10">
        <f t="shared" si="71"/>
        <v>9</v>
      </c>
      <c r="N507" s="6">
        <v>0</v>
      </c>
    </row>
    <row r="508" spans="1:14" x14ac:dyDescent="0.35">
      <c r="A508">
        <v>2.5999999046325684</v>
      </c>
      <c r="B508" s="10">
        <f t="shared" si="63"/>
        <v>0.95551140834765425</v>
      </c>
      <c r="C508">
        <v>0</v>
      </c>
      <c r="D508">
        <v>0</v>
      </c>
      <c r="E508" s="10">
        <f t="shared" si="64"/>
        <v>1</v>
      </c>
      <c r="F508" s="10">
        <f t="shared" si="65"/>
        <v>0</v>
      </c>
      <c r="G508" s="10">
        <f t="shared" si="66"/>
        <v>0</v>
      </c>
      <c r="H508" s="10">
        <f t="shared" si="67"/>
        <v>0</v>
      </c>
      <c r="I508">
        <v>9</v>
      </c>
      <c r="J508">
        <v>4</v>
      </c>
      <c r="K508" s="10">
        <f t="shared" si="71"/>
        <v>16</v>
      </c>
      <c r="L508">
        <v>0</v>
      </c>
      <c r="M508" s="10">
        <f t="shared" si="71"/>
        <v>0</v>
      </c>
      <c r="N508" s="6">
        <v>0</v>
      </c>
    </row>
    <row r="509" spans="1:14" x14ac:dyDescent="0.35">
      <c r="A509">
        <v>6.630000114440918</v>
      </c>
      <c r="B509" s="10">
        <f t="shared" si="63"/>
        <v>1.8916048214588446</v>
      </c>
      <c r="C509">
        <v>1</v>
      </c>
      <c r="D509">
        <v>1</v>
      </c>
      <c r="E509" s="10">
        <f t="shared" si="64"/>
        <v>0</v>
      </c>
      <c r="F509" s="10">
        <f t="shared" si="65"/>
        <v>0</v>
      </c>
      <c r="G509" s="10">
        <f t="shared" si="66"/>
        <v>1</v>
      </c>
      <c r="H509" s="10">
        <f t="shared" si="67"/>
        <v>0</v>
      </c>
      <c r="I509">
        <v>15</v>
      </c>
      <c r="J509">
        <v>21</v>
      </c>
      <c r="K509" s="10">
        <f t="shared" si="71"/>
        <v>441</v>
      </c>
      <c r="L509">
        <v>3</v>
      </c>
      <c r="M509" s="10">
        <f t="shared" si="71"/>
        <v>9</v>
      </c>
      <c r="N509" s="6">
        <v>0</v>
      </c>
    </row>
    <row r="510" spans="1:14" x14ac:dyDescent="0.35">
      <c r="A510">
        <v>3.5</v>
      </c>
      <c r="B510" s="10">
        <f t="shared" si="63"/>
        <v>1.2527629684953681</v>
      </c>
      <c r="C510">
        <v>0</v>
      </c>
      <c r="D510">
        <v>1</v>
      </c>
      <c r="E510" s="10">
        <f t="shared" si="64"/>
        <v>0</v>
      </c>
      <c r="F510" s="10">
        <f t="shared" si="65"/>
        <v>1</v>
      </c>
      <c r="G510" s="10">
        <f t="shared" si="66"/>
        <v>0</v>
      </c>
      <c r="H510" s="10">
        <f t="shared" si="67"/>
        <v>0</v>
      </c>
      <c r="I510">
        <v>12</v>
      </c>
      <c r="J510">
        <v>31</v>
      </c>
      <c r="K510" s="10">
        <f t="shared" si="71"/>
        <v>961</v>
      </c>
      <c r="L510">
        <v>3</v>
      </c>
      <c r="M510" s="10">
        <f t="shared" si="71"/>
        <v>9</v>
      </c>
      <c r="N510" s="6">
        <v>0</v>
      </c>
    </row>
    <row r="511" spans="1:14" x14ac:dyDescent="0.35">
      <c r="A511">
        <v>6.5</v>
      </c>
      <c r="B511" s="10">
        <f t="shared" si="63"/>
        <v>1.8718021769015913</v>
      </c>
      <c r="C511">
        <v>1</v>
      </c>
      <c r="D511">
        <v>0</v>
      </c>
      <c r="E511" s="10">
        <f t="shared" si="64"/>
        <v>1</v>
      </c>
      <c r="F511" s="10">
        <f t="shared" si="65"/>
        <v>0</v>
      </c>
      <c r="G511" s="10">
        <f t="shared" si="66"/>
        <v>0</v>
      </c>
      <c r="H511" s="10">
        <f t="shared" si="67"/>
        <v>1</v>
      </c>
      <c r="I511">
        <v>12</v>
      </c>
      <c r="J511">
        <v>20</v>
      </c>
      <c r="K511" s="10">
        <f t="shared" si="71"/>
        <v>400</v>
      </c>
      <c r="L511">
        <v>14</v>
      </c>
      <c r="M511" s="10">
        <f t="shared" si="71"/>
        <v>196</v>
      </c>
      <c r="N511" s="6">
        <v>0</v>
      </c>
    </row>
    <row r="512" spans="1:14" x14ac:dyDescent="0.35">
      <c r="A512">
        <v>3</v>
      </c>
      <c r="B512" s="10">
        <f t="shared" si="63"/>
        <v>1.0986122886681098</v>
      </c>
      <c r="C512">
        <v>0</v>
      </c>
      <c r="D512">
        <v>1</v>
      </c>
      <c r="E512" s="10">
        <f t="shared" si="64"/>
        <v>0</v>
      </c>
      <c r="F512" s="10">
        <f t="shared" si="65"/>
        <v>1</v>
      </c>
      <c r="G512" s="10">
        <f t="shared" si="66"/>
        <v>0</v>
      </c>
      <c r="H512" s="10">
        <f t="shared" si="67"/>
        <v>0</v>
      </c>
      <c r="I512">
        <v>12</v>
      </c>
      <c r="J512">
        <v>36</v>
      </c>
      <c r="K512" s="10">
        <f t="shared" si="71"/>
        <v>1296</v>
      </c>
      <c r="L512">
        <v>1</v>
      </c>
      <c r="M512" s="10">
        <f t="shared" si="71"/>
        <v>1</v>
      </c>
      <c r="N512" s="6">
        <v>0</v>
      </c>
    </row>
    <row r="513" spans="1:14" x14ac:dyDescent="0.35">
      <c r="A513">
        <v>4.380000114440918</v>
      </c>
      <c r="B513" s="10">
        <f t="shared" si="63"/>
        <v>1.4770487505164178</v>
      </c>
      <c r="C513">
        <v>1</v>
      </c>
      <c r="D513">
        <v>0</v>
      </c>
      <c r="E513" s="10">
        <f t="shared" si="64"/>
        <v>1</v>
      </c>
      <c r="F513" s="10">
        <f t="shared" si="65"/>
        <v>0</v>
      </c>
      <c r="G513" s="10">
        <f t="shared" si="66"/>
        <v>0</v>
      </c>
      <c r="H513" s="10">
        <f t="shared" si="67"/>
        <v>1</v>
      </c>
      <c r="I513">
        <v>13</v>
      </c>
      <c r="J513">
        <v>7</v>
      </c>
      <c r="K513" s="10">
        <f t="shared" si="71"/>
        <v>49</v>
      </c>
      <c r="L513">
        <v>0</v>
      </c>
      <c r="M513" s="10">
        <f t="shared" si="71"/>
        <v>0</v>
      </c>
      <c r="N513" s="6">
        <v>0</v>
      </c>
    </row>
    <row r="514" spans="1:14" x14ac:dyDescent="0.35">
      <c r="A514">
        <v>10</v>
      </c>
      <c r="B514" s="10">
        <f t="shared" si="63"/>
        <v>2.3025850929940459</v>
      </c>
      <c r="C514">
        <v>0</v>
      </c>
      <c r="D514">
        <v>0</v>
      </c>
      <c r="E514" s="10">
        <f t="shared" si="64"/>
        <v>1</v>
      </c>
      <c r="F514" s="10">
        <f t="shared" si="65"/>
        <v>0</v>
      </c>
      <c r="G514" s="10">
        <f t="shared" si="66"/>
        <v>0</v>
      </c>
      <c r="H514" s="10">
        <f t="shared" si="67"/>
        <v>0</v>
      </c>
      <c r="I514">
        <v>12</v>
      </c>
      <c r="J514">
        <v>15</v>
      </c>
      <c r="K514" s="10">
        <f t="shared" si="71"/>
        <v>225</v>
      </c>
      <c r="L514">
        <v>0</v>
      </c>
      <c r="M514" s="10">
        <f t="shared" si="71"/>
        <v>0</v>
      </c>
      <c r="N514" s="6">
        <v>0</v>
      </c>
    </row>
    <row r="515" spans="1:14" x14ac:dyDescent="0.35">
      <c r="A515">
        <v>4.9499998092651367</v>
      </c>
      <c r="B515" s="10">
        <f t="shared" ref="B515:B527" si="72">LN(A515)</f>
        <v>1.5993875380483025</v>
      </c>
      <c r="C515">
        <v>1</v>
      </c>
      <c r="D515">
        <v>0</v>
      </c>
      <c r="E515" s="10">
        <f t="shared" ref="E515:E527" si="73">1-D515</f>
        <v>1</v>
      </c>
      <c r="F515" s="10">
        <f t="shared" ref="F515:F527" si="74">IF(AND(C515=0,D515=1),1,0)</f>
        <v>0</v>
      </c>
      <c r="G515" s="10">
        <f t="shared" ref="G515:G527" si="75">IF(C515+D515=2,1,0)</f>
        <v>0</v>
      </c>
      <c r="H515" s="10">
        <f t="shared" ref="H515:H527" si="76">IF(C515+E515=2,1,0)</f>
        <v>1</v>
      </c>
      <c r="I515">
        <v>7</v>
      </c>
      <c r="J515">
        <v>25</v>
      </c>
      <c r="K515" s="10">
        <f t="shared" ref="K515:M527" si="77">J515^2</f>
        <v>625</v>
      </c>
      <c r="L515">
        <v>17</v>
      </c>
      <c r="M515" s="10">
        <f t="shared" si="77"/>
        <v>289</v>
      </c>
      <c r="N515" s="6">
        <v>0</v>
      </c>
    </row>
    <row r="516" spans="1:14" x14ac:dyDescent="0.35">
      <c r="A516">
        <v>9</v>
      </c>
      <c r="B516" s="10">
        <f t="shared" si="72"/>
        <v>2.1972245773362196</v>
      </c>
      <c r="C516">
        <v>1</v>
      </c>
      <c r="D516">
        <v>1</v>
      </c>
      <c r="E516" s="10">
        <f t="shared" si="73"/>
        <v>0</v>
      </c>
      <c r="F516" s="10">
        <f t="shared" si="74"/>
        <v>0</v>
      </c>
      <c r="G516" s="10">
        <f t="shared" si="75"/>
        <v>1</v>
      </c>
      <c r="H516" s="10">
        <f t="shared" si="76"/>
        <v>0</v>
      </c>
      <c r="I516">
        <v>17</v>
      </c>
      <c r="J516">
        <v>7</v>
      </c>
      <c r="K516" s="10">
        <f t="shared" si="77"/>
        <v>49</v>
      </c>
      <c r="L516">
        <v>0</v>
      </c>
      <c r="M516" s="10">
        <f t="shared" si="77"/>
        <v>0</v>
      </c>
      <c r="N516" s="6">
        <v>0</v>
      </c>
    </row>
    <row r="517" spans="1:14" x14ac:dyDescent="0.35">
      <c r="A517">
        <v>1.4299999475479126</v>
      </c>
      <c r="B517" s="10">
        <f t="shared" si="72"/>
        <v>0.35767440759203384</v>
      </c>
      <c r="C517">
        <v>1</v>
      </c>
      <c r="D517">
        <v>1</v>
      </c>
      <c r="E517" s="10">
        <f t="shared" si="73"/>
        <v>0</v>
      </c>
      <c r="F517" s="10">
        <f t="shared" si="74"/>
        <v>0</v>
      </c>
      <c r="G517" s="10">
        <f t="shared" si="75"/>
        <v>1</v>
      </c>
      <c r="H517" s="10">
        <f t="shared" si="76"/>
        <v>0</v>
      </c>
      <c r="I517">
        <v>12</v>
      </c>
      <c r="J517">
        <v>17</v>
      </c>
      <c r="K517" s="10">
        <f t="shared" si="77"/>
        <v>289</v>
      </c>
      <c r="L517">
        <v>0</v>
      </c>
      <c r="M517" s="10">
        <f t="shared" si="77"/>
        <v>0</v>
      </c>
      <c r="N517" s="6">
        <v>0</v>
      </c>
    </row>
    <row r="518" spans="1:14" x14ac:dyDescent="0.35">
      <c r="A518">
        <v>3.0799999237060547</v>
      </c>
      <c r="B518" s="10">
        <f t="shared" si="72"/>
        <v>1.1249295722147212</v>
      </c>
      <c r="C518">
        <v>0</v>
      </c>
      <c r="D518">
        <v>0</v>
      </c>
      <c r="E518" s="10">
        <f t="shared" si="73"/>
        <v>1</v>
      </c>
      <c r="F518" s="10">
        <f t="shared" si="74"/>
        <v>0</v>
      </c>
      <c r="G518" s="10">
        <f t="shared" si="75"/>
        <v>0</v>
      </c>
      <c r="H518" s="10">
        <f t="shared" si="76"/>
        <v>0</v>
      </c>
      <c r="I518">
        <v>12</v>
      </c>
      <c r="J518">
        <v>3</v>
      </c>
      <c r="K518" s="10">
        <f t="shared" si="77"/>
        <v>9</v>
      </c>
      <c r="L518">
        <v>1</v>
      </c>
      <c r="M518" s="10">
        <f t="shared" si="77"/>
        <v>1</v>
      </c>
      <c r="N518" s="6">
        <v>0</v>
      </c>
    </row>
    <row r="519" spans="1:14" x14ac:dyDescent="0.35">
      <c r="A519">
        <v>9.3299999237060547</v>
      </c>
      <c r="B519" s="10">
        <f t="shared" si="72"/>
        <v>2.2332350066819808</v>
      </c>
      <c r="C519">
        <v>1</v>
      </c>
      <c r="D519">
        <v>0</v>
      </c>
      <c r="E519" s="10">
        <f t="shared" si="73"/>
        <v>1</v>
      </c>
      <c r="F519" s="10">
        <f t="shared" si="74"/>
        <v>0</v>
      </c>
      <c r="G519" s="10">
        <f t="shared" si="75"/>
        <v>0</v>
      </c>
      <c r="H519" s="10">
        <f t="shared" si="76"/>
        <v>1</v>
      </c>
      <c r="I519">
        <v>14</v>
      </c>
      <c r="J519">
        <v>12</v>
      </c>
      <c r="K519" s="10">
        <f t="shared" si="77"/>
        <v>144</v>
      </c>
      <c r="L519">
        <v>11</v>
      </c>
      <c r="M519" s="10">
        <f t="shared" si="77"/>
        <v>121</v>
      </c>
      <c r="N519" s="6">
        <v>0</v>
      </c>
    </row>
    <row r="520" spans="1:14" x14ac:dyDescent="0.35">
      <c r="A520">
        <v>7.5</v>
      </c>
      <c r="B520" s="10">
        <f t="shared" si="72"/>
        <v>2.0149030205422647</v>
      </c>
      <c r="C520">
        <v>1</v>
      </c>
      <c r="D520">
        <v>0</v>
      </c>
      <c r="E520" s="10">
        <f t="shared" si="73"/>
        <v>1</v>
      </c>
      <c r="F520" s="10">
        <f t="shared" si="74"/>
        <v>0</v>
      </c>
      <c r="G520" s="10">
        <f t="shared" si="75"/>
        <v>0</v>
      </c>
      <c r="H520" s="10">
        <f t="shared" si="76"/>
        <v>1</v>
      </c>
      <c r="I520">
        <v>12</v>
      </c>
      <c r="J520">
        <v>18</v>
      </c>
      <c r="K520" s="10">
        <f t="shared" si="77"/>
        <v>324</v>
      </c>
      <c r="L520">
        <v>5</v>
      </c>
      <c r="M520" s="10">
        <f t="shared" si="77"/>
        <v>25</v>
      </c>
      <c r="N520" s="6">
        <v>0</v>
      </c>
    </row>
    <row r="521" spans="1:14" x14ac:dyDescent="0.35">
      <c r="A521">
        <v>4.75</v>
      </c>
      <c r="B521" s="10">
        <f t="shared" si="72"/>
        <v>1.5581446180465499</v>
      </c>
      <c r="C521">
        <v>1</v>
      </c>
      <c r="D521">
        <v>0</v>
      </c>
      <c r="E521" s="10">
        <f t="shared" si="73"/>
        <v>1</v>
      </c>
      <c r="F521" s="10">
        <f t="shared" si="74"/>
        <v>0</v>
      </c>
      <c r="G521" s="10">
        <f t="shared" si="75"/>
        <v>0</v>
      </c>
      <c r="H521" s="10">
        <f t="shared" si="76"/>
        <v>1</v>
      </c>
      <c r="I521">
        <v>13</v>
      </c>
      <c r="J521">
        <v>47</v>
      </c>
      <c r="K521" s="10">
        <f t="shared" si="77"/>
        <v>2209</v>
      </c>
      <c r="L521">
        <v>1</v>
      </c>
      <c r="M521" s="10">
        <f t="shared" si="77"/>
        <v>1</v>
      </c>
      <c r="N521" s="6">
        <v>0</v>
      </c>
    </row>
    <row r="522" spans="1:14" x14ac:dyDescent="0.35">
      <c r="A522">
        <v>5.6500000953674316</v>
      </c>
      <c r="B522" s="10">
        <f t="shared" si="72"/>
        <v>1.7316555620375409</v>
      </c>
      <c r="C522">
        <v>0</v>
      </c>
      <c r="D522">
        <v>0</v>
      </c>
      <c r="E522" s="10">
        <f t="shared" si="73"/>
        <v>1</v>
      </c>
      <c r="F522" s="10">
        <f t="shared" si="74"/>
        <v>0</v>
      </c>
      <c r="G522" s="10">
        <f t="shared" si="75"/>
        <v>0</v>
      </c>
      <c r="H522" s="10">
        <f t="shared" si="76"/>
        <v>0</v>
      </c>
      <c r="I522">
        <v>12</v>
      </c>
      <c r="J522">
        <v>2</v>
      </c>
      <c r="K522" s="10">
        <f t="shared" si="77"/>
        <v>4</v>
      </c>
      <c r="L522">
        <v>0</v>
      </c>
      <c r="M522" s="10">
        <f t="shared" si="77"/>
        <v>0</v>
      </c>
      <c r="N522" s="6">
        <v>0</v>
      </c>
    </row>
    <row r="523" spans="1:14" x14ac:dyDescent="0.35">
      <c r="A523">
        <v>15</v>
      </c>
      <c r="B523" s="10">
        <f t="shared" si="72"/>
        <v>2.7080502011022101</v>
      </c>
      <c r="C523">
        <v>1</v>
      </c>
      <c r="D523">
        <v>1</v>
      </c>
      <c r="E523" s="10">
        <f t="shared" si="73"/>
        <v>0</v>
      </c>
      <c r="F523" s="10">
        <f t="shared" si="74"/>
        <v>0</v>
      </c>
      <c r="G523" s="10">
        <f t="shared" si="75"/>
        <v>1</v>
      </c>
      <c r="H523" s="10">
        <f t="shared" si="76"/>
        <v>0</v>
      </c>
      <c r="I523">
        <v>16</v>
      </c>
      <c r="J523">
        <v>14</v>
      </c>
      <c r="K523" s="10">
        <f t="shared" si="77"/>
        <v>196</v>
      </c>
      <c r="L523">
        <v>2</v>
      </c>
      <c r="M523" s="10">
        <f t="shared" si="77"/>
        <v>4</v>
      </c>
      <c r="N523" s="6">
        <v>0</v>
      </c>
    </row>
    <row r="524" spans="1:14" x14ac:dyDescent="0.35">
      <c r="A524">
        <v>2.2699999809265137</v>
      </c>
      <c r="B524" s="10">
        <f t="shared" si="72"/>
        <v>0.81977982309089437</v>
      </c>
      <c r="C524">
        <v>0</v>
      </c>
      <c r="D524">
        <v>1</v>
      </c>
      <c r="E524" s="10">
        <f t="shared" si="73"/>
        <v>0</v>
      </c>
      <c r="F524" s="10">
        <f t="shared" si="74"/>
        <v>1</v>
      </c>
      <c r="G524" s="10">
        <f t="shared" si="75"/>
        <v>0</v>
      </c>
      <c r="H524" s="10">
        <f t="shared" si="76"/>
        <v>0</v>
      </c>
      <c r="I524">
        <v>10</v>
      </c>
      <c r="J524">
        <v>2</v>
      </c>
      <c r="K524" s="10">
        <f t="shared" si="77"/>
        <v>4</v>
      </c>
      <c r="L524">
        <v>0</v>
      </c>
      <c r="M524" s="10">
        <f t="shared" si="77"/>
        <v>0</v>
      </c>
      <c r="N524" s="6">
        <v>0</v>
      </c>
    </row>
    <row r="525" spans="1:14" x14ac:dyDescent="0.35">
      <c r="A525">
        <v>4.6700000762939453</v>
      </c>
      <c r="B525" s="10">
        <f t="shared" si="72"/>
        <v>1.541159088017839</v>
      </c>
      <c r="C525">
        <v>1</v>
      </c>
      <c r="D525">
        <v>0</v>
      </c>
      <c r="E525" s="10">
        <f t="shared" si="73"/>
        <v>1</v>
      </c>
      <c r="F525" s="10">
        <f t="shared" si="74"/>
        <v>0</v>
      </c>
      <c r="G525" s="10">
        <f t="shared" si="75"/>
        <v>0</v>
      </c>
      <c r="H525" s="10">
        <f t="shared" si="76"/>
        <v>1</v>
      </c>
      <c r="I525">
        <v>15</v>
      </c>
      <c r="J525">
        <v>13</v>
      </c>
      <c r="K525" s="10">
        <f t="shared" si="77"/>
        <v>169</v>
      </c>
      <c r="L525">
        <v>18</v>
      </c>
      <c r="M525" s="10">
        <f t="shared" si="77"/>
        <v>324</v>
      </c>
      <c r="N525" s="6">
        <v>0</v>
      </c>
    </row>
    <row r="526" spans="1:14" x14ac:dyDescent="0.35">
      <c r="A526">
        <v>11.560000419616699</v>
      </c>
      <c r="B526" s="10">
        <f t="shared" si="72"/>
        <v>2.4475508995432533</v>
      </c>
      <c r="C526">
        <v>1</v>
      </c>
      <c r="D526">
        <v>0</v>
      </c>
      <c r="E526" s="10">
        <f t="shared" si="73"/>
        <v>1</v>
      </c>
      <c r="F526" s="10">
        <f t="shared" si="74"/>
        <v>0</v>
      </c>
      <c r="G526" s="10">
        <f t="shared" si="75"/>
        <v>0</v>
      </c>
      <c r="H526" s="10">
        <f t="shared" si="76"/>
        <v>1</v>
      </c>
      <c r="I526">
        <v>16</v>
      </c>
      <c r="J526">
        <v>5</v>
      </c>
      <c r="K526" s="10">
        <f t="shared" si="77"/>
        <v>25</v>
      </c>
      <c r="L526">
        <v>1</v>
      </c>
      <c r="M526" s="10">
        <f t="shared" si="77"/>
        <v>1</v>
      </c>
      <c r="N526" s="6">
        <v>0</v>
      </c>
    </row>
    <row r="527" spans="1:14" x14ac:dyDescent="0.35">
      <c r="A527">
        <v>3.5</v>
      </c>
      <c r="B527" s="10">
        <f t="shared" si="72"/>
        <v>1.2527629684953681</v>
      </c>
      <c r="C527">
        <v>0</v>
      </c>
      <c r="D527">
        <v>1</v>
      </c>
      <c r="E527" s="10">
        <f t="shared" si="73"/>
        <v>0</v>
      </c>
      <c r="F527" s="10">
        <f t="shared" si="74"/>
        <v>1</v>
      </c>
      <c r="G527" s="10">
        <f t="shared" si="75"/>
        <v>0</v>
      </c>
      <c r="H527" s="10">
        <f t="shared" si="76"/>
        <v>0</v>
      </c>
      <c r="I527">
        <v>14</v>
      </c>
      <c r="J527">
        <v>5</v>
      </c>
      <c r="K527" s="10">
        <f t="shared" si="77"/>
        <v>25</v>
      </c>
      <c r="L527">
        <v>4</v>
      </c>
      <c r="M527" s="10">
        <f t="shared" si="77"/>
        <v>16</v>
      </c>
      <c r="N527" s="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A57E9-CE60-4C0D-9376-B91FA1DB6D12}">
  <dimension ref="A1:P527"/>
  <sheetViews>
    <sheetView topLeftCell="B1" workbookViewId="0">
      <selection activeCell="N2" sqref="N2"/>
    </sheetView>
  </sheetViews>
  <sheetFormatPr baseColWidth="10" defaultRowHeight="14.5" x14ac:dyDescent="0.35"/>
  <cols>
    <col min="10" max="11" width="10.90625" style="6"/>
    <col min="12" max="12" width="47.90625" bestFit="1" customWidth="1"/>
    <col min="14" max="14" width="48.453125" style="5" bestFit="1" customWidth="1"/>
    <col min="16" max="16" width="48.453125" style="5" bestFit="1" customWidth="1"/>
  </cols>
  <sheetData>
    <row r="1" spans="1:16" s="1" customFormat="1" x14ac:dyDescent="0.35">
      <c r="A1" s="1" t="s">
        <v>78</v>
      </c>
      <c r="B1" s="1" t="s">
        <v>116</v>
      </c>
      <c r="C1" s="1" t="s">
        <v>83</v>
      </c>
      <c r="D1" s="1" t="s">
        <v>79</v>
      </c>
      <c r="E1" s="1" t="s">
        <v>162</v>
      </c>
      <c r="F1" s="1" t="s">
        <v>80</v>
      </c>
      <c r="G1" s="1" t="s">
        <v>115</v>
      </c>
      <c r="H1" s="1" t="s">
        <v>81</v>
      </c>
      <c r="I1" s="1" t="s">
        <v>117</v>
      </c>
      <c r="J1" s="1" t="s">
        <v>29</v>
      </c>
      <c r="L1" s="3" t="s">
        <v>30</v>
      </c>
      <c r="N1" s="4" t="str" cm="1">
        <f t="array" ref="N1:N23">_xll.R.MR_Lineal(B1:B527,C1:I527,,,J1:J527,,,$L$2)</f>
        <v>R4XCL_ModeloEstimado</v>
      </c>
      <c r="P1" s="4"/>
    </row>
    <row r="2" spans="1:16" x14ac:dyDescent="0.35">
      <c r="A2">
        <v>3.0999999046325684</v>
      </c>
      <c r="B2" s="10">
        <f>LN(A2)</f>
        <v>1.1314020807274126</v>
      </c>
      <c r="C2">
        <v>1</v>
      </c>
      <c r="D2">
        <v>11</v>
      </c>
      <c r="E2" s="10">
        <f t="shared" ref="E2:E65" si="0">C2*D2</f>
        <v>11</v>
      </c>
      <c r="F2">
        <v>2</v>
      </c>
      <c r="G2" s="10">
        <f>F2^2</f>
        <v>4</v>
      </c>
      <c r="H2">
        <v>0</v>
      </c>
      <c r="I2" s="10">
        <f>H2^2</f>
        <v>0</v>
      </c>
      <c r="J2" s="6">
        <v>0</v>
      </c>
      <c r="L2" s="7">
        <v>1</v>
      </c>
      <c r="N2" s="5" t="str">
        <v/>
      </c>
    </row>
    <row r="3" spans="1:16" x14ac:dyDescent="0.35">
      <c r="A3">
        <v>3.2400000095367432</v>
      </c>
      <c r="B3" s="10">
        <f t="shared" ref="B3:B66" si="1">LN(A3)</f>
        <v>1.1755733327476772</v>
      </c>
      <c r="C3">
        <v>1</v>
      </c>
      <c r="D3">
        <v>12</v>
      </c>
      <c r="E3" s="10">
        <f t="shared" si="0"/>
        <v>12</v>
      </c>
      <c r="F3">
        <v>22</v>
      </c>
      <c r="G3" s="10">
        <f t="shared" ref="G3:I18" si="2">F3^2</f>
        <v>484</v>
      </c>
      <c r="H3">
        <v>2</v>
      </c>
      <c r="I3" s="10">
        <f t="shared" si="2"/>
        <v>4</v>
      </c>
      <c r="J3" s="6">
        <v>0</v>
      </c>
      <c r="L3" s="8"/>
      <c r="N3" s="5" t="str">
        <v>===============================================</v>
      </c>
    </row>
    <row r="4" spans="1:16" x14ac:dyDescent="0.35">
      <c r="A4">
        <v>3</v>
      </c>
      <c r="B4" s="10">
        <f t="shared" si="1"/>
        <v>1.0986122886681098</v>
      </c>
      <c r="C4">
        <v>0</v>
      </c>
      <c r="D4">
        <v>11</v>
      </c>
      <c r="E4" s="10">
        <f t="shared" si="0"/>
        <v>0</v>
      </c>
      <c r="F4">
        <v>2</v>
      </c>
      <c r="G4" s="10">
        <f t="shared" si="2"/>
        <v>4</v>
      </c>
      <c r="H4">
        <v>0</v>
      </c>
      <c r="I4" s="10">
        <f t="shared" si="2"/>
        <v>0</v>
      </c>
      <c r="J4" s="6">
        <v>0</v>
      </c>
      <c r="L4" s="8" t="s">
        <v>31</v>
      </c>
      <c r="N4" s="5" t="str">
        <v xml:space="preserve">                        Dependent variable:    </v>
      </c>
    </row>
    <row r="5" spans="1:16" x14ac:dyDescent="0.35">
      <c r="A5">
        <v>6</v>
      </c>
      <c r="B5" s="10">
        <f t="shared" si="1"/>
        <v>1.791759469228055</v>
      </c>
      <c r="C5">
        <v>0</v>
      </c>
      <c r="D5">
        <v>8</v>
      </c>
      <c r="E5" s="10">
        <f t="shared" si="0"/>
        <v>0</v>
      </c>
      <c r="F5">
        <v>44</v>
      </c>
      <c r="G5" s="10">
        <f t="shared" si="2"/>
        <v>1936</v>
      </c>
      <c r="H5">
        <v>28</v>
      </c>
      <c r="I5" s="10">
        <f t="shared" si="2"/>
        <v>784</v>
      </c>
      <c r="J5" s="6">
        <v>0</v>
      </c>
      <c r="L5" s="8" t="s">
        <v>32</v>
      </c>
      <c r="N5" s="5" t="str">
        <v xml:space="preserve">                    ---------------------------</v>
      </c>
    </row>
    <row r="6" spans="1:16" x14ac:dyDescent="0.35">
      <c r="A6">
        <v>5.3000001907348633</v>
      </c>
      <c r="B6" s="10">
        <f t="shared" si="1"/>
        <v>1.6677068565457855</v>
      </c>
      <c r="C6">
        <v>0</v>
      </c>
      <c r="D6">
        <v>12</v>
      </c>
      <c r="E6" s="10">
        <f t="shared" si="0"/>
        <v>0</v>
      </c>
      <c r="F6">
        <v>7</v>
      </c>
      <c r="G6" s="10">
        <f t="shared" si="2"/>
        <v>49</v>
      </c>
      <c r="H6">
        <v>2</v>
      </c>
      <c r="I6" s="10">
        <f t="shared" si="2"/>
        <v>4</v>
      </c>
      <c r="J6" s="6">
        <v>0</v>
      </c>
      <c r="L6" s="8" t="s">
        <v>33</v>
      </c>
      <c r="N6" s="5" t="str">
        <v xml:space="preserve">                             log_wage          </v>
      </c>
    </row>
    <row r="7" spans="1:16" x14ac:dyDescent="0.35">
      <c r="A7">
        <v>8.75</v>
      </c>
      <c r="B7" s="10">
        <f t="shared" si="1"/>
        <v>2.1690537003695232</v>
      </c>
      <c r="C7">
        <v>0</v>
      </c>
      <c r="D7">
        <v>16</v>
      </c>
      <c r="E7" s="10">
        <f t="shared" si="0"/>
        <v>0</v>
      </c>
      <c r="F7">
        <v>9</v>
      </c>
      <c r="G7" s="10">
        <f t="shared" si="2"/>
        <v>81</v>
      </c>
      <c r="H7">
        <v>8</v>
      </c>
      <c r="I7" s="10">
        <f t="shared" si="2"/>
        <v>64</v>
      </c>
      <c r="J7" s="6">
        <v>0</v>
      </c>
      <c r="L7" s="8" t="s">
        <v>34</v>
      </c>
      <c r="N7" s="5" t="str">
        <v>-----------------------------------------------</v>
      </c>
    </row>
    <row r="8" spans="1:16" x14ac:dyDescent="0.35">
      <c r="A8">
        <v>11.25</v>
      </c>
      <c r="B8" s="10">
        <f t="shared" si="1"/>
        <v>2.4203681286504293</v>
      </c>
      <c r="C8">
        <v>0</v>
      </c>
      <c r="D8">
        <v>18</v>
      </c>
      <c r="E8" s="10">
        <f t="shared" si="0"/>
        <v>0</v>
      </c>
      <c r="F8">
        <v>15</v>
      </c>
      <c r="G8" s="10">
        <f t="shared" si="2"/>
        <v>225</v>
      </c>
      <c r="H8">
        <v>7</v>
      </c>
      <c r="I8" s="10">
        <f t="shared" si="2"/>
        <v>49</v>
      </c>
      <c r="J8" s="6">
        <v>0</v>
      </c>
      <c r="L8" s="8" t="s">
        <v>35</v>
      </c>
      <c r="N8" s="5" t="str">
        <v xml:space="preserve">female                -0.227 (-0.555, 0.102)   </v>
      </c>
    </row>
    <row r="9" spans="1:16" x14ac:dyDescent="0.35">
      <c r="A9">
        <v>5</v>
      </c>
      <c r="B9" s="10">
        <f t="shared" si="1"/>
        <v>1.6094379124341003</v>
      </c>
      <c r="C9">
        <v>1</v>
      </c>
      <c r="D9">
        <v>12</v>
      </c>
      <c r="E9" s="10">
        <f t="shared" si="0"/>
        <v>12</v>
      </c>
      <c r="F9">
        <v>5</v>
      </c>
      <c r="G9" s="10">
        <f t="shared" si="2"/>
        <v>25</v>
      </c>
      <c r="H9">
        <v>3</v>
      </c>
      <c r="I9" s="10">
        <f t="shared" si="2"/>
        <v>9</v>
      </c>
      <c r="J9" s="6">
        <v>0</v>
      </c>
      <c r="L9" s="8" t="s">
        <v>36</v>
      </c>
      <c r="N9" s="5" t="str">
        <v xml:space="preserve">educ                  0.082*** (0.066, 0.099)  </v>
      </c>
    </row>
    <row r="10" spans="1:16" x14ac:dyDescent="0.35">
      <c r="A10">
        <v>3.5999999046325684</v>
      </c>
      <c r="B10" s="10">
        <f t="shared" si="1"/>
        <v>1.2809338189711108</v>
      </c>
      <c r="C10">
        <v>1</v>
      </c>
      <c r="D10">
        <v>12</v>
      </c>
      <c r="E10" s="10">
        <f t="shared" si="0"/>
        <v>12</v>
      </c>
      <c r="F10">
        <v>26</v>
      </c>
      <c r="G10" s="10">
        <f t="shared" si="2"/>
        <v>676</v>
      </c>
      <c r="H10">
        <v>4</v>
      </c>
      <c r="I10" s="10">
        <f t="shared" si="2"/>
        <v>16</v>
      </c>
      <c r="J10" s="6">
        <v>0</v>
      </c>
      <c r="L10" s="8" t="s">
        <v>37</v>
      </c>
      <c r="N10" s="5" t="str">
        <v xml:space="preserve">female_educ           -0.006 (-0.031, 0.020)   </v>
      </c>
    </row>
    <row r="11" spans="1:16" x14ac:dyDescent="0.35">
      <c r="A11">
        <v>18.180000305175781</v>
      </c>
      <c r="B11" s="10">
        <f t="shared" si="1"/>
        <v>2.9003221055356794</v>
      </c>
      <c r="C11">
        <v>0</v>
      </c>
      <c r="D11">
        <v>17</v>
      </c>
      <c r="E11" s="10">
        <f t="shared" si="0"/>
        <v>0</v>
      </c>
      <c r="F11">
        <v>22</v>
      </c>
      <c r="G11" s="10">
        <f t="shared" si="2"/>
        <v>484</v>
      </c>
      <c r="H11">
        <v>21</v>
      </c>
      <c r="I11" s="10">
        <f t="shared" si="2"/>
        <v>441</v>
      </c>
      <c r="J11" s="6">
        <v>0</v>
      </c>
      <c r="L11" s="8" t="s">
        <v>38</v>
      </c>
      <c r="N11" s="5" t="str">
        <v xml:space="preserve">exper                 0.029*** (0.020, 0.039)  </v>
      </c>
    </row>
    <row r="12" spans="1:16" x14ac:dyDescent="0.35">
      <c r="A12">
        <v>6.25</v>
      </c>
      <c r="B12" s="10">
        <f t="shared" si="1"/>
        <v>1.8325814637483102</v>
      </c>
      <c r="C12">
        <v>1</v>
      </c>
      <c r="D12">
        <v>16</v>
      </c>
      <c r="E12" s="10">
        <f t="shared" si="0"/>
        <v>16</v>
      </c>
      <c r="F12">
        <v>8</v>
      </c>
      <c r="G12" s="10">
        <f t="shared" si="2"/>
        <v>64</v>
      </c>
      <c r="H12">
        <v>2</v>
      </c>
      <c r="I12" s="10">
        <f t="shared" si="2"/>
        <v>4</v>
      </c>
      <c r="J12" s="6">
        <v>0</v>
      </c>
      <c r="L12" s="8" t="s">
        <v>39</v>
      </c>
      <c r="N12" s="5" t="str">
        <v>exper_2             -0.001*** (-0.001, -0.0004)</v>
      </c>
    </row>
    <row r="13" spans="1:16" x14ac:dyDescent="0.35">
      <c r="A13">
        <v>8.130000114440918</v>
      </c>
      <c r="B13" s="10">
        <f t="shared" si="1"/>
        <v>2.0955609376360926</v>
      </c>
      <c r="C13">
        <v>1</v>
      </c>
      <c r="D13">
        <v>13</v>
      </c>
      <c r="E13" s="10">
        <f t="shared" si="0"/>
        <v>13</v>
      </c>
      <c r="F13">
        <v>3</v>
      </c>
      <c r="G13" s="10">
        <f t="shared" si="2"/>
        <v>9</v>
      </c>
      <c r="H13">
        <v>0</v>
      </c>
      <c r="I13" s="10">
        <f t="shared" si="2"/>
        <v>0</v>
      </c>
      <c r="J13" s="6">
        <v>0</v>
      </c>
      <c r="L13" s="8" t="s">
        <v>40</v>
      </c>
      <c r="N13" s="5" t="str">
        <v xml:space="preserve">tenure                0.032*** (0.018, 0.045)  </v>
      </c>
    </row>
    <row r="14" spans="1:16" x14ac:dyDescent="0.35">
      <c r="A14">
        <v>8.7700004577636719</v>
      </c>
      <c r="B14" s="10">
        <f t="shared" si="1"/>
        <v>2.1713368585806321</v>
      </c>
      <c r="C14">
        <v>0</v>
      </c>
      <c r="D14">
        <v>12</v>
      </c>
      <c r="E14" s="10">
        <f t="shared" si="0"/>
        <v>0</v>
      </c>
      <c r="F14">
        <v>15</v>
      </c>
      <c r="G14" s="10">
        <f t="shared" si="2"/>
        <v>225</v>
      </c>
      <c r="H14">
        <v>0</v>
      </c>
      <c r="I14" s="10">
        <f t="shared" si="2"/>
        <v>0</v>
      </c>
      <c r="J14" s="6">
        <v>0</v>
      </c>
      <c r="L14" s="8" t="s">
        <v>41</v>
      </c>
      <c r="N14" s="5" t="str">
        <v xml:space="preserve">tenure_2            -0.001** (-0.001, -0.0001) </v>
      </c>
    </row>
    <row r="15" spans="1:16" x14ac:dyDescent="0.35">
      <c r="A15">
        <v>5.5</v>
      </c>
      <c r="B15" s="10">
        <f t="shared" si="1"/>
        <v>1.7047480922384253</v>
      </c>
      <c r="C15">
        <v>0</v>
      </c>
      <c r="D15">
        <v>12</v>
      </c>
      <c r="E15" s="10">
        <f t="shared" si="0"/>
        <v>0</v>
      </c>
      <c r="F15">
        <v>18</v>
      </c>
      <c r="G15" s="10">
        <f t="shared" si="2"/>
        <v>324</v>
      </c>
      <c r="H15">
        <v>3</v>
      </c>
      <c r="I15" s="10">
        <f t="shared" si="2"/>
        <v>9</v>
      </c>
      <c r="J15" s="6">
        <v>0</v>
      </c>
      <c r="N15" s="5" t="str">
        <v xml:space="preserve">Constant              0.389*** (0.156, 0.621)  </v>
      </c>
    </row>
    <row r="16" spans="1:16" x14ac:dyDescent="0.35">
      <c r="A16">
        <v>22.200000762939453</v>
      </c>
      <c r="B16" s="10">
        <f t="shared" si="1"/>
        <v>3.1000923232448754</v>
      </c>
      <c r="C16">
        <v>0</v>
      </c>
      <c r="D16">
        <v>12</v>
      </c>
      <c r="E16" s="10">
        <f t="shared" si="0"/>
        <v>0</v>
      </c>
      <c r="F16">
        <v>31</v>
      </c>
      <c r="G16" s="10">
        <f t="shared" si="2"/>
        <v>961</v>
      </c>
      <c r="H16">
        <v>15</v>
      </c>
      <c r="I16" s="10">
        <f t="shared" si="2"/>
        <v>225</v>
      </c>
      <c r="J16" s="6">
        <v>0</v>
      </c>
      <c r="N16" s="5" t="str">
        <v>-----------------------------------------------</v>
      </c>
    </row>
    <row r="17" spans="1:14" x14ac:dyDescent="0.35">
      <c r="A17">
        <v>17.329999923706055</v>
      </c>
      <c r="B17" s="10">
        <f t="shared" si="1"/>
        <v>2.8524390993250943</v>
      </c>
      <c r="C17">
        <v>0</v>
      </c>
      <c r="D17">
        <v>16</v>
      </c>
      <c r="E17" s="10">
        <f t="shared" si="0"/>
        <v>0</v>
      </c>
      <c r="F17">
        <v>14</v>
      </c>
      <c r="G17" s="10">
        <f t="shared" si="2"/>
        <v>196</v>
      </c>
      <c r="H17">
        <v>0</v>
      </c>
      <c r="I17" s="10">
        <f t="shared" si="2"/>
        <v>0</v>
      </c>
      <c r="J17" s="6">
        <v>0</v>
      </c>
      <c r="N17" s="5" t="str">
        <v xml:space="preserve">Observations                    526            </v>
      </c>
    </row>
    <row r="18" spans="1:14" x14ac:dyDescent="0.35">
      <c r="A18">
        <v>7.5</v>
      </c>
      <c r="B18" s="10">
        <f t="shared" si="1"/>
        <v>2.0149030205422647</v>
      </c>
      <c r="C18">
        <v>1</v>
      </c>
      <c r="D18">
        <v>12</v>
      </c>
      <c r="E18" s="10">
        <f t="shared" si="0"/>
        <v>12</v>
      </c>
      <c r="F18">
        <v>10</v>
      </c>
      <c r="G18" s="10">
        <f t="shared" si="2"/>
        <v>100</v>
      </c>
      <c r="H18">
        <v>0</v>
      </c>
      <c r="I18" s="10">
        <f t="shared" si="2"/>
        <v>0</v>
      </c>
      <c r="J18" s="6">
        <v>0</v>
      </c>
      <c r="N18" s="5" t="str">
        <v xml:space="preserve">R2                             0.441           </v>
      </c>
    </row>
    <row r="19" spans="1:14" x14ac:dyDescent="0.35">
      <c r="A19">
        <v>10.630000114440918</v>
      </c>
      <c r="B19" s="10">
        <f t="shared" si="1"/>
        <v>2.3636802031197002</v>
      </c>
      <c r="C19">
        <v>1</v>
      </c>
      <c r="D19">
        <v>13</v>
      </c>
      <c r="E19" s="10">
        <f t="shared" si="0"/>
        <v>13</v>
      </c>
      <c r="F19">
        <v>16</v>
      </c>
      <c r="G19" s="10">
        <f t="shared" ref="G19:I34" si="3">F19^2</f>
        <v>256</v>
      </c>
      <c r="H19">
        <v>10</v>
      </c>
      <c r="I19" s="10">
        <f t="shared" si="3"/>
        <v>100</v>
      </c>
      <c r="J19" s="6">
        <v>0</v>
      </c>
      <c r="N19" s="5" t="str">
        <v xml:space="preserve">Adjusted R2                    0.433           </v>
      </c>
    </row>
    <row r="20" spans="1:14" x14ac:dyDescent="0.35">
      <c r="A20">
        <v>3.5999999046325684</v>
      </c>
      <c r="B20" s="10">
        <f t="shared" si="1"/>
        <v>1.2809338189711108</v>
      </c>
      <c r="C20">
        <v>1</v>
      </c>
      <c r="D20">
        <v>12</v>
      </c>
      <c r="E20" s="10">
        <f t="shared" si="0"/>
        <v>12</v>
      </c>
      <c r="F20">
        <v>13</v>
      </c>
      <c r="G20" s="10">
        <f t="shared" si="3"/>
        <v>169</v>
      </c>
      <c r="H20">
        <v>0</v>
      </c>
      <c r="I20" s="10">
        <f t="shared" si="3"/>
        <v>0</v>
      </c>
      <c r="J20" s="6">
        <v>0</v>
      </c>
      <c r="N20" s="5" t="str">
        <v xml:space="preserve">Residual Std. Error      0.400 (df = 518)      </v>
      </c>
    </row>
    <row r="21" spans="1:14" x14ac:dyDescent="0.35">
      <c r="A21">
        <v>4.5</v>
      </c>
      <c r="B21" s="10">
        <f t="shared" si="1"/>
        <v>1.5040773967762742</v>
      </c>
      <c r="C21">
        <v>1</v>
      </c>
      <c r="D21">
        <v>12</v>
      </c>
      <c r="E21" s="10">
        <f t="shared" si="0"/>
        <v>12</v>
      </c>
      <c r="F21">
        <v>36</v>
      </c>
      <c r="G21" s="10">
        <f t="shared" si="3"/>
        <v>1296</v>
      </c>
      <c r="H21">
        <v>6</v>
      </c>
      <c r="I21" s="10">
        <f t="shared" si="3"/>
        <v>36</v>
      </c>
      <c r="J21" s="6">
        <v>0</v>
      </c>
      <c r="N21" s="5" t="str">
        <v xml:space="preserve">F Statistic           58.371*** (df = 7; 518)  </v>
      </c>
    </row>
    <row r="22" spans="1:14" x14ac:dyDescent="0.35">
      <c r="A22">
        <v>6.880000114440918</v>
      </c>
      <c r="B22" s="10">
        <f t="shared" si="1"/>
        <v>1.9286186685791065</v>
      </c>
      <c r="C22">
        <v>1</v>
      </c>
      <c r="D22">
        <v>12</v>
      </c>
      <c r="E22" s="10">
        <f t="shared" si="0"/>
        <v>12</v>
      </c>
      <c r="F22">
        <v>11</v>
      </c>
      <c r="G22" s="10">
        <f t="shared" si="3"/>
        <v>121</v>
      </c>
      <c r="H22">
        <v>4</v>
      </c>
      <c r="I22" s="10">
        <f t="shared" si="3"/>
        <v>16</v>
      </c>
      <c r="J22" s="6">
        <v>0</v>
      </c>
      <c r="N22" s="5" t="str">
        <v>===============================================</v>
      </c>
    </row>
    <row r="23" spans="1:14" x14ac:dyDescent="0.35">
      <c r="A23">
        <v>8.4799995422363281</v>
      </c>
      <c r="B23" s="10">
        <f t="shared" si="1"/>
        <v>2.137710395822245</v>
      </c>
      <c r="C23">
        <v>0</v>
      </c>
      <c r="D23">
        <v>12</v>
      </c>
      <c r="E23" s="10">
        <f t="shared" si="0"/>
        <v>0</v>
      </c>
      <c r="F23">
        <v>29</v>
      </c>
      <c r="G23" s="10">
        <f t="shared" si="3"/>
        <v>841</v>
      </c>
      <c r="H23">
        <v>13</v>
      </c>
      <c r="I23" s="10">
        <f t="shared" si="3"/>
        <v>169</v>
      </c>
      <c r="J23" s="6">
        <v>0</v>
      </c>
      <c r="N23" s="5" t="str">
        <v>Note:               *p&lt;0.1; **p&lt;0.05; ***p&lt;0.01</v>
      </c>
    </row>
    <row r="24" spans="1:14" x14ac:dyDescent="0.35">
      <c r="A24">
        <v>6.3299999237060547</v>
      </c>
      <c r="B24" s="10">
        <f t="shared" si="1"/>
        <v>1.8453002241033287</v>
      </c>
      <c r="C24">
        <v>1</v>
      </c>
      <c r="D24">
        <v>16</v>
      </c>
      <c r="E24" s="10">
        <f t="shared" si="0"/>
        <v>16</v>
      </c>
      <c r="F24">
        <v>9</v>
      </c>
      <c r="G24" s="10">
        <f t="shared" si="3"/>
        <v>81</v>
      </c>
      <c r="H24">
        <v>9</v>
      </c>
      <c r="I24" s="10">
        <f t="shared" si="3"/>
        <v>81</v>
      </c>
      <c r="J24" s="6">
        <v>0</v>
      </c>
    </row>
    <row r="25" spans="1:14" x14ac:dyDescent="0.35">
      <c r="A25">
        <v>0.52999997138977051</v>
      </c>
      <c r="B25" s="10">
        <f t="shared" si="1"/>
        <v>-0.63487832641753605</v>
      </c>
      <c r="C25">
        <v>1</v>
      </c>
      <c r="D25">
        <v>12</v>
      </c>
      <c r="E25" s="10">
        <f t="shared" si="0"/>
        <v>12</v>
      </c>
      <c r="F25">
        <v>3</v>
      </c>
      <c r="G25" s="10">
        <f t="shared" si="3"/>
        <v>9</v>
      </c>
      <c r="H25">
        <v>1</v>
      </c>
      <c r="I25" s="10">
        <f t="shared" si="3"/>
        <v>1</v>
      </c>
      <c r="J25" s="6">
        <v>0</v>
      </c>
    </row>
    <row r="26" spans="1:14" x14ac:dyDescent="0.35">
      <c r="A26">
        <v>6</v>
      </c>
      <c r="B26" s="10">
        <f t="shared" si="1"/>
        <v>1.791759469228055</v>
      </c>
      <c r="C26">
        <v>1</v>
      </c>
      <c r="D26">
        <v>11</v>
      </c>
      <c r="E26" s="10">
        <f t="shared" si="0"/>
        <v>11</v>
      </c>
      <c r="F26">
        <v>37</v>
      </c>
      <c r="G26" s="10">
        <f t="shared" si="3"/>
        <v>1369</v>
      </c>
      <c r="H26">
        <v>8</v>
      </c>
      <c r="I26" s="10">
        <f t="shared" si="3"/>
        <v>64</v>
      </c>
      <c r="J26" s="6">
        <v>0</v>
      </c>
    </row>
    <row r="27" spans="1:14" x14ac:dyDescent="0.35">
      <c r="A27">
        <v>9.5600004196166992</v>
      </c>
      <c r="B27" s="10">
        <f t="shared" si="1"/>
        <v>2.2575877709562691</v>
      </c>
      <c r="C27">
        <v>0</v>
      </c>
      <c r="D27">
        <v>16</v>
      </c>
      <c r="E27" s="10">
        <f t="shared" si="0"/>
        <v>0</v>
      </c>
      <c r="F27">
        <v>3</v>
      </c>
      <c r="G27" s="10">
        <f t="shared" si="3"/>
        <v>9</v>
      </c>
      <c r="H27">
        <v>3</v>
      </c>
      <c r="I27" s="10">
        <f t="shared" si="3"/>
        <v>9</v>
      </c>
      <c r="J27" s="6">
        <v>0</v>
      </c>
    </row>
    <row r="28" spans="1:14" x14ac:dyDescent="0.35">
      <c r="A28">
        <v>7.7800002098083496</v>
      </c>
      <c r="B28" s="10">
        <f t="shared" si="1"/>
        <v>2.0515563651579543</v>
      </c>
      <c r="C28">
        <v>0</v>
      </c>
      <c r="D28">
        <v>16</v>
      </c>
      <c r="E28" s="10">
        <f t="shared" si="0"/>
        <v>0</v>
      </c>
      <c r="F28">
        <v>11</v>
      </c>
      <c r="G28" s="10">
        <f t="shared" si="3"/>
        <v>121</v>
      </c>
      <c r="H28">
        <v>10</v>
      </c>
      <c r="I28" s="10">
        <f t="shared" si="3"/>
        <v>100</v>
      </c>
      <c r="J28" s="6">
        <v>0</v>
      </c>
    </row>
    <row r="29" spans="1:14" x14ac:dyDescent="0.35">
      <c r="A29">
        <v>12.5</v>
      </c>
      <c r="B29" s="10">
        <f t="shared" si="1"/>
        <v>2.5257286443082556</v>
      </c>
      <c r="C29">
        <v>0</v>
      </c>
      <c r="D29">
        <v>16</v>
      </c>
      <c r="E29" s="10">
        <f t="shared" si="0"/>
        <v>0</v>
      </c>
      <c r="F29">
        <v>31</v>
      </c>
      <c r="G29" s="10">
        <f t="shared" si="3"/>
        <v>961</v>
      </c>
      <c r="H29">
        <v>0</v>
      </c>
      <c r="I29" s="10">
        <f t="shared" si="3"/>
        <v>0</v>
      </c>
      <c r="J29" s="6">
        <v>0</v>
      </c>
    </row>
    <row r="30" spans="1:14" x14ac:dyDescent="0.35">
      <c r="A30">
        <v>12.5</v>
      </c>
      <c r="B30" s="10">
        <f t="shared" si="1"/>
        <v>2.5257286443082556</v>
      </c>
      <c r="C30">
        <v>0</v>
      </c>
      <c r="D30">
        <v>15</v>
      </c>
      <c r="E30" s="10">
        <f t="shared" si="0"/>
        <v>0</v>
      </c>
      <c r="F30">
        <v>30</v>
      </c>
      <c r="G30" s="10">
        <f t="shared" si="3"/>
        <v>900</v>
      </c>
      <c r="H30">
        <v>0</v>
      </c>
      <c r="I30" s="10">
        <f t="shared" si="3"/>
        <v>0</v>
      </c>
      <c r="J30" s="6">
        <v>0</v>
      </c>
    </row>
    <row r="31" spans="1:14" x14ac:dyDescent="0.35">
      <c r="A31">
        <v>3.25</v>
      </c>
      <c r="B31" s="10">
        <f t="shared" si="1"/>
        <v>1.1786549963416462</v>
      </c>
      <c r="C31">
        <v>1</v>
      </c>
      <c r="D31">
        <v>8</v>
      </c>
      <c r="E31" s="10">
        <f t="shared" si="0"/>
        <v>8</v>
      </c>
      <c r="F31">
        <v>9</v>
      </c>
      <c r="G31" s="10">
        <f t="shared" si="3"/>
        <v>81</v>
      </c>
      <c r="H31">
        <v>1</v>
      </c>
      <c r="I31" s="10">
        <f t="shared" si="3"/>
        <v>1</v>
      </c>
      <c r="J31" s="6">
        <v>0</v>
      </c>
    </row>
    <row r="32" spans="1:14" x14ac:dyDescent="0.35">
      <c r="A32">
        <v>13</v>
      </c>
      <c r="B32" s="10">
        <f t="shared" si="1"/>
        <v>2.5649493574615367</v>
      </c>
      <c r="C32">
        <v>0</v>
      </c>
      <c r="D32">
        <v>14</v>
      </c>
      <c r="E32" s="10">
        <f t="shared" si="0"/>
        <v>0</v>
      </c>
      <c r="F32">
        <v>23</v>
      </c>
      <c r="G32" s="10">
        <f t="shared" si="3"/>
        <v>529</v>
      </c>
      <c r="H32">
        <v>5</v>
      </c>
      <c r="I32" s="10">
        <f t="shared" si="3"/>
        <v>25</v>
      </c>
      <c r="J32" s="6">
        <v>0</v>
      </c>
    </row>
    <row r="33" spans="1:10" x14ac:dyDescent="0.35">
      <c r="A33">
        <v>4.5</v>
      </c>
      <c r="B33" s="10">
        <f t="shared" si="1"/>
        <v>1.5040773967762742</v>
      </c>
      <c r="C33">
        <v>1</v>
      </c>
      <c r="D33">
        <v>14</v>
      </c>
      <c r="E33" s="10">
        <f t="shared" si="0"/>
        <v>14</v>
      </c>
      <c r="F33">
        <v>2</v>
      </c>
      <c r="G33" s="10">
        <f t="shared" si="3"/>
        <v>4</v>
      </c>
      <c r="H33">
        <v>5</v>
      </c>
      <c r="I33" s="10">
        <f t="shared" si="3"/>
        <v>25</v>
      </c>
      <c r="J33" s="6">
        <v>0</v>
      </c>
    </row>
    <row r="34" spans="1:10" x14ac:dyDescent="0.35">
      <c r="A34">
        <v>9.6800003051757813</v>
      </c>
      <c r="B34" s="10">
        <f t="shared" si="1"/>
        <v>2.270061932814909</v>
      </c>
      <c r="C34">
        <v>1</v>
      </c>
      <c r="D34">
        <v>13</v>
      </c>
      <c r="E34" s="10">
        <f t="shared" si="0"/>
        <v>13</v>
      </c>
      <c r="F34">
        <v>16</v>
      </c>
      <c r="G34" s="10">
        <f t="shared" si="3"/>
        <v>256</v>
      </c>
      <c r="H34">
        <v>16</v>
      </c>
      <c r="I34" s="10">
        <f t="shared" si="3"/>
        <v>256</v>
      </c>
      <c r="J34" s="6">
        <v>0</v>
      </c>
    </row>
    <row r="35" spans="1:10" x14ac:dyDescent="0.35">
      <c r="A35">
        <v>5</v>
      </c>
      <c r="B35" s="10">
        <f t="shared" si="1"/>
        <v>1.6094379124341003</v>
      </c>
      <c r="C35">
        <v>1</v>
      </c>
      <c r="D35">
        <v>12</v>
      </c>
      <c r="E35" s="10">
        <f t="shared" si="0"/>
        <v>12</v>
      </c>
      <c r="F35">
        <v>7</v>
      </c>
      <c r="G35" s="10">
        <f t="shared" ref="G35:I50" si="4">F35^2</f>
        <v>49</v>
      </c>
      <c r="H35">
        <v>3</v>
      </c>
      <c r="I35" s="10">
        <f t="shared" si="4"/>
        <v>9</v>
      </c>
      <c r="J35" s="6">
        <v>0</v>
      </c>
    </row>
    <row r="36" spans="1:10" x14ac:dyDescent="0.35">
      <c r="A36">
        <v>4.679999828338623</v>
      </c>
      <c r="B36" s="10">
        <f t="shared" si="1"/>
        <v>1.5432980732497732</v>
      </c>
      <c r="C36">
        <v>1</v>
      </c>
      <c r="D36">
        <v>12</v>
      </c>
      <c r="E36" s="10">
        <f t="shared" si="0"/>
        <v>12</v>
      </c>
      <c r="F36">
        <v>3</v>
      </c>
      <c r="G36" s="10">
        <f t="shared" si="4"/>
        <v>9</v>
      </c>
      <c r="H36">
        <v>0</v>
      </c>
      <c r="I36" s="10">
        <f t="shared" si="4"/>
        <v>0</v>
      </c>
      <c r="J36" s="6">
        <v>0</v>
      </c>
    </row>
    <row r="37" spans="1:10" x14ac:dyDescent="0.35">
      <c r="A37">
        <v>4.2699999809265137</v>
      </c>
      <c r="B37" s="10">
        <f t="shared" si="1"/>
        <v>1.4516138227736746</v>
      </c>
      <c r="C37">
        <v>1</v>
      </c>
      <c r="D37">
        <v>16</v>
      </c>
      <c r="E37" s="10">
        <f t="shared" si="0"/>
        <v>16</v>
      </c>
      <c r="F37">
        <v>22</v>
      </c>
      <c r="G37" s="10">
        <f t="shared" si="4"/>
        <v>484</v>
      </c>
      <c r="H37">
        <v>4</v>
      </c>
      <c r="I37" s="10">
        <f t="shared" si="4"/>
        <v>16</v>
      </c>
      <c r="J37" s="6">
        <v>0</v>
      </c>
    </row>
    <row r="38" spans="1:10" x14ac:dyDescent="0.35">
      <c r="A38">
        <v>6.1500000953674316</v>
      </c>
      <c r="B38" s="10">
        <f t="shared" si="1"/>
        <v>1.8164520973253258</v>
      </c>
      <c r="C38">
        <v>1</v>
      </c>
      <c r="D38">
        <v>12</v>
      </c>
      <c r="E38" s="10">
        <f t="shared" si="0"/>
        <v>12</v>
      </c>
      <c r="F38">
        <v>15</v>
      </c>
      <c r="G38" s="10">
        <f t="shared" si="4"/>
        <v>225</v>
      </c>
      <c r="H38">
        <v>6</v>
      </c>
      <c r="I38" s="10">
        <f t="shared" si="4"/>
        <v>36</v>
      </c>
      <c r="J38" s="6">
        <v>0</v>
      </c>
    </row>
    <row r="39" spans="1:10" x14ac:dyDescent="0.35">
      <c r="A39">
        <v>3.5099999904632568</v>
      </c>
      <c r="B39" s="10">
        <f t="shared" si="1"/>
        <v>1.2556160347607537</v>
      </c>
      <c r="C39">
        <v>0</v>
      </c>
      <c r="D39">
        <v>4</v>
      </c>
      <c r="E39" s="10">
        <f t="shared" si="0"/>
        <v>0</v>
      </c>
      <c r="F39">
        <v>39</v>
      </c>
      <c r="G39" s="10">
        <f t="shared" si="4"/>
        <v>1521</v>
      </c>
      <c r="H39">
        <v>15</v>
      </c>
      <c r="I39" s="10">
        <f t="shared" si="4"/>
        <v>225</v>
      </c>
      <c r="J39" s="6">
        <v>0</v>
      </c>
    </row>
    <row r="40" spans="1:10" x14ac:dyDescent="0.35">
      <c r="A40">
        <v>3</v>
      </c>
      <c r="B40" s="10">
        <f t="shared" si="1"/>
        <v>1.0986122886681098</v>
      </c>
      <c r="C40">
        <v>1</v>
      </c>
      <c r="D40">
        <v>14</v>
      </c>
      <c r="E40" s="10">
        <f t="shared" si="0"/>
        <v>14</v>
      </c>
      <c r="F40">
        <v>3</v>
      </c>
      <c r="G40" s="10">
        <f t="shared" si="4"/>
        <v>9</v>
      </c>
      <c r="H40">
        <v>3</v>
      </c>
      <c r="I40" s="10">
        <f t="shared" si="4"/>
        <v>9</v>
      </c>
      <c r="J40" s="6">
        <v>0</v>
      </c>
    </row>
    <row r="41" spans="1:10" x14ac:dyDescent="0.35">
      <c r="A41">
        <v>6.25</v>
      </c>
      <c r="B41" s="10">
        <f t="shared" si="1"/>
        <v>1.8325814637483102</v>
      </c>
      <c r="C41">
        <v>1</v>
      </c>
      <c r="D41">
        <v>12</v>
      </c>
      <c r="E41" s="10">
        <f t="shared" si="0"/>
        <v>12</v>
      </c>
      <c r="F41">
        <v>11</v>
      </c>
      <c r="G41" s="10">
        <f t="shared" si="4"/>
        <v>121</v>
      </c>
      <c r="H41">
        <v>0</v>
      </c>
      <c r="I41" s="10">
        <f t="shared" si="4"/>
        <v>0</v>
      </c>
      <c r="J41" s="6">
        <v>0</v>
      </c>
    </row>
    <row r="42" spans="1:10" x14ac:dyDescent="0.35">
      <c r="A42">
        <v>7.809999942779541</v>
      </c>
      <c r="B42" s="10">
        <f t="shared" si="1"/>
        <v>2.0554049565250314</v>
      </c>
      <c r="C42">
        <v>1</v>
      </c>
      <c r="D42">
        <v>12</v>
      </c>
      <c r="E42" s="10">
        <f t="shared" si="0"/>
        <v>12</v>
      </c>
      <c r="F42">
        <v>3</v>
      </c>
      <c r="G42" s="10">
        <f t="shared" si="4"/>
        <v>9</v>
      </c>
      <c r="H42">
        <v>0</v>
      </c>
      <c r="I42" s="10">
        <f t="shared" si="4"/>
        <v>0</v>
      </c>
      <c r="J42" s="6">
        <v>0</v>
      </c>
    </row>
    <row r="43" spans="1:10" x14ac:dyDescent="0.35">
      <c r="A43">
        <v>10</v>
      </c>
      <c r="B43" s="10">
        <f t="shared" si="1"/>
        <v>2.3025850929940459</v>
      </c>
      <c r="C43">
        <v>1</v>
      </c>
      <c r="D43">
        <v>12</v>
      </c>
      <c r="E43" s="10">
        <f t="shared" si="0"/>
        <v>12</v>
      </c>
      <c r="F43">
        <v>20</v>
      </c>
      <c r="G43" s="10">
        <f t="shared" si="4"/>
        <v>400</v>
      </c>
      <c r="H43">
        <v>5</v>
      </c>
      <c r="I43" s="10">
        <f t="shared" si="4"/>
        <v>25</v>
      </c>
      <c r="J43" s="6">
        <v>0</v>
      </c>
    </row>
    <row r="44" spans="1:10" x14ac:dyDescent="0.35">
      <c r="A44">
        <v>4.5</v>
      </c>
      <c r="B44" s="10">
        <f t="shared" si="1"/>
        <v>1.5040773967762742</v>
      </c>
      <c r="C44">
        <v>1</v>
      </c>
      <c r="D44">
        <v>14</v>
      </c>
      <c r="E44" s="10">
        <f t="shared" si="0"/>
        <v>14</v>
      </c>
      <c r="F44">
        <v>16</v>
      </c>
      <c r="G44" s="10">
        <f t="shared" si="4"/>
        <v>256</v>
      </c>
      <c r="H44">
        <v>0</v>
      </c>
      <c r="I44" s="10">
        <f t="shared" si="4"/>
        <v>0</v>
      </c>
      <c r="J44" s="6">
        <v>0</v>
      </c>
    </row>
    <row r="45" spans="1:10" x14ac:dyDescent="0.35">
      <c r="A45">
        <v>4</v>
      </c>
      <c r="B45" s="10">
        <f t="shared" si="1"/>
        <v>1.3862943611198906</v>
      </c>
      <c r="C45">
        <v>1</v>
      </c>
      <c r="D45">
        <v>11</v>
      </c>
      <c r="E45" s="10">
        <f t="shared" si="0"/>
        <v>11</v>
      </c>
      <c r="F45">
        <v>45</v>
      </c>
      <c r="G45" s="10">
        <f t="shared" si="4"/>
        <v>2025</v>
      </c>
      <c r="H45">
        <v>12</v>
      </c>
      <c r="I45" s="10">
        <f t="shared" si="4"/>
        <v>144</v>
      </c>
      <c r="J45" s="6">
        <v>0</v>
      </c>
    </row>
    <row r="46" spans="1:10" x14ac:dyDescent="0.35">
      <c r="A46">
        <v>6.380000114440918</v>
      </c>
      <c r="B46" s="10">
        <f t="shared" si="1"/>
        <v>1.8531681152941464</v>
      </c>
      <c r="C46">
        <v>1</v>
      </c>
      <c r="D46">
        <v>13</v>
      </c>
      <c r="E46" s="10">
        <f t="shared" si="0"/>
        <v>13</v>
      </c>
      <c r="F46">
        <v>11</v>
      </c>
      <c r="G46" s="10">
        <f t="shared" si="4"/>
        <v>121</v>
      </c>
      <c r="H46">
        <v>4</v>
      </c>
      <c r="I46" s="10">
        <f t="shared" si="4"/>
        <v>16</v>
      </c>
      <c r="J46" s="6">
        <v>0</v>
      </c>
    </row>
    <row r="47" spans="1:10" x14ac:dyDescent="0.35">
      <c r="A47">
        <v>13.699999809265137</v>
      </c>
      <c r="B47" s="10">
        <f t="shared" si="1"/>
        <v>2.6173958189118265</v>
      </c>
      <c r="C47">
        <v>0</v>
      </c>
      <c r="D47">
        <v>15</v>
      </c>
      <c r="E47" s="10">
        <f t="shared" si="0"/>
        <v>0</v>
      </c>
      <c r="F47">
        <v>20</v>
      </c>
      <c r="G47" s="10">
        <f t="shared" si="4"/>
        <v>400</v>
      </c>
      <c r="H47">
        <v>13</v>
      </c>
      <c r="I47" s="10">
        <f t="shared" si="4"/>
        <v>169</v>
      </c>
      <c r="J47" s="6">
        <v>0</v>
      </c>
    </row>
    <row r="48" spans="1:10" x14ac:dyDescent="0.35">
      <c r="A48">
        <v>1.6699999570846558</v>
      </c>
      <c r="B48" s="10">
        <f t="shared" si="1"/>
        <v>0.51282360073085254</v>
      </c>
      <c r="C48">
        <v>0</v>
      </c>
      <c r="D48">
        <v>10</v>
      </c>
      <c r="E48" s="10">
        <f t="shared" si="0"/>
        <v>0</v>
      </c>
      <c r="F48">
        <v>1</v>
      </c>
      <c r="G48" s="10">
        <f t="shared" si="4"/>
        <v>1</v>
      </c>
      <c r="H48">
        <v>0</v>
      </c>
      <c r="I48" s="10">
        <f t="shared" si="4"/>
        <v>0</v>
      </c>
      <c r="J48" s="6">
        <v>0</v>
      </c>
    </row>
    <row r="49" spans="1:10" x14ac:dyDescent="0.35">
      <c r="A49">
        <v>2.9300000667572021</v>
      </c>
      <c r="B49" s="10">
        <f t="shared" si="1"/>
        <v>1.0750024458130036</v>
      </c>
      <c r="C49">
        <v>1</v>
      </c>
      <c r="D49">
        <v>12</v>
      </c>
      <c r="E49" s="10">
        <f t="shared" si="0"/>
        <v>12</v>
      </c>
      <c r="F49">
        <v>36</v>
      </c>
      <c r="G49" s="10">
        <f t="shared" si="4"/>
        <v>1296</v>
      </c>
      <c r="H49">
        <v>2</v>
      </c>
      <c r="I49" s="10">
        <f t="shared" si="4"/>
        <v>4</v>
      </c>
      <c r="J49" s="6">
        <v>0</v>
      </c>
    </row>
    <row r="50" spans="1:10" x14ac:dyDescent="0.35">
      <c r="A50">
        <v>3.6500000953674316</v>
      </c>
      <c r="B50" s="10">
        <f t="shared" si="1"/>
        <v>1.2947271937224634</v>
      </c>
      <c r="C50">
        <v>0</v>
      </c>
      <c r="D50">
        <v>14</v>
      </c>
      <c r="E50" s="10">
        <f t="shared" si="0"/>
        <v>0</v>
      </c>
      <c r="F50">
        <v>9</v>
      </c>
      <c r="G50" s="10">
        <f t="shared" si="4"/>
        <v>81</v>
      </c>
      <c r="H50">
        <v>2</v>
      </c>
      <c r="I50" s="10">
        <f t="shared" si="4"/>
        <v>4</v>
      </c>
      <c r="J50" s="6">
        <v>0</v>
      </c>
    </row>
    <row r="51" spans="1:10" x14ac:dyDescent="0.35">
      <c r="A51">
        <v>2.9000000953674316</v>
      </c>
      <c r="B51" s="10">
        <f t="shared" si="1"/>
        <v>1.0647107698777492</v>
      </c>
      <c r="C51">
        <v>1</v>
      </c>
      <c r="D51">
        <v>12</v>
      </c>
      <c r="E51" s="10">
        <f t="shared" si="0"/>
        <v>12</v>
      </c>
      <c r="F51">
        <v>15</v>
      </c>
      <c r="G51" s="10">
        <f t="shared" ref="G51:I66" si="5">F51^2</f>
        <v>225</v>
      </c>
      <c r="H51">
        <v>1</v>
      </c>
      <c r="I51" s="10">
        <f t="shared" si="5"/>
        <v>1</v>
      </c>
      <c r="J51" s="6">
        <v>0</v>
      </c>
    </row>
    <row r="52" spans="1:10" x14ac:dyDescent="0.35">
      <c r="A52">
        <v>1.6299999952316284</v>
      </c>
      <c r="B52" s="10">
        <f t="shared" si="1"/>
        <v>0.48858001189328965</v>
      </c>
      <c r="C52">
        <v>1</v>
      </c>
      <c r="D52">
        <v>12</v>
      </c>
      <c r="E52" s="10">
        <f t="shared" si="0"/>
        <v>12</v>
      </c>
      <c r="F52">
        <v>18</v>
      </c>
      <c r="G52" s="10">
        <f t="shared" si="5"/>
        <v>324</v>
      </c>
      <c r="H52">
        <v>0</v>
      </c>
      <c r="I52" s="10">
        <f t="shared" si="5"/>
        <v>0</v>
      </c>
      <c r="J52" s="6">
        <v>0</v>
      </c>
    </row>
    <row r="53" spans="1:10" x14ac:dyDescent="0.35">
      <c r="A53">
        <v>8.6000003814697266</v>
      </c>
      <c r="B53" s="10">
        <f t="shared" si="1"/>
        <v>2.1517622476164062</v>
      </c>
      <c r="C53">
        <v>1</v>
      </c>
      <c r="D53">
        <v>16</v>
      </c>
      <c r="E53" s="10">
        <f t="shared" si="0"/>
        <v>16</v>
      </c>
      <c r="F53">
        <v>3</v>
      </c>
      <c r="G53" s="10">
        <f t="shared" si="5"/>
        <v>9</v>
      </c>
      <c r="H53">
        <v>2</v>
      </c>
      <c r="I53" s="10">
        <f t="shared" si="5"/>
        <v>4</v>
      </c>
      <c r="J53" s="6">
        <v>0</v>
      </c>
    </row>
    <row r="54" spans="1:10" x14ac:dyDescent="0.35">
      <c r="A54">
        <v>5</v>
      </c>
      <c r="B54" s="10">
        <f t="shared" si="1"/>
        <v>1.6094379124341003</v>
      </c>
      <c r="C54">
        <v>0</v>
      </c>
      <c r="D54">
        <v>12</v>
      </c>
      <c r="E54" s="10">
        <f t="shared" si="0"/>
        <v>0</v>
      </c>
      <c r="F54">
        <v>15</v>
      </c>
      <c r="G54" s="10">
        <f t="shared" si="5"/>
        <v>225</v>
      </c>
      <c r="H54">
        <v>5</v>
      </c>
      <c r="I54" s="10">
        <f t="shared" si="5"/>
        <v>25</v>
      </c>
      <c r="J54" s="6">
        <v>0</v>
      </c>
    </row>
    <row r="55" spans="1:10" x14ac:dyDescent="0.35">
      <c r="A55">
        <v>6</v>
      </c>
      <c r="B55" s="10">
        <f t="shared" si="1"/>
        <v>1.791759469228055</v>
      </c>
      <c r="C55">
        <v>0</v>
      </c>
      <c r="D55">
        <v>12</v>
      </c>
      <c r="E55" s="10">
        <f t="shared" si="0"/>
        <v>0</v>
      </c>
      <c r="F55">
        <v>7</v>
      </c>
      <c r="G55" s="10">
        <f t="shared" si="5"/>
        <v>49</v>
      </c>
      <c r="H55">
        <v>7</v>
      </c>
      <c r="I55" s="10">
        <f t="shared" si="5"/>
        <v>49</v>
      </c>
      <c r="J55" s="6">
        <v>0</v>
      </c>
    </row>
    <row r="56" spans="1:10" x14ac:dyDescent="0.35">
      <c r="A56">
        <v>2.5</v>
      </c>
      <c r="B56" s="10">
        <f t="shared" si="1"/>
        <v>0.91629073187415511</v>
      </c>
      <c r="C56">
        <v>0</v>
      </c>
      <c r="D56">
        <v>12</v>
      </c>
      <c r="E56" s="10">
        <f t="shared" si="0"/>
        <v>0</v>
      </c>
      <c r="F56">
        <v>2</v>
      </c>
      <c r="G56" s="10">
        <f t="shared" si="5"/>
        <v>4</v>
      </c>
      <c r="H56">
        <v>0</v>
      </c>
      <c r="I56" s="10">
        <f t="shared" si="5"/>
        <v>0</v>
      </c>
      <c r="J56" s="6">
        <v>0</v>
      </c>
    </row>
    <row r="57" spans="1:10" x14ac:dyDescent="0.35">
      <c r="A57">
        <v>3.25</v>
      </c>
      <c r="B57" s="10">
        <f t="shared" si="1"/>
        <v>1.1786549963416462</v>
      </c>
      <c r="C57">
        <v>0</v>
      </c>
      <c r="D57">
        <v>15</v>
      </c>
      <c r="E57" s="10">
        <f t="shared" si="0"/>
        <v>0</v>
      </c>
      <c r="F57">
        <v>3</v>
      </c>
      <c r="G57" s="10">
        <f t="shared" si="5"/>
        <v>9</v>
      </c>
      <c r="H57">
        <v>0</v>
      </c>
      <c r="I57" s="10">
        <f t="shared" si="5"/>
        <v>0</v>
      </c>
      <c r="J57" s="6">
        <v>0</v>
      </c>
    </row>
    <row r="58" spans="1:10" x14ac:dyDescent="0.35">
      <c r="A58">
        <v>3.4000000953674316</v>
      </c>
      <c r="B58" s="10">
        <f t="shared" si="1"/>
        <v>1.2237754596713599</v>
      </c>
      <c r="C58">
        <v>1</v>
      </c>
      <c r="D58">
        <v>16</v>
      </c>
      <c r="E58" s="10">
        <f t="shared" si="0"/>
        <v>16</v>
      </c>
      <c r="F58">
        <v>1</v>
      </c>
      <c r="G58" s="10">
        <f t="shared" si="5"/>
        <v>1</v>
      </c>
      <c r="H58">
        <v>1</v>
      </c>
      <c r="I58" s="10">
        <f t="shared" si="5"/>
        <v>1</v>
      </c>
      <c r="J58" s="6">
        <v>0</v>
      </c>
    </row>
    <row r="59" spans="1:10" x14ac:dyDescent="0.35">
      <c r="A59">
        <v>10</v>
      </c>
      <c r="B59" s="10">
        <f t="shared" si="1"/>
        <v>2.3025850929940459</v>
      </c>
      <c r="C59">
        <v>0</v>
      </c>
      <c r="D59">
        <v>8</v>
      </c>
      <c r="E59" s="10">
        <f t="shared" si="0"/>
        <v>0</v>
      </c>
      <c r="F59">
        <v>13</v>
      </c>
      <c r="G59" s="10">
        <f t="shared" si="5"/>
        <v>169</v>
      </c>
      <c r="H59">
        <v>0</v>
      </c>
      <c r="I59" s="10">
        <f t="shared" si="5"/>
        <v>0</v>
      </c>
      <c r="J59" s="6">
        <v>0</v>
      </c>
    </row>
    <row r="60" spans="1:10" x14ac:dyDescent="0.35">
      <c r="A60">
        <v>21.629999160766602</v>
      </c>
      <c r="B60" s="10">
        <f t="shared" si="1"/>
        <v>3.0740812011654568</v>
      </c>
      <c r="C60">
        <v>1</v>
      </c>
      <c r="D60">
        <v>18</v>
      </c>
      <c r="E60" s="10">
        <f t="shared" si="0"/>
        <v>18</v>
      </c>
      <c r="F60">
        <v>8</v>
      </c>
      <c r="G60" s="10">
        <f t="shared" si="5"/>
        <v>64</v>
      </c>
      <c r="H60">
        <v>8</v>
      </c>
      <c r="I60" s="10">
        <f t="shared" si="5"/>
        <v>64</v>
      </c>
      <c r="J60" s="6">
        <v>0</v>
      </c>
    </row>
    <row r="61" spans="1:10" x14ac:dyDescent="0.35">
      <c r="A61">
        <v>4.380000114440918</v>
      </c>
      <c r="B61" s="10">
        <f t="shared" si="1"/>
        <v>1.4770487505164178</v>
      </c>
      <c r="C61">
        <v>0</v>
      </c>
      <c r="D61">
        <v>16</v>
      </c>
      <c r="E61" s="10">
        <f t="shared" si="0"/>
        <v>0</v>
      </c>
      <c r="F61">
        <v>7</v>
      </c>
      <c r="G61" s="10">
        <f t="shared" si="5"/>
        <v>49</v>
      </c>
      <c r="H61">
        <v>0</v>
      </c>
      <c r="I61" s="10">
        <f t="shared" si="5"/>
        <v>0</v>
      </c>
      <c r="J61" s="6">
        <v>0</v>
      </c>
    </row>
    <row r="62" spans="1:10" x14ac:dyDescent="0.35">
      <c r="A62">
        <v>11.710000038146973</v>
      </c>
      <c r="B62" s="10">
        <f t="shared" si="1"/>
        <v>2.4604431808672667</v>
      </c>
      <c r="C62">
        <v>1</v>
      </c>
      <c r="D62">
        <v>13</v>
      </c>
      <c r="E62" s="10">
        <f t="shared" si="0"/>
        <v>13</v>
      </c>
      <c r="F62">
        <v>40</v>
      </c>
      <c r="G62" s="10">
        <f t="shared" si="5"/>
        <v>1600</v>
      </c>
      <c r="H62">
        <v>20</v>
      </c>
      <c r="I62" s="10">
        <f t="shared" si="5"/>
        <v>400</v>
      </c>
      <c r="J62" s="6">
        <v>0</v>
      </c>
    </row>
    <row r="63" spans="1:10" x14ac:dyDescent="0.35">
      <c r="A63">
        <v>12.390000343322754</v>
      </c>
      <c r="B63" s="10">
        <f t="shared" si="1"/>
        <v>2.5168897233507161</v>
      </c>
      <c r="C63">
        <v>0</v>
      </c>
      <c r="D63">
        <v>14</v>
      </c>
      <c r="E63" s="10">
        <f t="shared" si="0"/>
        <v>0</v>
      </c>
      <c r="F63">
        <v>42</v>
      </c>
      <c r="G63" s="10">
        <f t="shared" si="5"/>
        <v>1764</v>
      </c>
      <c r="H63">
        <v>5</v>
      </c>
      <c r="I63" s="10">
        <f t="shared" si="5"/>
        <v>25</v>
      </c>
      <c r="J63" s="6">
        <v>0</v>
      </c>
    </row>
    <row r="64" spans="1:10" x14ac:dyDescent="0.35">
      <c r="A64">
        <v>6.25</v>
      </c>
      <c r="B64" s="10">
        <f t="shared" si="1"/>
        <v>1.8325814637483102</v>
      </c>
      <c r="C64">
        <v>0</v>
      </c>
      <c r="D64">
        <v>10</v>
      </c>
      <c r="E64" s="10">
        <f t="shared" si="0"/>
        <v>0</v>
      </c>
      <c r="F64">
        <v>36</v>
      </c>
      <c r="G64" s="10">
        <f t="shared" si="5"/>
        <v>1296</v>
      </c>
      <c r="H64">
        <v>8</v>
      </c>
      <c r="I64" s="10">
        <f t="shared" si="5"/>
        <v>64</v>
      </c>
      <c r="J64" s="6">
        <v>0</v>
      </c>
    </row>
    <row r="65" spans="1:10" x14ac:dyDescent="0.35">
      <c r="A65">
        <v>3.7100000381469727</v>
      </c>
      <c r="B65" s="10">
        <f t="shared" si="1"/>
        <v>1.3110318869015465</v>
      </c>
      <c r="C65">
        <v>1</v>
      </c>
      <c r="D65">
        <v>10</v>
      </c>
      <c r="E65" s="10">
        <f t="shared" si="0"/>
        <v>10</v>
      </c>
      <c r="F65">
        <v>13</v>
      </c>
      <c r="G65" s="10">
        <f t="shared" si="5"/>
        <v>169</v>
      </c>
      <c r="H65">
        <v>0</v>
      </c>
      <c r="I65" s="10">
        <f t="shared" si="5"/>
        <v>0</v>
      </c>
      <c r="J65" s="6">
        <v>0</v>
      </c>
    </row>
    <row r="66" spans="1:10" x14ac:dyDescent="0.35">
      <c r="A66">
        <v>7.7800002098083496</v>
      </c>
      <c r="B66" s="10">
        <f t="shared" si="1"/>
        <v>2.0515563651579543</v>
      </c>
      <c r="C66">
        <v>0</v>
      </c>
      <c r="D66">
        <v>14</v>
      </c>
      <c r="E66" s="10">
        <f t="shared" ref="E66:E129" si="6">C66*D66</f>
        <v>0</v>
      </c>
      <c r="F66">
        <v>9</v>
      </c>
      <c r="G66" s="10">
        <f t="shared" si="5"/>
        <v>81</v>
      </c>
      <c r="H66">
        <v>3</v>
      </c>
      <c r="I66" s="10">
        <f t="shared" si="5"/>
        <v>9</v>
      </c>
      <c r="J66" s="6">
        <v>0</v>
      </c>
    </row>
    <row r="67" spans="1:10" x14ac:dyDescent="0.35">
      <c r="A67">
        <v>19.979999542236328</v>
      </c>
      <c r="B67" s="10">
        <f t="shared" ref="B67:B130" si="7">LN(A67)</f>
        <v>2.9947317503093127</v>
      </c>
      <c r="C67">
        <v>0</v>
      </c>
      <c r="D67">
        <v>14</v>
      </c>
      <c r="E67" s="10">
        <f t="shared" si="6"/>
        <v>0</v>
      </c>
      <c r="F67">
        <v>26</v>
      </c>
      <c r="G67" s="10">
        <f t="shared" ref="G67:I82" si="8">F67^2</f>
        <v>676</v>
      </c>
      <c r="H67">
        <v>23</v>
      </c>
      <c r="I67" s="10">
        <f t="shared" si="8"/>
        <v>529</v>
      </c>
      <c r="J67" s="6">
        <v>0</v>
      </c>
    </row>
    <row r="68" spans="1:10" x14ac:dyDescent="0.35">
      <c r="A68">
        <v>6.25</v>
      </c>
      <c r="B68" s="10">
        <f t="shared" si="7"/>
        <v>1.8325814637483102</v>
      </c>
      <c r="C68">
        <v>1</v>
      </c>
      <c r="D68">
        <v>16</v>
      </c>
      <c r="E68" s="10">
        <f t="shared" si="6"/>
        <v>16</v>
      </c>
      <c r="F68">
        <v>7</v>
      </c>
      <c r="G68" s="10">
        <f t="shared" si="8"/>
        <v>49</v>
      </c>
      <c r="H68">
        <v>4</v>
      </c>
      <c r="I68" s="10">
        <f t="shared" si="8"/>
        <v>16</v>
      </c>
      <c r="J68" s="6">
        <v>0</v>
      </c>
    </row>
    <row r="69" spans="1:10" x14ac:dyDescent="0.35">
      <c r="A69">
        <v>10</v>
      </c>
      <c r="B69" s="10">
        <f t="shared" si="7"/>
        <v>2.3025850929940459</v>
      </c>
      <c r="C69">
        <v>0</v>
      </c>
      <c r="D69">
        <v>12</v>
      </c>
      <c r="E69" s="10">
        <f t="shared" si="6"/>
        <v>0</v>
      </c>
      <c r="F69">
        <v>25</v>
      </c>
      <c r="G69" s="10">
        <f t="shared" si="8"/>
        <v>625</v>
      </c>
      <c r="H69">
        <v>3</v>
      </c>
      <c r="I69" s="10">
        <f t="shared" si="8"/>
        <v>9</v>
      </c>
      <c r="J69" s="6">
        <v>0</v>
      </c>
    </row>
    <row r="70" spans="1:10" x14ac:dyDescent="0.35">
      <c r="A70">
        <v>5.7100000381469727</v>
      </c>
      <c r="B70" s="10">
        <f t="shared" si="7"/>
        <v>1.7422190303486496</v>
      </c>
      <c r="C70">
        <v>0</v>
      </c>
      <c r="D70">
        <v>16</v>
      </c>
      <c r="E70" s="10">
        <f t="shared" si="6"/>
        <v>0</v>
      </c>
      <c r="F70">
        <v>10</v>
      </c>
      <c r="G70" s="10">
        <f t="shared" si="8"/>
        <v>100</v>
      </c>
      <c r="H70">
        <v>5</v>
      </c>
      <c r="I70" s="10">
        <f t="shared" si="8"/>
        <v>25</v>
      </c>
      <c r="J70" s="6">
        <v>0</v>
      </c>
    </row>
    <row r="71" spans="1:10" x14ac:dyDescent="0.35">
      <c r="A71">
        <v>2</v>
      </c>
      <c r="B71" s="10">
        <f t="shared" si="7"/>
        <v>0.69314718055994529</v>
      </c>
      <c r="C71">
        <v>1</v>
      </c>
      <c r="D71">
        <v>12</v>
      </c>
      <c r="E71" s="10">
        <f t="shared" si="6"/>
        <v>12</v>
      </c>
      <c r="F71">
        <v>3</v>
      </c>
      <c r="G71" s="10">
        <f t="shared" si="8"/>
        <v>9</v>
      </c>
      <c r="H71">
        <v>2</v>
      </c>
      <c r="I71" s="10">
        <f t="shared" si="8"/>
        <v>4</v>
      </c>
      <c r="J71" s="6">
        <v>0</v>
      </c>
    </row>
    <row r="72" spans="1:10" x14ac:dyDescent="0.35">
      <c r="A72">
        <v>5.7100000381469727</v>
      </c>
      <c r="B72" s="10">
        <f t="shared" si="7"/>
        <v>1.7422190303486496</v>
      </c>
      <c r="C72">
        <v>1</v>
      </c>
      <c r="D72">
        <v>16</v>
      </c>
      <c r="E72" s="10">
        <f t="shared" si="6"/>
        <v>16</v>
      </c>
      <c r="F72">
        <v>3</v>
      </c>
      <c r="G72" s="10">
        <f t="shared" si="8"/>
        <v>9</v>
      </c>
      <c r="H72">
        <v>0</v>
      </c>
      <c r="I72" s="10">
        <f t="shared" si="8"/>
        <v>0</v>
      </c>
      <c r="J72" s="6">
        <v>0</v>
      </c>
    </row>
    <row r="73" spans="1:10" x14ac:dyDescent="0.35">
      <c r="A73">
        <v>13.079999923706055</v>
      </c>
      <c r="B73" s="10">
        <f t="shared" si="7"/>
        <v>2.5710843401961823</v>
      </c>
      <c r="C73">
        <v>0</v>
      </c>
      <c r="D73">
        <v>17</v>
      </c>
      <c r="E73" s="10">
        <f t="shared" si="6"/>
        <v>0</v>
      </c>
      <c r="F73">
        <v>17</v>
      </c>
      <c r="G73" s="10">
        <f t="shared" si="8"/>
        <v>289</v>
      </c>
      <c r="H73">
        <v>2</v>
      </c>
      <c r="I73" s="10">
        <f t="shared" si="8"/>
        <v>4</v>
      </c>
      <c r="J73" s="6">
        <v>0</v>
      </c>
    </row>
    <row r="74" spans="1:10" x14ac:dyDescent="0.35">
      <c r="A74">
        <v>4.9099998474121094</v>
      </c>
      <c r="B74" s="10">
        <f t="shared" si="7"/>
        <v>1.5912739107294653</v>
      </c>
      <c r="C74">
        <v>0</v>
      </c>
      <c r="D74">
        <v>12</v>
      </c>
      <c r="E74" s="10">
        <f t="shared" si="6"/>
        <v>0</v>
      </c>
      <c r="F74">
        <v>17</v>
      </c>
      <c r="G74" s="10">
        <f t="shared" si="8"/>
        <v>289</v>
      </c>
      <c r="H74">
        <v>8</v>
      </c>
      <c r="I74" s="10">
        <f t="shared" si="8"/>
        <v>64</v>
      </c>
      <c r="J74" s="6">
        <v>0</v>
      </c>
    </row>
    <row r="75" spans="1:10" x14ac:dyDescent="0.35">
      <c r="A75">
        <v>2.9100000858306885</v>
      </c>
      <c r="B75" s="10">
        <f t="shared" si="7"/>
        <v>1.0681531106784827</v>
      </c>
      <c r="C75">
        <v>1</v>
      </c>
      <c r="D75">
        <v>12</v>
      </c>
      <c r="E75" s="10">
        <f t="shared" si="6"/>
        <v>12</v>
      </c>
      <c r="F75">
        <v>20</v>
      </c>
      <c r="G75" s="10">
        <f t="shared" si="8"/>
        <v>400</v>
      </c>
      <c r="H75">
        <v>34</v>
      </c>
      <c r="I75" s="10">
        <f t="shared" si="8"/>
        <v>1156</v>
      </c>
      <c r="J75" s="6">
        <v>0</v>
      </c>
    </row>
    <row r="76" spans="1:10" x14ac:dyDescent="0.35">
      <c r="A76">
        <v>3.75</v>
      </c>
      <c r="B76" s="10">
        <f t="shared" si="7"/>
        <v>1.3217558399823195</v>
      </c>
      <c r="C76">
        <v>1</v>
      </c>
      <c r="D76">
        <v>12</v>
      </c>
      <c r="E76" s="10">
        <f t="shared" si="6"/>
        <v>12</v>
      </c>
      <c r="F76">
        <v>7</v>
      </c>
      <c r="G76" s="10">
        <f t="shared" si="8"/>
        <v>49</v>
      </c>
      <c r="H76">
        <v>0</v>
      </c>
      <c r="I76" s="10">
        <f t="shared" si="8"/>
        <v>0</v>
      </c>
      <c r="J76" s="6">
        <v>0</v>
      </c>
    </row>
    <row r="77" spans="1:10" x14ac:dyDescent="0.35">
      <c r="A77">
        <v>11.899999618530273</v>
      </c>
      <c r="B77" s="10">
        <f t="shared" si="7"/>
        <v>2.4765383680612039</v>
      </c>
      <c r="C77">
        <v>0</v>
      </c>
      <c r="D77">
        <v>13</v>
      </c>
      <c r="E77" s="10">
        <f t="shared" si="6"/>
        <v>0</v>
      </c>
      <c r="F77">
        <v>24</v>
      </c>
      <c r="G77" s="10">
        <f t="shared" si="8"/>
        <v>576</v>
      </c>
      <c r="H77">
        <v>19</v>
      </c>
      <c r="I77" s="10">
        <f t="shared" si="8"/>
        <v>361</v>
      </c>
      <c r="J77" s="6">
        <v>0</v>
      </c>
    </row>
    <row r="78" spans="1:10" x14ac:dyDescent="0.35">
      <c r="A78">
        <v>4</v>
      </c>
      <c r="B78" s="10">
        <f t="shared" si="7"/>
        <v>1.3862943611198906</v>
      </c>
      <c r="C78">
        <v>1</v>
      </c>
      <c r="D78">
        <v>12</v>
      </c>
      <c r="E78" s="10">
        <f t="shared" si="6"/>
        <v>12</v>
      </c>
      <c r="F78">
        <v>28</v>
      </c>
      <c r="G78" s="10">
        <f t="shared" si="8"/>
        <v>784</v>
      </c>
      <c r="H78">
        <v>0</v>
      </c>
      <c r="I78" s="10">
        <f t="shared" si="8"/>
        <v>0</v>
      </c>
      <c r="J78" s="6">
        <v>0</v>
      </c>
    </row>
    <row r="79" spans="1:10" x14ac:dyDescent="0.35">
      <c r="A79">
        <v>3.0999999046325684</v>
      </c>
      <c r="B79" s="10">
        <f t="shared" si="7"/>
        <v>1.1314020807274126</v>
      </c>
      <c r="C79">
        <v>1</v>
      </c>
      <c r="D79">
        <v>12</v>
      </c>
      <c r="E79" s="10">
        <f t="shared" si="6"/>
        <v>12</v>
      </c>
      <c r="F79">
        <v>2</v>
      </c>
      <c r="G79" s="10">
        <f t="shared" si="8"/>
        <v>4</v>
      </c>
      <c r="H79">
        <v>1</v>
      </c>
      <c r="I79" s="10">
        <f t="shared" si="8"/>
        <v>1</v>
      </c>
      <c r="J79" s="6">
        <v>0</v>
      </c>
    </row>
    <row r="80" spans="1:10" x14ac:dyDescent="0.35">
      <c r="A80">
        <v>8.4499998092651367</v>
      </c>
      <c r="B80" s="10">
        <f t="shared" si="7"/>
        <v>2.1341664187969092</v>
      </c>
      <c r="C80">
        <v>0</v>
      </c>
      <c r="D80">
        <v>12</v>
      </c>
      <c r="E80" s="10">
        <f t="shared" si="6"/>
        <v>0</v>
      </c>
      <c r="F80">
        <v>19</v>
      </c>
      <c r="G80" s="10">
        <f t="shared" si="8"/>
        <v>361</v>
      </c>
      <c r="H80">
        <v>13</v>
      </c>
      <c r="I80" s="10">
        <f t="shared" si="8"/>
        <v>169</v>
      </c>
      <c r="J80" s="6">
        <v>0</v>
      </c>
    </row>
    <row r="81" spans="1:10" x14ac:dyDescent="0.35">
      <c r="A81">
        <v>7.1399998664855957</v>
      </c>
      <c r="B81" s="10">
        <f t="shared" si="7"/>
        <v>1.9657127576519964</v>
      </c>
      <c r="C81">
        <v>0</v>
      </c>
      <c r="D81">
        <v>18</v>
      </c>
      <c r="E81" s="10">
        <f t="shared" si="6"/>
        <v>0</v>
      </c>
      <c r="F81">
        <v>13</v>
      </c>
      <c r="G81" s="10">
        <f t="shared" si="8"/>
        <v>169</v>
      </c>
      <c r="H81">
        <v>0</v>
      </c>
      <c r="I81" s="10">
        <f t="shared" si="8"/>
        <v>0</v>
      </c>
      <c r="J81" s="6">
        <v>0</v>
      </c>
    </row>
    <row r="82" spans="1:10" x14ac:dyDescent="0.35">
      <c r="A82">
        <v>4.5</v>
      </c>
      <c r="B82" s="10">
        <f t="shared" si="7"/>
        <v>1.5040773967762742</v>
      </c>
      <c r="C82">
        <v>0</v>
      </c>
      <c r="D82">
        <v>9</v>
      </c>
      <c r="E82" s="10">
        <f t="shared" si="6"/>
        <v>0</v>
      </c>
      <c r="F82">
        <v>22</v>
      </c>
      <c r="G82" s="10">
        <f t="shared" si="8"/>
        <v>484</v>
      </c>
      <c r="H82">
        <v>5</v>
      </c>
      <c r="I82" s="10">
        <f t="shared" si="8"/>
        <v>25</v>
      </c>
      <c r="J82" s="6">
        <v>0</v>
      </c>
    </row>
    <row r="83" spans="1:10" x14ac:dyDescent="0.35">
      <c r="A83">
        <v>4.6500000953674316</v>
      </c>
      <c r="B83" s="10">
        <f t="shared" si="7"/>
        <v>1.5368672401083898</v>
      </c>
      <c r="C83">
        <v>0</v>
      </c>
      <c r="D83">
        <v>16</v>
      </c>
      <c r="E83" s="10">
        <f t="shared" si="6"/>
        <v>0</v>
      </c>
      <c r="F83">
        <v>3</v>
      </c>
      <c r="G83" s="10">
        <f t="shared" ref="G83:I98" si="9">F83^2</f>
        <v>9</v>
      </c>
      <c r="H83">
        <v>1</v>
      </c>
      <c r="I83" s="10">
        <f t="shared" si="9"/>
        <v>1</v>
      </c>
      <c r="J83" s="6">
        <v>0</v>
      </c>
    </row>
    <row r="84" spans="1:10" x14ac:dyDescent="0.35">
      <c r="A84">
        <v>2.9000000953674316</v>
      </c>
      <c r="B84" s="10">
        <f t="shared" si="7"/>
        <v>1.0647107698777492</v>
      </c>
      <c r="C84">
        <v>1</v>
      </c>
      <c r="D84">
        <v>10</v>
      </c>
      <c r="E84" s="10">
        <f t="shared" si="6"/>
        <v>10</v>
      </c>
      <c r="F84">
        <v>4</v>
      </c>
      <c r="G84" s="10">
        <f t="shared" si="9"/>
        <v>16</v>
      </c>
      <c r="H84">
        <v>0</v>
      </c>
      <c r="I84" s="10">
        <f t="shared" si="9"/>
        <v>0</v>
      </c>
      <c r="J84" s="6">
        <v>0</v>
      </c>
    </row>
    <row r="85" spans="1:10" x14ac:dyDescent="0.35">
      <c r="A85">
        <v>6.6700000762939453</v>
      </c>
      <c r="B85" s="10">
        <f t="shared" si="7"/>
        <v>1.8976198713659049</v>
      </c>
      <c r="C85">
        <v>0</v>
      </c>
      <c r="D85">
        <v>12</v>
      </c>
      <c r="E85" s="10">
        <f t="shared" si="6"/>
        <v>0</v>
      </c>
      <c r="F85">
        <v>7</v>
      </c>
      <c r="G85" s="10">
        <f t="shared" si="9"/>
        <v>49</v>
      </c>
      <c r="H85">
        <v>5</v>
      </c>
      <c r="I85" s="10">
        <f t="shared" si="9"/>
        <v>25</v>
      </c>
      <c r="J85" s="6">
        <v>0</v>
      </c>
    </row>
    <row r="86" spans="1:10" x14ac:dyDescent="0.35">
      <c r="A86">
        <v>3.5</v>
      </c>
      <c r="B86" s="10">
        <f t="shared" si="7"/>
        <v>1.2527629684953681</v>
      </c>
      <c r="C86">
        <v>1</v>
      </c>
      <c r="D86">
        <v>12</v>
      </c>
      <c r="E86" s="10">
        <f t="shared" si="6"/>
        <v>12</v>
      </c>
      <c r="F86">
        <v>6</v>
      </c>
      <c r="G86" s="10">
        <f t="shared" si="9"/>
        <v>36</v>
      </c>
      <c r="H86">
        <v>2</v>
      </c>
      <c r="I86" s="10">
        <f t="shared" si="9"/>
        <v>4</v>
      </c>
      <c r="J86" s="6">
        <v>0</v>
      </c>
    </row>
    <row r="87" spans="1:10" x14ac:dyDescent="0.35">
      <c r="A87">
        <v>3.2599999904632568</v>
      </c>
      <c r="B87" s="10">
        <f t="shared" si="7"/>
        <v>1.1817271924532349</v>
      </c>
      <c r="C87">
        <v>1</v>
      </c>
      <c r="D87">
        <v>12</v>
      </c>
      <c r="E87" s="10">
        <f t="shared" si="6"/>
        <v>12</v>
      </c>
      <c r="F87">
        <v>13</v>
      </c>
      <c r="G87" s="10">
        <f t="shared" si="9"/>
        <v>169</v>
      </c>
      <c r="H87">
        <v>3</v>
      </c>
      <c r="I87" s="10">
        <f t="shared" si="9"/>
        <v>9</v>
      </c>
      <c r="J87" s="6">
        <v>0</v>
      </c>
    </row>
    <row r="88" spans="1:10" x14ac:dyDescent="0.35">
      <c r="A88">
        <v>3.25</v>
      </c>
      <c r="B88" s="10">
        <f t="shared" si="7"/>
        <v>1.1786549963416462</v>
      </c>
      <c r="C88">
        <v>1</v>
      </c>
      <c r="D88">
        <v>12</v>
      </c>
      <c r="E88" s="10">
        <f t="shared" si="6"/>
        <v>12</v>
      </c>
      <c r="F88">
        <v>14</v>
      </c>
      <c r="G88" s="10">
        <f t="shared" si="9"/>
        <v>196</v>
      </c>
      <c r="H88">
        <v>0</v>
      </c>
      <c r="I88" s="10">
        <f t="shared" si="9"/>
        <v>0</v>
      </c>
      <c r="J88" s="6">
        <v>0</v>
      </c>
    </row>
    <row r="89" spans="1:10" x14ac:dyDescent="0.35">
      <c r="A89">
        <v>8</v>
      </c>
      <c r="B89" s="10">
        <f t="shared" si="7"/>
        <v>2.0794415416798357</v>
      </c>
      <c r="C89">
        <v>1</v>
      </c>
      <c r="D89">
        <v>12</v>
      </c>
      <c r="E89" s="10">
        <f t="shared" si="6"/>
        <v>12</v>
      </c>
      <c r="F89">
        <v>14</v>
      </c>
      <c r="G89" s="10">
        <f t="shared" si="9"/>
        <v>196</v>
      </c>
      <c r="H89">
        <v>4</v>
      </c>
      <c r="I89" s="10">
        <f t="shared" si="9"/>
        <v>16</v>
      </c>
      <c r="J89" s="6">
        <v>0</v>
      </c>
    </row>
    <row r="90" spans="1:10" x14ac:dyDescent="0.35">
      <c r="A90">
        <v>9.8500003814697266</v>
      </c>
      <c r="B90" s="10">
        <f t="shared" si="7"/>
        <v>2.2874714939118879</v>
      </c>
      <c r="C90">
        <v>0</v>
      </c>
      <c r="D90">
        <v>8</v>
      </c>
      <c r="E90" s="10">
        <f t="shared" si="6"/>
        <v>0</v>
      </c>
      <c r="F90">
        <v>40</v>
      </c>
      <c r="G90" s="10">
        <f t="shared" si="9"/>
        <v>1600</v>
      </c>
      <c r="H90">
        <v>24</v>
      </c>
      <c r="I90" s="10">
        <f t="shared" si="9"/>
        <v>576</v>
      </c>
      <c r="J90" s="6">
        <v>0</v>
      </c>
    </row>
    <row r="91" spans="1:10" x14ac:dyDescent="0.35">
      <c r="A91">
        <v>7.5</v>
      </c>
      <c r="B91" s="10">
        <f t="shared" si="7"/>
        <v>2.0149030205422647</v>
      </c>
      <c r="C91">
        <v>0</v>
      </c>
      <c r="D91">
        <v>12</v>
      </c>
      <c r="E91" s="10">
        <f t="shared" si="6"/>
        <v>0</v>
      </c>
      <c r="F91">
        <v>11</v>
      </c>
      <c r="G91" s="10">
        <f t="shared" si="9"/>
        <v>121</v>
      </c>
      <c r="H91">
        <v>7</v>
      </c>
      <c r="I91" s="10">
        <f t="shared" si="9"/>
        <v>49</v>
      </c>
      <c r="J91" s="6">
        <v>0</v>
      </c>
    </row>
    <row r="92" spans="1:10" x14ac:dyDescent="0.35">
      <c r="A92">
        <v>5.9099998474121094</v>
      </c>
      <c r="B92" s="10">
        <f t="shared" si="7"/>
        <v>1.7766458055994125</v>
      </c>
      <c r="C92">
        <v>0</v>
      </c>
      <c r="D92">
        <v>12</v>
      </c>
      <c r="E92" s="10">
        <f t="shared" si="6"/>
        <v>0</v>
      </c>
      <c r="F92">
        <v>14</v>
      </c>
      <c r="G92" s="10">
        <f t="shared" si="9"/>
        <v>196</v>
      </c>
      <c r="H92">
        <v>6</v>
      </c>
      <c r="I92" s="10">
        <f t="shared" si="9"/>
        <v>36</v>
      </c>
      <c r="J92" s="6">
        <v>0</v>
      </c>
    </row>
    <row r="93" spans="1:10" x14ac:dyDescent="0.35">
      <c r="A93">
        <v>11.760000228881836</v>
      </c>
      <c r="B93" s="10">
        <f t="shared" si="7"/>
        <v>2.4647039619332216</v>
      </c>
      <c r="C93">
        <v>0</v>
      </c>
      <c r="D93">
        <v>14</v>
      </c>
      <c r="E93" s="10">
        <f t="shared" si="6"/>
        <v>0</v>
      </c>
      <c r="F93">
        <v>40</v>
      </c>
      <c r="G93" s="10">
        <f t="shared" si="9"/>
        <v>1600</v>
      </c>
      <c r="H93">
        <v>39</v>
      </c>
      <c r="I93" s="10">
        <f t="shared" si="9"/>
        <v>1521</v>
      </c>
      <c r="J93" s="6">
        <v>0</v>
      </c>
    </row>
    <row r="94" spans="1:10" x14ac:dyDescent="0.35">
      <c r="A94">
        <v>3</v>
      </c>
      <c r="B94" s="10">
        <f t="shared" si="7"/>
        <v>1.0986122886681098</v>
      </c>
      <c r="C94">
        <v>1</v>
      </c>
      <c r="D94">
        <v>12</v>
      </c>
      <c r="E94" s="10">
        <f t="shared" si="6"/>
        <v>12</v>
      </c>
      <c r="F94">
        <v>1</v>
      </c>
      <c r="G94" s="10">
        <f t="shared" si="9"/>
        <v>1</v>
      </c>
      <c r="H94">
        <v>0</v>
      </c>
      <c r="I94" s="10">
        <f t="shared" si="9"/>
        <v>0</v>
      </c>
      <c r="J94" s="6">
        <v>0</v>
      </c>
    </row>
    <row r="95" spans="1:10" x14ac:dyDescent="0.35">
      <c r="A95">
        <v>4.809999942779541</v>
      </c>
      <c r="B95" s="10">
        <f t="shared" si="7"/>
        <v>1.5706970722215243</v>
      </c>
      <c r="C95">
        <v>1</v>
      </c>
      <c r="D95">
        <v>12</v>
      </c>
      <c r="E95" s="10">
        <f t="shared" si="6"/>
        <v>12</v>
      </c>
      <c r="F95">
        <v>2</v>
      </c>
      <c r="G95" s="10">
        <f t="shared" si="9"/>
        <v>4</v>
      </c>
      <c r="H95">
        <v>0</v>
      </c>
      <c r="I95" s="10">
        <f t="shared" si="9"/>
        <v>0</v>
      </c>
      <c r="J95" s="6">
        <v>0</v>
      </c>
    </row>
    <row r="96" spans="1:10" x14ac:dyDescent="0.35">
      <c r="A96">
        <v>6.5</v>
      </c>
      <c r="B96" s="10">
        <f t="shared" si="7"/>
        <v>1.8718021769015913</v>
      </c>
      <c r="C96">
        <v>1</v>
      </c>
      <c r="D96">
        <v>12</v>
      </c>
      <c r="E96" s="10">
        <f t="shared" si="6"/>
        <v>12</v>
      </c>
      <c r="F96">
        <v>4</v>
      </c>
      <c r="G96" s="10">
        <f t="shared" si="9"/>
        <v>16</v>
      </c>
      <c r="H96">
        <v>1</v>
      </c>
      <c r="I96" s="10">
        <f t="shared" si="9"/>
        <v>1</v>
      </c>
      <c r="J96" s="6">
        <v>0</v>
      </c>
    </row>
    <row r="97" spans="1:10" x14ac:dyDescent="0.35">
      <c r="A97">
        <v>4</v>
      </c>
      <c r="B97" s="10">
        <f t="shared" si="7"/>
        <v>1.3862943611198906</v>
      </c>
      <c r="C97">
        <v>1</v>
      </c>
      <c r="D97">
        <v>9</v>
      </c>
      <c r="E97" s="10">
        <f t="shared" si="6"/>
        <v>9</v>
      </c>
      <c r="F97">
        <v>19</v>
      </c>
      <c r="G97" s="10">
        <f t="shared" si="9"/>
        <v>361</v>
      </c>
      <c r="H97">
        <v>1</v>
      </c>
      <c r="I97" s="10">
        <f t="shared" si="9"/>
        <v>1</v>
      </c>
      <c r="J97" s="6">
        <v>0</v>
      </c>
    </row>
    <row r="98" spans="1:10" x14ac:dyDescent="0.35">
      <c r="A98">
        <v>3.5</v>
      </c>
      <c r="B98" s="10">
        <f t="shared" si="7"/>
        <v>1.2527629684953681</v>
      </c>
      <c r="C98">
        <v>0</v>
      </c>
      <c r="D98">
        <v>13</v>
      </c>
      <c r="E98" s="10">
        <f t="shared" si="6"/>
        <v>0</v>
      </c>
      <c r="F98">
        <v>1</v>
      </c>
      <c r="G98" s="10">
        <f t="shared" si="9"/>
        <v>1</v>
      </c>
      <c r="H98">
        <v>0</v>
      </c>
      <c r="I98" s="10">
        <f t="shared" si="9"/>
        <v>0</v>
      </c>
      <c r="J98" s="6">
        <v>0</v>
      </c>
    </row>
    <row r="99" spans="1:10" x14ac:dyDescent="0.35">
      <c r="A99">
        <v>13.159999847412109</v>
      </c>
      <c r="B99" s="10">
        <f t="shared" si="7"/>
        <v>2.5771819143023467</v>
      </c>
      <c r="C99">
        <v>0</v>
      </c>
      <c r="D99">
        <v>12</v>
      </c>
      <c r="E99" s="10">
        <f t="shared" si="6"/>
        <v>0</v>
      </c>
      <c r="F99">
        <v>34</v>
      </c>
      <c r="G99" s="10">
        <f t="shared" ref="G99:I114" si="10">F99^2</f>
        <v>1156</v>
      </c>
      <c r="H99">
        <v>22</v>
      </c>
      <c r="I99" s="10">
        <f t="shared" si="10"/>
        <v>484</v>
      </c>
      <c r="J99" s="6">
        <v>0</v>
      </c>
    </row>
    <row r="100" spans="1:10" x14ac:dyDescent="0.35">
      <c r="A100">
        <v>4.25</v>
      </c>
      <c r="B100" s="10">
        <f t="shared" si="7"/>
        <v>1.4469189829363254</v>
      </c>
      <c r="C100">
        <v>0</v>
      </c>
      <c r="D100">
        <v>14</v>
      </c>
      <c r="E100" s="10">
        <f t="shared" si="6"/>
        <v>0</v>
      </c>
      <c r="F100">
        <v>5</v>
      </c>
      <c r="G100" s="10">
        <f t="shared" si="10"/>
        <v>25</v>
      </c>
      <c r="H100">
        <v>2</v>
      </c>
      <c r="I100" s="10">
        <f t="shared" si="10"/>
        <v>4</v>
      </c>
      <c r="J100" s="6">
        <v>0</v>
      </c>
    </row>
    <row r="101" spans="1:10" x14ac:dyDescent="0.35">
      <c r="A101">
        <v>3.5</v>
      </c>
      <c r="B101" s="10">
        <f t="shared" si="7"/>
        <v>1.2527629684953681</v>
      </c>
      <c r="C101">
        <v>0</v>
      </c>
      <c r="D101">
        <v>12</v>
      </c>
      <c r="E101" s="10">
        <f t="shared" si="6"/>
        <v>0</v>
      </c>
      <c r="F101">
        <v>3</v>
      </c>
      <c r="G101" s="10">
        <f t="shared" si="10"/>
        <v>9</v>
      </c>
      <c r="H101">
        <v>0</v>
      </c>
      <c r="I101" s="10">
        <f t="shared" si="10"/>
        <v>0</v>
      </c>
      <c r="J101" s="6">
        <v>0</v>
      </c>
    </row>
    <row r="102" spans="1:10" x14ac:dyDescent="0.35">
      <c r="A102">
        <v>5.130000114440918</v>
      </c>
      <c r="B102" s="10">
        <f t="shared" si="7"/>
        <v>1.6351056814908491</v>
      </c>
      <c r="C102">
        <v>1</v>
      </c>
      <c r="D102">
        <v>15</v>
      </c>
      <c r="E102" s="10">
        <f t="shared" si="6"/>
        <v>15</v>
      </c>
      <c r="F102">
        <v>6</v>
      </c>
      <c r="G102" s="10">
        <f t="shared" si="10"/>
        <v>36</v>
      </c>
      <c r="H102">
        <v>6</v>
      </c>
      <c r="I102" s="10">
        <f t="shared" si="10"/>
        <v>36</v>
      </c>
      <c r="J102" s="6">
        <v>0</v>
      </c>
    </row>
    <row r="103" spans="1:10" x14ac:dyDescent="0.35">
      <c r="A103">
        <v>3.75</v>
      </c>
      <c r="B103" s="10">
        <f t="shared" si="7"/>
        <v>1.3217558399823195</v>
      </c>
      <c r="C103">
        <v>1</v>
      </c>
      <c r="D103">
        <v>12</v>
      </c>
      <c r="E103" s="10">
        <f t="shared" si="6"/>
        <v>12</v>
      </c>
      <c r="F103">
        <v>14</v>
      </c>
      <c r="G103" s="10">
        <f t="shared" si="10"/>
        <v>196</v>
      </c>
      <c r="H103">
        <v>0</v>
      </c>
      <c r="I103" s="10">
        <f t="shared" si="10"/>
        <v>0</v>
      </c>
      <c r="J103" s="6">
        <v>0</v>
      </c>
    </row>
    <row r="104" spans="1:10" x14ac:dyDescent="0.35">
      <c r="A104">
        <v>4.5</v>
      </c>
      <c r="B104" s="10">
        <f t="shared" si="7"/>
        <v>1.5040773967762742</v>
      </c>
      <c r="C104">
        <v>1</v>
      </c>
      <c r="D104">
        <v>12</v>
      </c>
      <c r="E104" s="10">
        <f t="shared" si="6"/>
        <v>12</v>
      </c>
      <c r="F104">
        <v>35</v>
      </c>
      <c r="G104" s="10">
        <f t="shared" si="10"/>
        <v>1225</v>
      </c>
      <c r="H104">
        <v>12</v>
      </c>
      <c r="I104" s="10">
        <f t="shared" si="10"/>
        <v>144</v>
      </c>
      <c r="J104" s="6">
        <v>0</v>
      </c>
    </row>
    <row r="105" spans="1:10" x14ac:dyDescent="0.35">
      <c r="A105">
        <v>7.630000114440918</v>
      </c>
      <c r="B105" s="10">
        <f t="shared" si="7"/>
        <v>2.0320878602951753</v>
      </c>
      <c r="C105">
        <v>1</v>
      </c>
      <c r="D105">
        <v>12</v>
      </c>
      <c r="E105" s="10">
        <f t="shared" si="6"/>
        <v>12</v>
      </c>
      <c r="F105">
        <v>8</v>
      </c>
      <c r="G105" s="10">
        <f t="shared" si="10"/>
        <v>64</v>
      </c>
      <c r="H105">
        <v>4</v>
      </c>
      <c r="I105" s="10">
        <f t="shared" si="10"/>
        <v>16</v>
      </c>
      <c r="J105" s="6">
        <v>0</v>
      </c>
    </row>
    <row r="106" spans="1:10" x14ac:dyDescent="0.35">
      <c r="A106">
        <v>15</v>
      </c>
      <c r="B106" s="10">
        <f t="shared" si="7"/>
        <v>2.7080502011022101</v>
      </c>
      <c r="C106">
        <v>0</v>
      </c>
      <c r="D106">
        <v>14</v>
      </c>
      <c r="E106" s="10">
        <f t="shared" si="6"/>
        <v>0</v>
      </c>
      <c r="F106">
        <v>7</v>
      </c>
      <c r="G106" s="10">
        <f t="shared" si="10"/>
        <v>49</v>
      </c>
      <c r="H106">
        <v>7</v>
      </c>
      <c r="I106" s="10">
        <f t="shared" si="10"/>
        <v>49</v>
      </c>
      <c r="J106" s="6">
        <v>0</v>
      </c>
    </row>
    <row r="107" spans="1:10" x14ac:dyDescent="0.35">
      <c r="A107">
        <v>6.8499999046325684</v>
      </c>
      <c r="B107" s="10">
        <f t="shared" si="7"/>
        <v>1.9242486383518811</v>
      </c>
      <c r="C107">
        <v>1</v>
      </c>
      <c r="D107">
        <v>15</v>
      </c>
      <c r="E107" s="10">
        <f t="shared" si="6"/>
        <v>15</v>
      </c>
      <c r="F107">
        <v>11</v>
      </c>
      <c r="G107" s="10">
        <f t="shared" si="10"/>
        <v>121</v>
      </c>
      <c r="H107">
        <v>3</v>
      </c>
      <c r="I107" s="10">
        <f t="shared" si="10"/>
        <v>9</v>
      </c>
      <c r="J107" s="6">
        <v>0</v>
      </c>
    </row>
    <row r="108" spans="1:10" x14ac:dyDescent="0.35">
      <c r="A108">
        <v>13.329999923706055</v>
      </c>
      <c r="B108" s="10">
        <f t="shared" si="7"/>
        <v>2.5900171284671405</v>
      </c>
      <c r="C108">
        <v>0</v>
      </c>
      <c r="D108">
        <v>12</v>
      </c>
      <c r="E108" s="10">
        <f t="shared" si="6"/>
        <v>0</v>
      </c>
      <c r="F108">
        <v>14</v>
      </c>
      <c r="G108" s="10">
        <f t="shared" si="10"/>
        <v>196</v>
      </c>
      <c r="H108">
        <v>11</v>
      </c>
      <c r="I108" s="10">
        <f t="shared" si="10"/>
        <v>121</v>
      </c>
      <c r="J108" s="6">
        <v>0</v>
      </c>
    </row>
    <row r="109" spans="1:10" x14ac:dyDescent="0.35">
      <c r="A109">
        <v>6.6700000762939453</v>
      </c>
      <c r="B109" s="10">
        <f t="shared" si="7"/>
        <v>1.8976198713659049</v>
      </c>
      <c r="C109">
        <v>0</v>
      </c>
      <c r="D109">
        <v>12</v>
      </c>
      <c r="E109" s="10">
        <f t="shared" si="6"/>
        <v>0</v>
      </c>
      <c r="F109">
        <v>35</v>
      </c>
      <c r="G109" s="10">
        <f t="shared" si="10"/>
        <v>1225</v>
      </c>
      <c r="H109">
        <v>10</v>
      </c>
      <c r="I109" s="10">
        <f t="shared" si="10"/>
        <v>100</v>
      </c>
      <c r="J109" s="6">
        <v>0</v>
      </c>
    </row>
    <row r="110" spans="1:10" x14ac:dyDescent="0.35">
      <c r="A110">
        <v>2.5299999713897705</v>
      </c>
      <c r="B110" s="10">
        <f t="shared" si="7"/>
        <v>0.92821929143103765</v>
      </c>
      <c r="C110">
        <v>1</v>
      </c>
      <c r="D110">
        <v>12</v>
      </c>
      <c r="E110" s="10">
        <f t="shared" si="6"/>
        <v>12</v>
      </c>
      <c r="F110">
        <v>46</v>
      </c>
      <c r="G110" s="10">
        <f t="shared" si="10"/>
        <v>2116</v>
      </c>
      <c r="H110">
        <v>0</v>
      </c>
      <c r="I110" s="10">
        <f t="shared" si="10"/>
        <v>0</v>
      </c>
      <c r="J110" s="6">
        <v>0</v>
      </c>
    </row>
    <row r="111" spans="1:10" x14ac:dyDescent="0.35">
      <c r="A111">
        <v>9.8000001907348633</v>
      </c>
      <c r="B111" s="10">
        <f t="shared" si="7"/>
        <v>2.2823824051392672</v>
      </c>
      <c r="C111">
        <v>0</v>
      </c>
      <c r="D111">
        <v>17</v>
      </c>
      <c r="E111" s="10">
        <f t="shared" si="6"/>
        <v>0</v>
      </c>
      <c r="F111">
        <v>7</v>
      </c>
      <c r="G111" s="10">
        <f t="shared" si="10"/>
        <v>49</v>
      </c>
      <c r="H111">
        <v>0</v>
      </c>
      <c r="I111" s="10">
        <f t="shared" si="10"/>
        <v>0</v>
      </c>
      <c r="J111" s="6">
        <v>0</v>
      </c>
    </row>
    <row r="112" spans="1:10" x14ac:dyDescent="0.35">
      <c r="A112">
        <v>3.369999885559082</v>
      </c>
      <c r="B112" s="10">
        <f t="shared" si="7"/>
        <v>1.2149127104055404</v>
      </c>
      <c r="C112">
        <v>0</v>
      </c>
      <c r="D112">
        <v>11</v>
      </c>
      <c r="E112" s="10">
        <f t="shared" si="6"/>
        <v>0</v>
      </c>
      <c r="F112">
        <v>45</v>
      </c>
      <c r="G112" s="10">
        <f t="shared" si="10"/>
        <v>2025</v>
      </c>
      <c r="H112">
        <v>12</v>
      </c>
      <c r="I112" s="10">
        <f t="shared" si="10"/>
        <v>144</v>
      </c>
      <c r="J112" s="6">
        <v>0</v>
      </c>
    </row>
    <row r="113" spans="1:10" x14ac:dyDescent="0.35">
      <c r="A113">
        <v>24.979999542236328</v>
      </c>
      <c r="B113" s="10">
        <f t="shared" si="7"/>
        <v>3.2180754863722245</v>
      </c>
      <c r="C113">
        <v>0</v>
      </c>
      <c r="D113">
        <v>18</v>
      </c>
      <c r="E113" s="10">
        <f t="shared" si="6"/>
        <v>0</v>
      </c>
      <c r="F113">
        <v>29</v>
      </c>
      <c r="G113" s="10">
        <f t="shared" si="10"/>
        <v>841</v>
      </c>
      <c r="H113">
        <v>25</v>
      </c>
      <c r="I113" s="10">
        <f t="shared" si="10"/>
        <v>625</v>
      </c>
      <c r="J113" s="6">
        <v>0</v>
      </c>
    </row>
    <row r="114" spans="1:10" x14ac:dyDescent="0.35">
      <c r="A114">
        <v>5.4000000953674316</v>
      </c>
      <c r="B114" s="10">
        <f t="shared" si="7"/>
        <v>1.686398971230864</v>
      </c>
      <c r="C114">
        <v>0</v>
      </c>
      <c r="D114">
        <v>12</v>
      </c>
      <c r="E114" s="10">
        <f t="shared" si="6"/>
        <v>0</v>
      </c>
      <c r="F114">
        <v>6</v>
      </c>
      <c r="G114" s="10">
        <f t="shared" si="10"/>
        <v>36</v>
      </c>
      <c r="H114">
        <v>3</v>
      </c>
      <c r="I114" s="10">
        <f t="shared" si="10"/>
        <v>9</v>
      </c>
      <c r="J114" s="6">
        <v>0</v>
      </c>
    </row>
    <row r="115" spans="1:10" x14ac:dyDescent="0.35">
      <c r="A115">
        <v>6.1100001335144043</v>
      </c>
      <c r="B115" s="10">
        <f t="shared" si="7"/>
        <v>1.8099267950352884</v>
      </c>
      <c r="C115">
        <v>0</v>
      </c>
      <c r="D115">
        <v>14</v>
      </c>
      <c r="E115" s="10">
        <f t="shared" si="6"/>
        <v>0</v>
      </c>
      <c r="F115">
        <v>15</v>
      </c>
      <c r="G115" s="10">
        <f t="shared" ref="G115:I130" si="11">F115^2</f>
        <v>225</v>
      </c>
      <c r="H115">
        <v>0</v>
      </c>
      <c r="I115" s="10">
        <f t="shared" si="11"/>
        <v>0</v>
      </c>
      <c r="J115" s="6">
        <v>0</v>
      </c>
    </row>
    <row r="116" spans="1:10" x14ac:dyDescent="0.35">
      <c r="A116">
        <v>4.1999998092651367</v>
      </c>
      <c r="B116" s="10">
        <f t="shared" si="7"/>
        <v>1.435084479876259</v>
      </c>
      <c r="C116">
        <v>1</v>
      </c>
      <c r="D116">
        <v>14</v>
      </c>
      <c r="E116" s="10">
        <f t="shared" si="6"/>
        <v>14</v>
      </c>
      <c r="F116">
        <v>33</v>
      </c>
      <c r="G116" s="10">
        <f t="shared" si="11"/>
        <v>1089</v>
      </c>
      <c r="H116">
        <v>16</v>
      </c>
      <c r="I116" s="10">
        <f t="shared" si="11"/>
        <v>256</v>
      </c>
      <c r="J116" s="6">
        <v>0</v>
      </c>
    </row>
    <row r="117" spans="1:10" x14ac:dyDescent="0.35">
      <c r="A117">
        <v>3.75</v>
      </c>
      <c r="B117" s="10">
        <f t="shared" si="7"/>
        <v>1.3217558399823195</v>
      </c>
      <c r="C117">
        <v>0</v>
      </c>
      <c r="D117">
        <v>10</v>
      </c>
      <c r="E117" s="10">
        <f t="shared" si="6"/>
        <v>0</v>
      </c>
      <c r="F117">
        <v>15</v>
      </c>
      <c r="G117" s="10">
        <f t="shared" si="11"/>
        <v>225</v>
      </c>
      <c r="H117">
        <v>0</v>
      </c>
      <c r="I117" s="10">
        <f t="shared" si="11"/>
        <v>0</v>
      </c>
      <c r="J117" s="6">
        <v>0</v>
      </c>
    </row>
    <row r="118" spans="1:10" x14ac:dyDescent="0.35">
      <c r="A118">
        <v>3.5</v>
      </c>
      <c r="B118" s="10">
        <f t="shared" si="7"/>
        <v>1.2527629684953681</v>
      </c>
      <c r="C118">
        <v>1</v>
      </c>
      <c r="D118">
        <v>14</v>
      </c>
      <c r="E118" s="10">
        <f t="shared" si="6"/>
        <v>14</v>
      </c>
      <c r="F118">
        <v>5</v>
      </c>
      <c r="G118" s="10">
        <f t="shared" si="11"/>
        <v>25</v>
      </c>
      <c r="H118">
        <v>0</v>
      </c>
      <c r="I118" s="10">
        <f t="shared" si="11"/>
        <v>0</v>
      </c>
      <c r="J118" s="6">
        <v>0</v>
      </c>
    </row>
    <row r="119" spans="1:10" x14ac:dyDescent="0.35">
      <c r="A119">
        <v>3.6400001049041748</v>
      </c>
      <c r="B119" s="10">
        <f t="shared" si="7"/>
        <v>1.291983710468477</v>
      </c>
      <c r="C119">
        <v>0</v>
      </c>
      <c r="D119">
        <v>12</v>
      </c>
      <c r="E119" s="10">
        <f t="shared" si="6"/>
        <v>0</v>
      </c>
      <c r="F119">
        <v>7</v>
      </c>
      <c r="G119" s="10">
        <f t="shared" si="11"/>
        <v>49</v>
      </c>
      <c r="H119">
        <v>2</v>
      </c>
      <c r="I119" s="10">
        <f t="shared" si="11"/>
        <v>4</v>
      </c>
      <c r="J119" s="6">
        <v>0</v>
      </c>
    </row>
    <row r="120" spans="1:10" x14ac:dyDescent="0.35">
      <c r="A120">
        <v>3.7999999523162842</v>
      </c>
      <c r="B120" s="10">
        <f t="shared" si="7"/>
        <v>1.3350010541839938</v>
      </c>
      <c r="C120">
        <v>0</v>
      </c>
      <c r="D120">
        <v>15</v>
      </c>
      <c r="E120" s="10">
        <f t="shared" si="6"/>
        <v>0</v>
      </c>
      <c r="F120">
        <v>6</v>
      </c>
      <c r="G120" s="10">
        <f t="shared" si="11"/>
        <v>36</v>
      </c>
      <c r="H120">
        <v>1</v>
      </c>
      <c r="I120" s="10">
        <f t="shared" si="11"/>
        <v>1</v>
      </c>
      <c r="J120" s="6">
        <v>0</v>
      </c>
    </row>
    <row r="121" spans="1:10" x14ac:dyDescent="0.35">
      <c r="A121">
        <v>3</v>
      </c>
      <c r="B121" s="10">
        <f t="shared" si="7"/>
        <v>1.0986122886681098</v>
      </c>
      <c r="C121">
        <v>1</v>
      </c>
      <c r="D121">
        <v>8</v>
      </c>
      <c r="E121" s="10">
        <f t="shared" si="6"/>
        <v>8</v>
      </c>
      <c r="F121">
        <v>33</v>
      </c>
      <c r="G121" s="10">
        <f t="shared" si="11"/>
        <v>1089</v>
      </c>
      <c r="H121">
        <v>12</v>
      </c>
      <c r="I121" s="10">
        <f t="shared" si="11"/>
        <v>144</v>
      </c>
      <c r="J121" s="6">
        <v>0</v>
      </c>
    </row>
    <row r="122" spans="1:10" x14ac:dyDescent="0.35">
      <c r="A122">
        <v>5</v>
      </c>
      <c r="B122" s="10">
        <f t="shared" si="7"/>
        <v>1.6094379124341003</v>
      </c>
      <c r="C122">
        <v>1</v>
      </c>
      <c r="D122">
        <v>16</v>
      </c>
      <c r="E122" s="10">
        <f t="shared" si="6"/>
        <v>16</v>
      </c>
      <c r="F122">
        <v>2</v>
      </c>
      <c r="G122" s="10">
        <f t="shared" si="11"/>
        <v>4</v>
      </c>
      <c r="H122">
        <v>1</v>
      </c>
      <c r="I122" s="10">
        <f t="shared" si="11"/>
        <v>1</v>
      </c>
      <c r="J122" s="6">
        <v>0</v>
      </c>
    </row>
    <row r="123" spans="1:10" x14ac:dyDescent="0.35">
      <c r="A123">
        <v>4.630000114440918</v>
      </c>
      <c r="B123" s="10">
        <f t="shared" si="7"/>
        <v>1.5325568928154032</v>
      </c>
      <c r="C123">
        <v>1</v>
      </c>
      <c r="D123">
        <v>14</v>
      </c>
      <c r="E123" s="10">
        <f t="shared" si="6"/>
        <v>14</v>
      </c>
      <c r="F123">
        <v>4</v>
      </c>
      <c r="G123" s="10">
        <f t="shared" si="11"/>
        <v>16</v>
      </c>
      <c r="H123">
        <v>0</v>
      </c>
      <c r="I123" s="10">
        <f t="shared" si="11"/>
        <v>0</v>
      </c>
      <c r="J123" s="6">
        <v>0</v>
      </c>
    </row>
    <row r="124" spans="1:10" x14ac:dyDescent="0.35">
      <c r="A124">
        <v>3</v>
      </c>
      <c r="B124" s="10">
        <f t="shared" si="7"/>
        <v>1.0986122886681098</v>
      </c>
      <c r="C124">
        <v>0</v>
      </c>
      <c r="D124">
        <v>15</v>
      </c>
      <c r="E124" s="10">
        <f t="shared" si="6"/>
        <v>0</v>
      </c>
      <c r="F124">
        <v>1</v>
      </c>
      <c r="G124" s="10">
        <f t="shared" si="11"/>
        <v>1</v>
      </c>
      <c r="H124">
        <v>0</v>
      </c>
      <c r="I124" s="10">
        <f t="shared" si="11"/>
        <v>0</v>
      </c>
      <c r="J124" s="6">
        <v>0</v>
      </c>
    </row>
    <row r="125" spans="1:10" x14ac:dyDescent="0.35">
      <c r="A125">
        <v>3.2000000476837158</v>
      </c>
      <c r="B125" s="10">
        <f t="shared" si="7"/>
        <v>1.1631508247068418</v>
      </c>
      <c r="C125">
        <v>1</v>
      </c>
      <c r="D125">
        <v>12</v>
      </c>
      <c r="E125" s="10">
        <f t="shared" si="6"/>
        <v>12</v>
      </c>
      <c r="F125">
        <v>29</v>
      </c>
      <c r="G125" s="10">
        <f t="shared" si="11"/>
        <v>841</v>
      </c>
      <c r="H125">
        <v>0</v>
      </c>
      <c r="I125" s="10">
        <f t="shared" si="11"/>
        <v>0</v>
      </c>
      <c r="J125" s="6">
        <v>0</v>
      </c>
    </row>
    <row r="126" spans="1:10" x14ac:dyDescent="0.35">
      <c r="A126">
        <v>3.9100000858306885</v>
      </c>
      <c r="B126" s="10">
        <f t="shared" si="7"/>
        <v>1.3635373959488568</v>
      </c>
      <c r="C126">
        <v>0</v>
      </c>
      <c r="D126">
        <v>18</v>
      </c>
      <c r="E126" s="10">
        <f t="shared" si="6"/>
        <v>0</v>
      </c>
      <c r="F126">
        <v>17</v>
      </c>
      <c r="G126" s="10">
        <f t="shared" si="11"/>
        <v>289</v>
      </c>
      <c r="H126">
        <v>3</v>
      </c>
      <c r="I126" s="10">
        <f t="shared" si="11"/>
        <v>9</v>
      </c>
      <c r="J126" s="6">
        <v>0</v>
      </c>
    </row>
    <row r="127" spans="1:10" x14ac:dyDescent="0.35">
      <c r="A127">
        <v>6.429999828338623</v>
      </c>
      <c r="B127" s="10">
        <f t="shared" si="7"/>
        <v>1.8609745115525795</v>
      </c>
      <c r="C127">
        <v>1</v>
      </c>
      <c r="D127">
        <v>16</v>
      </c>
      <c r="E127" s="10">
        <f t="shared" si="6"/>
        <v>16</v>
      </c>
      <c r="F127">
        <v>17</v>
      </c>
      <c r="G127" s="10">
        <f t="shared" si="11"/>
        <v>289</v>
      </c>
      <c r="H127">
        <v>3</v>
      </c>
      <c r="I127" s="10">
        <f t="shared" si="11"/>
        <v>9</v>
      </c>
      <c r="J127" s="6">
        <v>0</v>
      </c>
    </row>
    <row r="128" spans="1:10" x14ac:dyDescent="0.35">
      <c r="A128">
        <v>5.4800000190734863</v>
      </c>
      <c r="B128" s="10">
        <f t="shared" si="7"/>
        <v>1.7011051044404875</v>
      </c>
      <c r="C128">
        <v>1</v>
      </c>
      <c r="D128">
        <v>10</v>
      </c>
      <c r="E128" s="10">
        <f t="shared" si="6"/>
        <v>10</v>
      </c>
      <c r="F128">
        <v>36</v>
      </c>
      <c r="G128" s="10">
        <f t="shared" si="11"/>
        <v>1296</v>
      </c>
      <c r="H128">
        <v>3</v>
      </c>
      <c r="I128" s="10">
        <f t="shared" si="11"/>
        <v>9</v>
      </c>
      <c r="J128" s="6">
        <v>0</v>
      </c>
    </row>
    <row r="129" spans="1:10" x14ac:dyDescent="0.35">
      <c r="A129">
        <v>1.5</v>
      </c>
      <c r="B129" s="10">
        <f t="shared" si="7"/>
        <v>0.40546510810816438</v>
      </c>
      <c r="C129">
        <v>0</v>
      </c>
      <c r="D129">
        <v>8</v>
      </c>
      <c r="E129" s="10">
        <f t="shared" si="6"/>
        <v>0</v>
      </c>
      <c r="F129">
        <v>31</v>
      </c>
      <c r="G129" s="10">
        <f t="shared" si="11"/>
        <v>961</v>
      </c>
      <c r="H129">
        <v>30</v>
      </c>
      <c r="I129" s="10">
        <f t="shared" si="11"/>
        <v>900</v>
      </c>
      <c r="J129" s="6">
        <v>0</v>
      </c>
    </row>
    <row r="130" spans="1:10" x14ac:dyDescent="0.35">
      <c r="A130">
        <v>2.9000000953674316</v>
      </c>
      <c r="B130" s="10">
        <f t="shared" si="7"/>
        <v>1.0647107698777492</v>
      </c>
      <c r="C130">
        <v>1</v>
      </c>
      <c r="D130">
        <v>10</v>
      </c>
      <c r="E130" s="10">
        <f t="shared" ref="E130:E193" si="12">C130*D130</f>
        <v>10</v>
      </c>
      <c r="F130">
        <v>23</v>
      </c>
      <c r="G130" s="10">
        <f t="shared" si="11"/>
        <v>529</v>
      </c>
      <c r="H130">
        <v>2</v>
      </c>
      <c r="I130" s="10">
        <f t="shared" si="11"/>
        <v>4</v>
      </c>
      <c r="J130" s="6">
        <v>0</v>
      </c>
    </row>
    <row r="131" spans="1:10" x14ac:dyDescent="0.35">
      <c r="A131">
        <v>5</v>
      </c>
      <c r="B131" s="10">
        <f t="shared" ref="B131:B194" si="13">LN(A131)</f>
        <v>1.6094379124341003</v>
      </c>
      <c r="C131">
        <v>0</v>
      </c>
      <c r="D131">
        <v>11</v>
      </c>
      <c r="E131" s="10">
        <f t="shared" si="12"/>
        <v>0</v>
      </c>
      <c r="F131">
        <v>13</v>
      </c>
      <c r="G131" s="10">
        <f t="shared" ref="G131:I146" si="14">F131^2</f>
        <v>169</v>
      </c>
      <c r="H131">
        <v>1</v>
      </c>
      <c r="I131" s="10">
        <f t="shared" si="14"/>
        <v>1</v>
      </c>
      <c r="J131" s="6">
        <v>0</v>
      </c>
    </row>
    <row r="132" spans="1:10" x14ac:dyDescent="0.35">
      <c r="A132">
        <v>8.9200000762939453</v>
      </c>
      <c r="B132" s="10">
        <f t="shared" si="13"/>
        <v>2.1882959551450507</v>
      </c>
      <c r="C132">
        <v>0</v>
      </c>
      <c r="D132">
        <v>18</v>
      </c>
      <c r="E132" s="10">
        <f t="shared" si="12"/>
        <v>0</v>
      </c>
      <c r="F132">
        <v>3</v>
      </c>
      <c r="G132" s="10">
        <f t="shared" si="14"/>
        <v>9</v>
      </c>
      <c r="H132">
        <v>3</v>
      </c>
      <c r="I132" s="10">
        <f t="shared" si="14"/>
        <v>9</v>
      </c>
      <c r="J132" s="6">
        <v>0</v>
      </c>
    </row>
    <row r="133" spans="1:10" x14ac:dyDescent="0.35">
      <c r="A133">
        <v>5</v>
      </c>
      <c r="B133" s="10">
        <f t="shared" si="13"/>
        <v>1.6094379124341003</v>
      </c>
      <c r="C133">
        <v>0</v>
      </c>
      <c r="D133">
        <v>15</v>
      </c>
      <c r="E133" s="10">
        <f t="shared" si="12"/>
        <v>0</v>
      </c>
      <c r="F133">
        <v>15</v>
      </c>
      <c r="G133" s="10">
        <f t="shared" si="14"/>
        <v>225</v>
      </c>
      <c r="H133">
        <v>0</v>
      </c>
      <c r="I133" s="10">
        <f t="shared" si="14"/>
        <v>0</v>
      </c>
      <c r="J133" s="6">
        <v>0</v>
      </c>
    </row>
    <row r="134" spans="1:10" x14ac:dyDescent="0.35">
      <c r="A134">
        <v>3.5199999809265137</v>
      </c>
      <c r="B134" s="10">
        <f t="shared" si="13"/>
        <v>1.2584609841914016</v>
      </c>
      <c r="C134">
        <v>0</v>
      </c>
      <c r="D134">
        <v>12</v>
      </c>
      <c r="E134" s="10">
        <f t="shared" si="12"/>
        <v>0</v>
      </c>
      <c r="F134">
        <v>48</v>
      </c>
      <c r="G134" s="10">
        <f t="shared" si="14"/>
        <v>2304</v>
      </c>
      <c r="H134">
        <v>1</v>
      </c>
      <c r="I134" s="10">
        <f t="shared" si="14"/>
        <v>1</v>
      </c>
      <c r="J134" s="6">
        <v>0</v>
      </c>
    </row>
    <row r="135" spans="1:10" x14ac:dyDescent="0.35">
      <c r="A135">
        <v>2.9000000953674316</v>
      </c>
      <c r="B135" s="10">
        <f t="shared" si="13"/>
        <v>1.0647107698777492</v>
      </c>
      <c r="C135">
        <v>1</v>
      </c>
      <c r="D135">
        <v>11</v>
      </c>
      <c r="E135" s="10">
        <f t="shared" si="12"/>
        <v>11</v>
      </c>
      <c r="F135">
        <v>6</v>
      </c>
      <c r="G135" s="10">
        <f t="shared" si="14"/>
        <v>36</v>
      </c>
      <c r="H135">
        <v>0</v>
      </c>
      <c r="I135" s="10">
        <f t="shared" si="14"/>
        <v>0</v>
      </c>
      <c r="J135" s="6">
        <v>0</v>
      </c>
    </row>
    <row r="136" spans="1:10" x14ac:dyDescent="0.35">
      <c r="A136">
        <v>4.5</v>
      </c>
      <c r="B136" s="10">
        <f t="shared" si="13"/>
        <v>1.5040773967762742</v>
      </c>
      <c r="C136">
        <v>0</v>
      </c>
      <c r="D136">
        <v>12</v>
      </c>
      <c r="E136" s="10">
        <f t="shared" si="12"/>
        <v>0</v>
      </c>
      <c r="F136">
        <v>12</v>
      </c>
      <c r="G136" s="10">
        <f t="shared" si="14"/>
        <v>144</v>
      </c>
      <c r="H136">
        <v>0</v>
      </c>
      <c r="I136" s="10">
        <f t="shared" si="14"/>
        <v>0</v>
      </c>
      <c r="J136" s="6">
        <v>0</v>
      </c>
    </row>
    <row r="137" spans="1:10" x14ac:dyDescent="0.35">
      <c r="A137">
        <v>2.25</v>
      </c>
      <c r="B137" s="10">
        <f t="shared" si="13"/>
        <v>0.81093021621632877</v>
      </c>
      <c r="C137">
        <v>1</v>
      </c>
      <c r="D137">
        <v>12</v>
      </c>
      <c r="E137" s="10">
        <f t="shared" si="12"/>
        <v>12</v>
      </c>
      <c r="F137">
        <v>5</v>
      </c>
      <c r="G137" s="10">
        <f t="shared" si="14"/>
        <v>25</v>
      </c>
      <c r="H137">
        <v>0</v>
      </c>
      <c r="I137" s="10">
        <f t="shared" si="14"/>
        <v>0</v>
      </c>
      <c r="J137" s="6">
        <v>0</v>
      </c>
    </row>
    <row r="138" spans="1:10" x14ac:dyDescent="0.35">
      <c r="A138">
        <v>5</v>
      </c>
      <c r="B138" s="10">
        <f t="shared" si="13"/>
        <v>1.6094379124341003</v>
      </c>
      <c r="C138">
        <v>0</v>
      </c>
      <c r="D138">
        <v>14</v>
      </c>
      <c r="E138" s="10">
        <f t="shared" si="12"/>
        <v>0</v>
      </c>
      <c r="F138">
        <v>19</v>
      </c>
      <c r="G138" s="10">
        <f t="shared" si="14"/>
        <v>361</v>
      </c>
      <c r="H138">
        <v>5</v>
      </c>
      <c r="I138" s="10">
        <f t="shared" si="14"/>
        <v>25</v>
      </c>
      <c r="J138" s="6">
        <v>0</v>
      </c>
    </row>
    <row r="139" spans="1:10" x14ac:dyDescent="0.35">
      <c r="A139">
        <v>10</v>
      </c>
      <c r="B139" s="10">
        <f t="shared" si="13"/>
        <v>2.3025850929940459</v>
      </c>
      <c r="C139">
        <v>0</v>
      </c>
      <c r="D139">
        <v>16</v>
      </c>
      <c r="E139" s="10">
        <f t="shared" si="12"/>
        <v>0</v>
      </c>
      <c r="F139">
        <v>9</v>
      </c>
      <c r="G139" s="10">
        <f t="shared" si="14"/>
        <v>81</v>
      </c>
      <c r="H139">
        <v>3</v>
      </c>
      <c r="I139" s="10">
        <f t="shared" si="14"/>
        <v>9</v>
      </c>
      <c r="J139" s="6">
        <v>0</v>
      </c>
    </row>
    <row r="140" spans="1:10" x14ac:dyDescent="0.35">
      <c r="A140">
        <v>3.75</v>
      </c>
      <c r="B140" s="10">
        <f t="shared" si="13"/>
        <v>1.3217558399823195</v>
      </c>
      <c r="C140">
        <v>0</v>
      </c>
      <c r="D140">
        <v>2</v>
      </c>
      <c r="E140" s="10">
        <f t="shared" si="12"/>
        <v>0</v>
      </c>
      <c r="F140">
        <v>39</v>
      </c>
      <c r="G140" s="10">
        <f t="shared" si="14"/>
        <v>1521</v>
      </c>
      <c r="H140">
        <v>13</v>
      </c>
      <c r="I140" s="10">
        <f t="shared" si="14"/>
        <v>169</v>
      </c>
      <c r="J140" s="6">
        <v>0</v>
      </c>
    </row>
    <row r="141" spans="1:10" x14ac:dyDescent="0.35">
      <c r="A141">
        <v>10</v>
      </c>
      <c r="B141" s="10">
        <f t="shared" si="13"/>
        <v>2.3025850929940459</v>
      </c>
      <c r="C141">
        <v>1</v>
      </c>
      <c r="D141">
        <v>14</v>
      </c>
      <c r="E141" s="10">
        <f t="shared" si="12"/>
        <v>14</v>
      </c>
      <c r="F141">
        <v>28</v>
      </c>
      <c r="G141" s="10">
        <f t="shared" si="14"/>
        <v>784</v>
      </c>
      <c r="H141">
        <v>11</v>
      </c>
      <c r="I141" s="10">
        <f t="shared" si="14"/>
        <v>121</v>
      </c>
      <c r="J141" s="6">
        <v>0</v>
      </c>
    </row>
    <row r="142" spans="1:10" x14ac:dyDescent="0.35">
      <c r="A142">
        <v>10.949999809265137</v>
      </c>
      <c r="B142" s="10">
        <f t="shared" si="13"/>
        <v>2.3933394388438005</v>
      </c>
      <c r="C142">
        <v>0</v>
      </c>
      <c r="D142">
        <v>16</v>
      </c>
      <c r="E142" s="10">
        <f t="shared" si="12"/>
        <v>0</v>
      </c>
      <c r="F142">
        <v>23</v>
      </c>
      <c r="G142" s="10">
        <f t="shared" si="14"/>
        <v>529</v>
      </c>
      <c r="H142">
        <v>20</v>
      </c>
      <c r="I142" s="10">
        <f t="shared" si="14"/>
        <v>400</v>
      </c>
      <c r="J142" s="6">
        <v>0</v>
      </c>
    </row>
    <row r="143" spans="1:10" x14ac:dyDescent="0.35">
      <c r="A143">
        <v>7.9000000953674316</v>
      </c>
      <c r="B143" s="10">
        <f t="shared" si="13"/>
        <v>2.0668627715448027</v>
      </c>
      <c r="C143">
        <v>0</v>
      </c>
      <c r="D143">
        <v>12</v>
      </c>
      <c r="E143" s="10">
        <f t="shared" si="12"/>
        <v>0</v>
      </c>
      <c r="F143">
        <v>2</v>
      </c>
      <c r="G143" s="10">
        <f t="shared" si="14"/>
        <v>4</v>
      </c>
      <c r="H143">
        <v>0</v>
      </c>
      <c r="I143" s="10">
        <f t="shared" si="14"/>
        <v>0</v>
      </c>
      <c r="J143" s="6">
        <v>0</v>
      </c>
    </row>
    <row r="144" spans="1:10" x14ac:dyDescent="0.35">
      <c r="A144">
        <v>4.7199997901916504</v>
      </c>
      <c r="B144" s="10">
        <f t="shared" si="13"/>
        <v>1.5518087551465416</v>
      </c>
      <c r="C144">
        <v>1</v>
      </c>
      <c r="D144">
        <v>12</v>
      </c>
      <c r="E144" s="10">
        <f t="shared" si="12"/>
        <v>12</v>
      </c>
      <c r="F144">
        <v>15</v>
      </c>
      <c r="G144" s="10">
        <f t="shared" si="14"/>
        <v>225</v>
      </c>
      <c r="H144">
        <v>1</v>
      </c>
      <c r="I144" s="10">
        <f t="shared" si="14"/>
        <v>1</v>
      </c>
      <c r="J144" s="6">
        <v>0</v>
      </c>
    </row>
    <row r="145" spans="1:10" x14ac:dyDescent="0.35">
      <c r="A145">
        <v>5.8400001525878906</v>
      </c>
      <c r="B145" s="10">
        <f t="shared" si="13"/>
        <v>1.7647308229681988</v>
      </c>
      <c r="C145">
        <v>1</v>
      </c>
      <c r="D145">
        <v>13</v>
      </c>
      <c r="E145" s="10">
        <f t="shared" si="12"/>
        <v>13</v>
      </c>
      <c r="F145">
        <v>5</v>
      </c>
      <c r="G145" s="10">
        <f t="shared" si="14"/>
        <v>25</v>
      </c>
      <c r="H145">
        <v>0</v>
      </c>
      <c r="I145" s="10">
        <f t="shared" si="14"/>
        <v>0</v>
      </c>
      <c r="J145" s="6">
        <v>0</v>
      </c>
    </row>
    <row r="146" spans="1:10" x14ac:dyDescent="0.35">
      <c r="A146">
        <v>3.8299999237060547</v>
      </c>
      <c r="B146" s="10">
        <f t="shared" si="13"/>
        <v>1.3428647832724643</v>
      </c>
      <c r="C146">
        <v>1</v>
      </c>
      <c r="D146">
        <v>12</v>
      </c>
      <c r="E146" s="10">
        <f t="shared" si="12"/>
        <v>12</v>
      </c>
      <c r="F146">
        <v>18</v>
      </c>
      <c r="G146" s="10">
        <f t="shared" si="14"/>
        <v>324</v>
      </c>
      <c r="H146">
        <v>2</v>
      </c>
      <c r="I146" s="10">
        <f t="shared" si="14"/>
        <v>4</v>
      </c>
      <c r="J146" s="6">
        <v>0</v>
      </c>
    </row>
    <row r="147" spans="1:10" x14ac:dyDescent="0.35">
      <c r="A147">
        <v>3.2000000476837158</v>
      </c>
      <c r="B147" s="10">
        <f t="shared" si="13"/>
        <v>1.1631508247068418</v>
      </c>
      <c r="C147">
        <v>1</v>
      </c>
      <c r="D147">
        <v>15</v>
      </c>
      <c r="E147" s="10">
        <f t="shared" si="12"/>
        <v>15</v>
      </c>
      <c r="F147">
        <v>2</v>
      </c>
      <c r="G147" s="10">
        <f t="shared" ref="G147:I162" si="15">F147^2</f>
        <v>4</v>
      </c>
      <c r="H147">
        <v>2</v>
      </c>
      <c r="I147" s="10">
        <f t="shared" si="15"/>
        <v>4</v>
      </c>
      <c r="J147" s="6">
        <v>0</v>
      </c>
    </row>
    <row r="148" spans="1:10" x14ac:dyDescent="0.35">
      <c r="A148">
        <v>2</v>
      </c>
      <c r="B148" s="10">
        <f t="shared" si="13"/>
        <v>0.69314718055994529</v>
      </c>
      <c r="C148">
        <v>1</v>
      </c>
      <c r="D148">
        <v>10</v>
      </c>
      <c r="E148" s="10">
        <f t="shared" si="12"/>
        <v>10</v>
      </c>
      <c r="F148">
        <v>3</v>
      </c>
      <c r="G148" s="10">
        <f t="shared" si="15"/>
        <v>9</v>
      </c>
      <c r="H148">
        <v>0</v>
      </c>
      <c r="I148" s="10">
        <f t="shared" si="15"/>
        <v>0</v>
      </c>
      <c r="J148" s="6">
        <v>0</v>
      </c>
    </row>
    <row r="149" spans="1:10" x14ac:dyDescent="0.35">
      <c r="A149">
        <v>4.5</v>
      </c>
      <c r="B149" s="10">
        <f t="shared" si="13"/>
        <v>1.5040773967762742</v>
      </c>
      <c r="C149">
        <v>1</v>
      </c>
      <c r="D149">
        <v>12</v>
      </c>
      <c r="E149" s="10">
        <f t="shared" si="12"/>
        <v>12</v>
      </c>
      <c r="F149">
        <v>31</v>
      </c>
      <c r="G149" s="10">
        <f t="shared" si="15"/>
        <v>961</v>
      </c>
      <c r="H149">
        <v>4</v>
      </c>
      <c r="I149" s="10">
        <f t="shared" si="15"/>
        <v>16</v>
      </c>
      <c r="J149" s="6">
        <v>0</v>
      </c>
    </row>
    <row r="150" spans="1:10" x14ac:dyDescent="0.35">
      <c r="A150">
        <v>11.550000190734863</v>
      </c>
      <c r="B150" s="10">
        <f t="shared" si="13"/>
        <v>2.4466854534816433</v>
      </c>
      <c r="C150">
        <v>1</v>
      </c>
      <c r="D150">
        <v>16</v>
      </c>
      <c r="E150" s="10">
        <f t="shared" si="12"/>
        <v>16</v>
      </c>
      <c r="F150">
        <v>20</v>
      </c>
      <c r="G150" s="10">
        <f t="shared" si="15"/>
        <v>400</v>
      </c>
      <c r="H150">
        <v>5</v>
      </c>
      <c r="I150" s="10">
        <f t="shared" si="15"/>
        <v>25</v>
      </c>
      <c r="J150" s="6">
        <v>0</v>
      </c>
    </row>
    <row r="151" spans="1:10" x14ac:dyDescent="0.35">
      <c r="A151">
        <v>2.1400001049041748</v>
      </c>
      <c r="B151" s="10">
        <f t="shared" si="13"/>
        <v>0.76080587805440136</v>
      </c>
      <c r="C151">
        <v>1</v>
      </c>
      <c r="D151">
        <v>13</v>
      </c>
      <c r="E151" s="10">
        <f t="shared" si="12"/>
        <v>13</v>
      </c>
      <c r="F151">
        <v>34</v>
      </c>
      <c r="G151" s="10">
        <f t="shared" si="15"/>
        <v>1156</v>
      </c>
      <c r="H151">
        <v>15</v>
      </c>
      <c r="I151" s="10">
        <f t="shared" si="15"/>
        <v>225</v>
      </c>
      <c r="J151" s="6">
        <v>0</v>
      </c>
    </row>
    <row r="152" spans="1:10" x14ac:dyDescent="0.35">
      <c r="A152">
        <v>2.380000114440918</v>
      </c>
      <c r="B152" s="10">
        <f t="shared" si="13"/>
        <v>0.86710053576780144</v>
      </c>
      <c r="C152">
        <v>0</v>
      </c>
      <c r="D152">
        <v>9</v>
      </c>
      <c r="E152" s="10">
        <f t="shared" si="12"/>
        <v>0</v>
      </c>
      <c r="F152">
        <v>5</v>
      </c>
      <c r="G152" s="10">
        <f t="shared" si="15"/>
        <v>25</v>
      </c>
      <c r="H152">
        <v>0</v>
      </c>
      <c r="I152" s="10">
        <f t="shared" si="15"/>
        <v>0</v>
      </c>
      <c r="J152" s="6">
        <v>0</v>
      </c>
    </row>
    <row r="153" spans="1:10" x14ac:dyDescent="0.35">
      <c r="A153">
        <v>3.75</v>
      </c>
      <c r="B153" s="10">
        <f t="shared" si="13"/>
        <v>1.3217558399823195</v>
      </c>
      <c r="C153">
        <v>0</v>
      </c>
      <c r="D153">
        <v>12</v>
      </c>
      <c r="E153" s="10">
        <f t="shared" si="12"/>
        <v>0</v>
      </c>
      <c r="F153">
        <v>11</v>
      </c>
      <c r="G153" s="10">
        <f t="shared" si="15"/>
        <v>121</v>
      </c>
      <c r="H153">
        <v>0</v>
      </c>
      <c r="I153" s="10">
        <f t="shared" si="15"/>
        <v>0</v>
      </c>
      <c r="J153" s="6">
        <v>0</v>
      </c>
    </row>
    <row r="154" spans="1:10" x14ac:dyDescent="0.35">
      <c r="A154">
        <v>5.5199999809265137</v>
      </c>
      <c r="B154" s="10">
        <f t="shared" si="13"/>
        <v>1.7083778568336623</v>
      </c>
      <c r="C154">
        <v>0</v>
      </c>
      <c r="D154">
        <v>13</v>
      </c>
      <c r="E154" s="10">
        <f t="shared" si="12"/>
        <v>0</v>
      </c>
      <c r="F154">
        <v>31</v>
      </c>
      <c r="G154" s="10">
        <f t="shared" si="15"/>
        <v>961</v>
      </c>
      <c r="H154">
        <v>3</v>
      </c>
      <c r="I154" s="10">
        <f t="shared" si="15"/>
        <v>9</v>
      </c>
      <c r="J154" s="6">
        <v>0</v>
      </c>
    </row>
    <row r="155" spans="1:10" x14ac:dyDescent="0.35">
      <c r="A155">
        <v>6.5</v>
      </c>
      <c r="B155" s="10">
        <f t="shared" si="13"/>
        <v>1.8718021769015913</v>
      </c>
      <c r="C155">
        <v>1</v>
      </c>
      <c r="D155">
        <v>12</v>
      </c>
      <c r="E155" s="10">
        <f t="shared" si="12"/>
        <v>12</v>
      </c>
      <c r="F155">
        <v>8</v>
      </c>
      <c r="G155" s="10">
        <f t="shared" si="15"/>
        <v>64</v>
      </c>
      <c r="H155">
        <v>5</v>
      </c>
      <c r="I155" s="10">
        <f t="shared" si="15"/>
        <v>25</v>
      </c>
      <c r="J155" s="6">
        <v>0</v>
      </c>
    </row>
    <row r="156" spans="1:10" x14ac:dyDescent="0.35">
      <c r="A156">
        <v>3.0999999046325684</v>
      </c>
      <c r="B156" s="10">
        <f t="shared" si="13"/>
        <v>1.1314020807274126</v>
      </c>
      <c r="C156">
        <v>1</v>
      </c>
      <c r="D156">
        <v>12</v>
      </c>
      <c r="E156" s="10">
        <f t="shared" si="12"/>
        <v>12</v>
      </c>
      <c r="F156">
        <v>2</v>
      </c>
      <c r="G156" s="10">
        <f t="shared" si="15"/>
        <v>4</v>
      </c>
      <c r="H156">
        <v>2</v>
      </c>
      <c r="I156" s="10">
        <f t="shared" si="15"/>
        <v>4</v>
      </c>
      <c r="J156" s="6">
        <v>0</v>
      </c>
    </row>
    <row r="157" spans="1:10" x14ac:dyDescent="0.35">
      <c r="A157">
        <v>10</v>
      </c>
      <c r="B157" s="10">
        <f t="shared" si="13"/>
        <v>2.3025850929940459</v>
      </c>
      <c r="C157">
        <v>0</v>
      </c>
      <c r="D157">
        <v>14</v>
      </c>
      <c r="E157" s="10">
        <f t="shared" si="12"/>
        <v>0</v>
      </c>
      <c r="F157">
        <v>18</v>
      </c>
      <c r="G157" s="10">
        <f t="shared" si="15"/>
        <v>324</v>
      </c>
      <c r="H157">
        <v>5</v>
      </c>
      <c r="I157" s="10">
        <f t="shared" si="15"/>
        <v>25</v>
      </c>
      <c r="J157" s="6">
        <v>0</v>
      </c>
    </row>
    <row r="158" spans="1:10" x14ac:dyDescent="0.35">
      <c r="A158">
        <v>6.630000114440918</v>
      </c>
      <c r="B158" s="10">
        <f t="shared" si="13"/>
        <v>1.8916048214588446</v>
      </c>
      <c r="C158">
        <v>0</v>
      </c>
      <c r="D158">
        <v>16</v>
      </c>
      <c r="E158" s="10">
        <f t="shared" si="12"/>
        <v>0</v>
      </c>
      <c r="F158">
        <v>3</v>
      </c>
      <c r="G158" s="10">
        <f t="shared" si="15"/>
        <v>9</v>
      </c>
      <c r="H158">
        <v>0</v>
      </c>
      <c r="I158" s="10">
        <f t="shared" si="15"/>
        <v>0</v>
      </c>
      <c r="J158" s="6">
        <v>0</v>
      </c>
    </row>
    <row r="159" spans="1:10" x14ac:dyDescent="0.35">
      <c r="A159">
        <v>10</v>
      </c>
      <c r="B159" s="10">
        <f t="shared" si="13"/>
        <v>2.3025850929940459</v>
      </c>
      <c r="C159">
        <v>0</v>
      </c>
      <c r="D159">
        <v>16</v>
      </c>
      <c r="E159" s="10">
        <f t="shared" si="12"/>
        <v>0</v>
      </c>
      <c r="F159">
        <v>3</v>
      </c>
      <c r="G159" s="10">
        <f t="shared" si="15"/>
        <v>9</v>
      </c>
      <c r="H159">
        <v>2</v>
      </c>
      <c r="I159" s="10">
        <f t="shared" si="15"/>
        <v>4</v>
      </c>
      <c r="J159" s="6">
        <v>0</v>
      </c>
    </row>
    <row r="160" spans="1:10" x14ac:dyDescent="0.35">
      <c r="A160">
        <v>2.309999942779541</v>
      </c>
      <c r="B160" s="10">
        <f t="shared" si="13"/>
        <v>0.83724749976294044</v>
      </c>
      <c r="C160">
        <v>1</v>
      </c>
      <c r="D160">
        <v>9</v>
      </c>
      <c r="E160" s="10">
        <f t="shared" si="12"/>
        <v>9</v>
      </c>
      <c r="F160">
        <v>4</v>
      </c>
      <c r="G160" s="10">
        <f t="shared" si="15"/>
        <v>16</v>
      </c>
      <c r="H160">
        <v>1</v>
      </c>
      <c r="I160" s="10">
        <f t="shared" si="15"/>
        <v>1</v>
      </c>
      <c r="J160" s="6">
        <v>0</v>
      </c>
    </row>
    <row r="161" spans="1:10" x14ac:dyDescent="0.35">
      <c r="A161">
        <v>6.880000114440918</v>
      </c>
      <c r="B161" s="10">
        <f t="shared" si="13"/>
        <v>1.9286186685791065</v>
      </c>
      <c r="C161">
        <v>0</v>
      </c>
      <c r="D161">
        <v>18</v>
      </c>
      <c r="E161" s="10">
        <f t="shared" si="12"/>
        <v>0</v>
      </c>
      <c r="F161">
        <v>4</v>
      </c>
      <c r="G161" s="10">
        <f t="shared" si="15"/>
        <v>16</v>
      </c>
      <c r="H161">
        <v>4</v>
      </c>
      <c r="I161" s="10">
        <f t="shared" si="15"/>
        <v>16</v>
      </c>
      <c r="J161" s="6">
        <v>0</v>
      </c>
    </row>
    <row r="162" spans="1:10" x14ac:dyDescent="0.35">
      <c r="A162">
        <v>2.8299999237060547</v>
      </c>
      <c r="B162" s="10">
        <f t="shared" si="13"/>
        <v>1.0402766846961546</v>
      </c>
      <c r="C162">
        <v>0</v>
      </c>
      <c r="D162">
        <v>10</v>
      </c>
      <c r="E162" s="10">
        <f t="shared" si="12"/>
        <v>0</v>
      </c>
      <c r="F162">
        <v>1</v>
      </c>
      <c r="G162" s="10">
        <f t="shared" si="15"/>
        <v>1</v>
      </c>
      <c r="H162">
        <v>0</v>
      </c>
      <c r="I162" s="10">
        <f t="shared" si="15"/>
        <v>0</v>
      </c>
      <c r="J162" s="6">
        <v>0</v>
      </c>
    </row>
    <row r="163" spans="1:10" x14ac:dyDescent="0.35">
      <c r="A163">
        <v>3.130000114440918</v>
      </c>
      <c r="B163" s="10">
        <f t="shared" si="13"/>
        <v>1.1410330411146548</v>
      </c>
      <c r="C163">
        <v>1</v>
      </c>
      <c r="D163">
        <v>10</v>
      </c>
      <c r="E163" s="10">
        <f t="shared" si="12"/>
        <v>10</v>
      </c>
      <c r="F163">
        <v>1</v>
      </c>
      <c r="G163" s="10">
        <f t="shared" ref="G163:I178" si="16">F163^2</f>
        <v>1</v>
      </c>
      <c r="H163">
        <v>0</v>
      </c>
      <c r="I163" s="10">
        <f t="shared" si="16"/>
        <v>0</v>
      </c>
      <c r="J163" s="6">
        <v>0</v>
      </c>
    </row>
    <row r="164" spans="1:10" x14ac:dyDescent="0.35">
      <c r="A164">
        <v>8</v>
      </c>
      <c r="B164" s="10">
        <f t="shared" si="13"/>
        <v>2.0794415416798357</v>
      </c>
      <c r="C164">
        <v>0</v>
      </c>
      <c r="D164">
        <v>13</v>
      </c>
      <c r="E164" s="10">
        <f t="shared" si="12"/>
        <v>0</v>
      </c>
      <c r="F164">
        <v>28</v>
      </c>
      <c r="G164" s="10">
        <f t="shared" si="16"/>
        <v>784</v>
      </c>
      <c r="H164">
        <v>5</v>
      </c>
      <c r="I164" s="10">
        <f t="shared" si="16"/>
        <v>25</v>
      </c>
      <c r="J164" s="6">
        <v>0</v>
      </c>
    </row>
    <row r="165" spans="1:10" x14ac:dyDescent="0.35">
      <c r="A165">
        <v>4.5</v>
      </c>
      <c r="B165" s="10">
        <f t="shared" si="13"/>
        <v>1.5040773967762742</v>
      </c>
      <c r="C165">
        <v>1</v>
      </c>
      <c r="D165">
        <v>12</v>
      </c>
      <c r="E165" s="10">
        <f t="shared" si="12"/>
        <v>12</v>
      </c>
      <c r="F165">
        <v>47</v>
      </c>
      <c r="G165" s="10">
        <f t="shared" si="16"/>
        <v>2209</v>
      </c>
      <c r="H165">
        <v>4</v>
      </c>
      <c r="I165" s="10">
        <f t="shared" si="16"/>
        <v>16</v>
      </c>
      <c r="J165" s="6">
        <v>0</v>
      </c>
    </row>
    <row r="166" spans="1:10" x14ac:dyDescent="0.35">
      <c r="A166">
        <v>8.6499996185302734</v>
      </c>
      <c r="B166" s="10">
        <f t="shared" si="13"/>
        <v>2.1575592768432403</v>
      </c>
      <c r="C166">
        <v>1</v>
      </c>
      <c r="D166">
        <v>18</v>
      </c>
      <c r="E166" s="10">
        <f t="shared" si="12"/>
        <v>18</v>
      </c>
      <c r="F166">
        <v>13</v>
      </c>
      <c r="G166" s="10">
        <f t="shared" si="16"/>
        <v>169</v>
      </c>
      <c r="H166">
        <v>1</v>
      </c>
      <c r="I166" s="10">
        <f t="shared" si="16"/>
        <v>1</v>
      </c>
      <c r="J166" s="6">
        <v>0</v>
      </c>
    </row>
    <row r="167" spans="1:10" x14ac:dyDescent="0.35">
      <c r="A167">
        <v>2</v>
      </c>
      <c r="B167" s="10">
        <f t="shared" si="13"/>
        <v>0.69314718055994529</v>
      </c>
      <c r="C167">
        <v>1</v>
      </c>
      <c r="D167">
        <v>13</v>
      </c>
      <c r="E167" s="10">
        <f t="shared" si="12"/>
        <v>13</v>
      </c>
      <c r="F167">
        <v>2</v>
      </c>
      <c r="G167" s="10">
        <f t="shared" si="16"/>
        <v>4</v>
      </c>
      <c r="H167">
        <v>6</v>
      </c>
      <c r="I167" s="10">
        <f t="shared" si="16"/>
        <v>36</v>
      </c>
      <c r="J167" s="6">
        <v>0</v>
      </c>
    </row>
    <row r="168" spans="1:10" x14ac:dyDescent="0.35">
      <c r="A168">
        <v>4.75</v>
      </c>
      <c r="B168" s="10">
        <f t="shared" si="13"/>
        <v>1.5581446180465499</v>
      </c>
      <c r="C168">
        <v>1</v>
      </c>
      <c r="D168">
        <v>12</v>
      </c>
      <c r="E168" s="10">
        <f t="shared" si="12"/>
        <v>12</v>
      </c>
      <c r="F168">
        <v>48</v>
      </c>
      <c r="G168" s="10">
        <f t="shared" si="16"/>
        <v>2304</v>
      </c>
      <c r="H168">
        <v>2</v>
      </c>
      <c r="I168" s="10">
        <f t="shared" si="16"/>
        <v>4</v>
      </c>
      <c r="J168" s="6">
        <v>0</v>
      </c>
    </row>
    <row r="169" spans="1:10" x14ac:dyDescent="0.35">
      <c r="A169">
        <v>6.25</v>
      </c>
      <c r="B169" s="10">
        <f t="shared" si="13"/>
        <v>1.8325814637483102</v>
      </c>
      <c r="C169">
        <v>1</v>
      </c>
      <c r="D169">
        <v>13</v>
      </c>
      <c r="E169" s="10">
        <f t="shared" si="12"/>
        <v>13</v>
      </c>
      <c r="F169">
        <v>6</v>
      </c>
      <c r="G169" s="10">
        <f t="shared" si="16"/>
        <v>36</v>
      </c>
      <c r="H169">
        <v>5</v>
      </c>
      <c r="I169" s="10">
        <f t="shared" si="16"/>
        <v>25</v>
      </c>
      <c r="J169" s="6">
        <v>0</v>
      </c>
    </row>
    <row r="170" spans="1:10" x14ac:dyDescent="0.35">
      <c r="A170">
        <v>6</v>
      </c>
      <c r="B170" s="10">
        <f t="shared" si="13"/>
        <v>1.791759469228055</v>
      </c>
      <c r="C170">
        <v>0</v>
      </c>
      <c r="D170">
        <v>13</v>
      </c>
      <c r="E170" s="10">
        <f t="shared" si="12"/>
        <v>0</v>
      </c>
      <c r="F170">
        <v>8</v>
      </c>
      <c r="G170" s="10">
        <f t="shared" si="16"/>
        <v>64</v>
      </c>
      <c r="H170">
        <v>0</v>
      </c>
      <c r="I170" s="10">
        <f t="shared" si="16"/>
        <v>0</v>
      </c>
      <c r="J170" s="6">
        <v>0</v>
      </c>
    </row>
    <row r="171" spans="1:10" x14ac:dyDescent="0.35">
      <c r="A171">
        <v>15.380000114440918</v>
      </c>
      <c r="B171" s="10">
        <f t="shared" si="13"/>
        <v>2.7330679715183899</v>
      </c>
      <c r="C171">
        <v>0</v>
      </c>
      <c r="D171">
        <v>13</v>
      </c>
      <c r="E171" s="10">
        <f t="shared" si="12"/>
        <v>0</v>
      </c>
      <c r="F171">
        <v>25</v>
      </c>
      <c r="G171" s="10">
        <f t="shared" si="16"/>
        <v>625</v>
      </c>
      <c r="H171">
        <v>21</v>
      </c>
      <c r="I171" s="10">
        <f t="shared" si="16"/>
        <v>441</v>
      </c>
      <c r="J171" s="6">
        <v>0</v>
      </c>
    </row>
    <row r="172" spans="1:10" x14ac:dyDescent="0.35">
      <c r="A172">
        <v>14.579999923706055</v>
      </c>
      <c r="B172" s="10">
        <f t="shared" si="13"/>
        <v>2.6796507213477314</v>
      </c>
      <c r="C172">
        <v>1</v>
      </c>
      <c r="D172">
        <v>18</v>
      </c>
      <c r="E172" s="10">
        <f t="shared" si="12"/>
        <v>18</v>
      </c>
      <c r="F172">
        <v>13</v>
      </c>
      <c r="G172" s="10">
        <f t="shared" si="16"/>
        <v>169</v>
      </c>
      <c r="H172">
        <v>7</v>
      </c>
      <c r="I172" s="10">
        <f t="shared" si="16"/>
        <v>49</v>
      </c>
      <c r="J172" s="6">
        <v>0</v>
      </c>
    </row>
    <row r="173" spans="1:10" x14ac:dyDescent="0.35">
      <c r="A173">
        <v>12.5</v>
      </c>
      <c r="B173" s="10">
        <f t="shared" si="13"/>
        <v>2.5257286443082556</v>
      </c>
      <c r="C173">
        <v>0</v>
      </c>
      <c r="D173">
        <v>12</v>
      </c>
      <c r="E173" s="10">
        <f t="shared" si="12"/>
        <v>0</v>
      </c>
      <c r="F173">
        <v>8</v>
      </c>
      <c r="G173" s="10">
        <f t="shared" si="16"/>
        <v>64</v>
      </c>
      <c r="H173">
        <v>1</v>
      </c>
      <c r="I173" s="10">
        <f t="shared" si="16"/>
        <v>1</v>
      </c>
      <c r="J173" s="6">
        <v>0</v>
      </c>
    </row>
    <row r="174" spans="1:10" x14ac:dyDescent="0.35">
      <c r="A174">
        <v>5.25</v>
      </c>
      <c r="B174" s="10">
        <f t="shared" si="13"/>
        <v>1.6582280766035324</v>
      </c>
      <c r="C174">
        <v>1</v>
      </c>
      <c r="D174">
        <v>12</v>
      </c>
      <c r="E174" s="10">
        <f t="shared" si="12"/>
        <v>12</v>
      </c>
      <c r="F174">
        <v>19</v>
      </c>
      <c r="G174" s="10">
        <f t="shared" si="16"/>
        <v>361</v>
      </c>
      <c r="H174">
        <v>10</v>
      </c>
      <c r="I174" s="10">
        <f t="shared" si="16"/>
        <v>100</v>
      </c>
      <c r="J174" s="6">
        <v>0</v>
      </c>
    </row>
    <row r="175" spans="1:10" x14ac:dyDescent="0.35">
      <c r="A175">
        <v>2.1700000762939453</v>
      </c>
      <c r="B175" s="10">
        <f t="shared" si="13"/>
        <v>0.7747272027108677</v>
      </c>
      <c r="C175">
        <v>1</v>
      </c>
      <c r="D175">
        <v>13</v>
      </c>
      <c r="E175" s="10">
        <f t="shared" si="12"/>
        <v>13</v>
      </c>
      <c r="F175">
        <v>1</v>
      </c>
      <c r="G175" s="10">
        <f t="shared" si="16"/>
        <v>1</v>
      </c>
      <c r="H175">
        <v>4</v>
      </c>
      <c r="I175" s="10">
        <f t="shared" si="16"/>
        <v>16</v>
      </c>
      <c r="J175" s="6">
        <v>0</v>
      </c>
    </row>
    <row r="176" spans="1:10" x14ac:dyDescent="0.35">
      <c r="A176">
        <v>7.1399998664855957</v>
      </c>
      <c r="B176" s="10">
        <f t="shared" si="13"/>
        <v>1.9657127576519964</v>
      </c>
      <c r="C176">
        <v>1</v>
      </c>
      <c r="D176">
        <v>12</v>
      </c>
      <c r="E176" s="10">
        <f t="shared" si="12"/>
        <v>12</v>
      </c>
      <c r="F176">
        <v>43</v>
      </c>
      <c r="G176" s="10">
        <f t="shared" si="16"/>
        <v>1849</v>
      </c>
      <c r="H176">
        <v>5</v>
      </c>
      <c r="I176" s="10">
        <f t="shared" si="16"/>
        <v>25</v>
      </c>
      <c r="J176" s="6">
        <v>0</v>
      </c>
    </row>
    <row r="177" spans="1:10" x14ac:dyDescent="0.35">
      <c r="A177">
        <v>6.2199997901916504</v>
      </c>
      <c r="B177" s="10">
        <f t="shared" si="13"/>
        <v>1.8277698730198415</v>
      </c>
      <c r="C177">
        <v>1</v>
      </c>
      <c r="D177">
        <v>12</v>
      </c>
      <c r="E177" s="10">
        <f t="shared" si="12"/>
        <v>12</v>
      </c>
      <c r="F177">
        <v>19</v>
      </c>
      <c r="G177" s="10">
        <f t="shared" si="16"/>
        <v>361</v>
      </c>
      <c r="H177">
        <v>9</v>
      </c>
      <c r="I177" s="10">
        <f t="shared" si="16"/>
        <v>81</v>
      </c>
      <c r="J177" s="6">
        <v>0</v>
      </c>
    </row>
    <row r="178" spans="1:10" x14ac:dyDescent="0.35">
      <c r="A178">
        <v>9</v>
      </c>
      <c r="B178" s="10">
        <f t="shared" si="13"/>
        <v>2.1972245773362196</v>
      </c>
      <c r="C178">
        <v>1</v>
      </c>
      <c r="D178">
        <v>12</v>
      </c>
      <c r="E178" s="10">
        <f t="shared" si="12"/>
        <v>12</v>
      </c>
      <c r="F178">
        <v>11</v>
      </c>
      <c r="G178" s="10">
        <f t="shared" si="16"/>
        <v>121</v>
      </c>
      <c r="H178">
        <v>5</v>
      </c>
      <c r="I178" s="10">
        <f t="shared" si="16"/>
        <v>25</v>
      </c>
      <c r="J178" s="6">
        <v>0</v>
      </c>
    </row>
    <row r="179" spans="1:10" x14ac:dyDescent="0.35">
      <c r="A179">
        <v>10</v>
      </c>
      <c r="B179" s="10">
        <f t="shared" si="13"/>
        <v>2.3025850929940459</v>
      </c>
      <c r="C179">
        <v>0</v>
      </c>
      <c r="D179">
        <v>14</v>
      </c>
      <c r="E179" s="10">
        <f t="shared" si="12"/>
        <v>0</v>
      </c>
      <c r="F179">
        <v>43</v>
      </c>
      <c r="G179" s="10">
        <f t="shared" ref="G179:I194" si="17">F179^2</f>
        <v>1849</v>
      </c>
      <c r="H179">
        <v>4</v>
      </c>
      <c r="I179" s="10">
        <f t="shared" si="17"/>
        <v>16</v>
      </c>
      <c r="J179" s="6">
        <v>0</v>
      </c>
    </row>
    <row r="180" spans="1:10" x14ac:dyDescent="0.35">
      <c r="A180">
        <v>5.7699999809265137</v>
      </c>
      <c r="B180" s="10">
        <f t="shared" si="13"/>
        <v>1.752672077214378</v>
      </c>
      <c r="C180">
        <v>0</v>
      </c>
      <c r="D180">
        <v>10</v>
      </c>
      <c r="E180" s="10">
        <f t="shared" si="12"/>
        <v>0</v>
      </c>
      <c r="F180">
        <v>44</v>
      </c>
      <c r="G180" s="10">
        <f t="shared" si="17"/>
        <v>1936</v>
      </c>
      <c r="H180">
        <v>3</v>
      </c>
      <c r="I180" s="10">
        <f t="shared" si="17"/>
        <v>9</v>
      </c>
      <c r="J180" s="6">
        <v>0</v>
      </c>
    </row>
    <row r="181" spans="1:10" x14ac:dyDescent="0.35">
      <c r="A181">
        <v>4</v>
      </c>
      <c r="B181" s="10">
        <f t="shared" si="13"/>
        <v>1.3862943611198906</v>
      </c>
      <c r="C181">
        <v>1</v>
      </c>
      <c r="D181">
        <v>12</v>
      </c>
      <c r="E181" s="10">
        <f t="shared" si="12"/>
        <v>12</v>
      </c>
      <c r="F181">
        <v>22</v>
      </c>
      <c r="G181" s="10">
        <f t="shared" si="17"/>
        <v>484</v>
      </c>
      <c r="H181">
        <v>11</v>
      </c>
      <c r="I181" s="10">
        <f t="shared" si="17"/>
        <v>121</v>
      </c>
      <c r="J181" s="6">
        <v>0</v>
      </c>
    </row>
    <row r="182" spans="1:10" x14ac:dyDescent="0.35">
      <c r="A182">
        <v>8.75</v>
      </c>
      <c r="B182" s="10">
        <f t="shared" si="13"/>
        <v>2.1690537003695232</v>
      </c>
      <c r="C182">
        <v>0</v>
      </c>
      <c r="D182">
        <v>16</v>
      </c>
      <c r="E182" s="10">
        <f t="shared" si="12"/>
        <v>0</v>
      </c>
      <c r="F182">
        <v>3</v>
      </c>
      <c r="G182" s="10">
        <f t="shared" si="17"/>
        <v>9</v>
      </c>
      <c r="H182">
        <v>2</v>
      </c>
      <c r="I182" s="10">
        <f t="shared" si="17"/>
        <v>4</v>
      </c>
      <c r="J182" s="6">
        <v>0</v>
      </c>
    </row>
    <row r="183" spans="1:10" x14ac:dyDescent="0.35">
      <c r="A183">
        <v>6.5300002098083496</v>
      </c>
      <c r="B183" s="10">
        <f t="shared" si="13"/>
        <v>1.8764069754182549</v>
      </c>
      <c r="C183">
        <v>1</v>
      </c>
      <c r="D183">
        <v>16</v>
      </c>
      <c r="E183" s="10">
        <f t="shared" si="12"/>
        <v>16</v>
      </c>
      <c r="F183">
        <v>3</v>
      </c>
      <c r="G183" s="10">
        <f t="shared" si="17"/>
        <v>9</v>
      </c>
      <c r="H183">
        <v>2</v>
      </c>
      <c r="I183" s="10">
        <f t="shared" si="17"/>
        <v>4</v>
      </c>
      <c r="J183" s="6">
        <v>0</v>
      </c>
    </row>
    <row r="184" spans="1:10" x14ac:dyDescent="0.35">
      <c r="A184">
        <v>7.5999999046325684</v>
      </c>
      <c r="B184" s="10">
        <f t="shared" si="13"/>
        <v>2.0281482347439392</v>
      </c>
      <c r="C184">
        <v>1</v>
      </c>
      <c r="D184">
        <v>12</v>
      </c>
      <c r="E184" s="10">
        <f t="shared" si="12"/>
        <v>12</v>
      </c>
      <c r="F184">
        <v>41</v>
      </c>
      <c r="G184" s="10">
        <f t="shared" si="17"/>
        <v>1681</v>
      </c>
      <c r="H184">
        <v>11</v>
      </c>
      <c r="I184" s="10">
        <f t="shared" si="17"/>
        <v>121</v>
      </c>
      <c r="J184" s="6">
        <v>0</v>
      </c>
    </row>
    <row r="185" spans="1:10" x14ac:dyDescent="0.35">
      <c r="A185">
        <v>5</v>
      </c>
      <c r="B185" s="10">
        <f t="shared" si="13"/>
        <v>1.6094379124341003</v>
      </c>
      <c r="C185">
        <v>0</v>
      </c>
      <c r="D185">
        <v>14</v>
      </c>
      <c r="E185" s="10">
        <f t="shared" si="12"/>
        <v>0</v>
      </c>
      <c r="F185">
        <v>5</v>
      </c>
      <c r="G185" s="10">
        <f t="shared" si="17"/>
        <v>25</v>
      </c>
      <c r="H185">
        <v>0</v>
      </c>
      <c r="I185" s="10">
        <f t="shared" si="17"/>
        <v>0</v>
      </c>
      <c r="J185" s="6">
        <v>0</v>
      </c>
    </row>
    <row r="186" spans="1:10" x14ac:dyDescent="0.35">
      <c r="A186">
        <v>5</v>
      </c>
      <c r="B186" s="10">
        <f t="shared" si="13"/>
        <v>1.6094379124341003</v>
      </c>
      <c r="C186">
        <v>1</v>
      </c>
      <c r="D186">
        <v>12</v>
      </c>
      <c r="E186" s="10">
        <f t="shared" si="12"/>
        <v>12</v>
      </c>
      <c r="F186">
        <v>14</v>
      </c>
      <c r="G186" s="10">
        <f t="shared" si="17"/>
        <v>196</v>
      </c>
      <c r="H186">
        <v>11</v>
      </c>
      <c r="I186" s="10">
        <f t="shared" si="17"/>
        <v>121</v>
      </c>
      <c r="J186" s="6">
        <v>0</v>
      </c>
    </row>
    <row r="187" spans="1:10" x14ac:dyDescent="0.35">
      <c r="A187">
        <v>21.860000610351563</v>
      </c>
      <c r="B187" s="10">
        <f t="shared" si="13"/>
        <v>3.0846585106693234</v>
      </c>
      <c r="C187">
        <v>0</v>
      </c>
      <c r="D187">
        <v>12</v>
      </c>
      <c r="E187" s="10">
        <f t="shared" si="12"/>
        <v>0</v>
      </c>
      <c r="F187">
        <v>24</v>
      </c>
      <c r="G187" s="10">
        <f t="shared" si="17"/>
        <v>576</v>
      </c>
      <c r="H187">
        <v>16</v>
      </c>
      <c r="I187" s="10">
        <f t="shared" si="17"/>
        <v>256</v>
      </c>
      <c r="J187" s="6">
        <v>0</v>
      </c>
    </row>
    <row r="188" spans="1:10" x14ac:dyDescent="0.35">
      <c r="A188">
        <v>8.6400003433227539</v>
      </c>
      <c r="B188" s="10">
        <f t="shared" si="13"/>
        <v>2.1564026225523931</v>
      </c>
      <c r="C188">
        <v>0</v>
      </c>
      <c r="D188">
        <v>12</v>
      </c>
      <c r="E188" s="10">
        <f t="shared" si="12"/>
        <v>0</v>
      </c>
      <c r="F188">
        <v>28</v>
      </c>
      <c r="G188" s="10">
        <f t="shared" si="17"/>
        <v>784</v>
      </c>
      <c r="H188">
        <v>8</v>
      </c>
      <c r="I188" s="10">
        <f t="shared" si="17"/>
        <v>64</v>
      </c>
      <c r="J188" s="6">
        <v>0</v>
      </c>
    </row>
    <row r="189" spans="1:10" x14ac:dyDescent="0.35">
      <c r="A189">
        <v>3.2999999523162842</v>
      </c>
      <c r="B189" s="10">
        <f t="shared" si="13"/>
        <v>1.1939224540228235</v>
      </c>
      <c r="C189">
        <v>0</v>
      </c>
      <c r="D189">
        <v>12</v>
      </c>
      <c r="E189" s="10">
        <f t="shared" si="12"/>
        <v>0</v>
      </c>
      <c r="F189">
        <v>25</v>
      </c>
      <c r="G189" s="10">
        <f t="shared" si="17"/>
        <v>625</v>
      </c>
      <c r="H189">
        <v>8</v>
      </c>
      <c r="I189" s="10">
        <f t="shared" si="17"/>
        <v>64</v>
      </c>
      <c r="J189" s="6">
        <v>0</v>
      </c>
    </row>
    <row r="190" spans="1:10" x14ac:dyDescent="0.35">
      <c r="A190">
        <v>4.440000057220459</v>
      </c>
      <c r="B190" s="10">
        <f t="shared" si="13"/>
        <v>1.490654389331624</v>
      </c>
      <c r="C190">
        <v>0</v>
      </c>
      <c r="D190">
        <v>12</v>
      </c>
      <c r="E190" s="10">
        <f t="shared" si="12"/>
        <v>0</v>
      </c>
      <c r="F190">
        <v>3</v>
      </c>
      <c r="G190" s="10">
        <f t="shared" si="17"/>
        <v>9</v>
      </c>
      <c r="H190">
        <v>0</v>
      </c>
      <c r="I190" s="10">
        <f t="shared" si="17"/>
        <v>0</v>
      </c>
      <c r="J190" s="6">
        <v>0</v>
      </c>
    </row>
    <row r="191" spans="1:10" x14ac:dyDescent="0.35">
      <c r="A191">
        <v>4.5500001907348633</v>
      </c>
      <c r="B191" s="10">
        <f t="shared" si="13"/>
        <v>1.5151272748826083</v>
      </c>
      <c r="C191">
        <v>0</v>
      </c>
      <c r="D191">
        <v>12</v>
      </c>
      <c r="E191" s="10">
        <f t="shared" si="12"/>
        <v>0</v>
      </c>
      <c r="F191">
        <v>11</v>
      </c>
      <c r="G191" s="10">
        <f t="shared" si="17"/>
        <v>121</v>
      </c>
      <c r="H191">
        <v>0</v>
      </c>
      <c r="I191" s="10">
        <f t="shared" si="17"/>
        <v>0</v>
      </c>
      <c r="J191" s="6">
        <v>0</v>
      </c>
    </row>
    <row r="192" spans="1:10" x14ac:dyDescent="0.35">
      <c r="A192">
        <v>3.5</v>
      </c>
      <c r="B192" s="10">
        <f t="shared" si="13"/>
        <v>1.2527629684953681</v>
      </c>
      <c r="C192">
        <v>1</v>
      </c>
      <c r="D192">
        <v>12</v>
      </c>
      <c r="E192" s="10">
        <f t="shared" si="12"/>
        <v>12</v>
      </c>
      <c r="F192">
        <v>7</v>
      </c>
      <c r="G192" s="10">
        <f t="shared" si="17"/>
        <v>49</v>
      </c>
      <c r="H192">
        <v>6</v>
      </c>
      <c r="I192" s="10">
        <f t="shared" si="17"/>
        <v>36</v>
      </c>
      <c r="J192" s="6">
        <v>0</v>
      </c>
    </row>
    <row r="193" spans="1:10" x14ac:dyDescent="0.35">
      <c r="A193">
        <v>6.25</v>
      </c>
      <c r="B193" s="10">
        <f t="shared" si="13"/>
        <v>1.8325814637483102</v>
      </c>
      <c r="C193">
        <v>0</v>
      </c>
      <c r="D193">
        <v>16</v>
      </c>
      <c r="E193" s="10">
        <f t="shared" si="12"/>
        <v>0</v>
      </c>
      <c r="F193">
        <v>9</v>
      </c>
      <c r="G193" s="10">
        <f t="shared" si="17"/>
        <v>81</v>
      </c>
      <c r="H193">
        <v>2</v>
      </c>
      <c r="I193" s="10">
        <f t="shared" si="17"/>
        <v>4</v>
      </c>
      <c r="J193" s="6">
        <v>0</v>
      </c>
    </row>
    <row r="194" spans="1:10" x14ac:dyDescent="0.35">
      <c r="A194">
        <v>3.8499999046325684</v>
      </c>
      <c r="B194" s="10">
        <f t="shared" si="13"/>
        <v>1.3480731235289312</v>
      </c>
      <c r="C194">
        <v>0</v>
      </c>
      <c r="D194">
        <v>16</v>
      </c>
      <c r="E194" s="10">
        <f t="shared" ref="E194:E257" si="18">C194*D194</f>
        <v>0</v>
      </c>
      <c r="F194">
        <v>5</v>
      </c>
      <c r="G194" s="10">
        <f t="shared" si="17"/>
        <v>25</v>
      </c>
      <c r="H194">
        <v>0</v>
      </c>
      <c r="I194" s="10">
        <f t="shared" si="17"/>
        <v>0</v>
      </c>
      <c r="J194" s="6">
        <v>0</v>
      </c>
    </row>
    <row r="195" spans="1:10" x14ac:dyDescent="0.35">
      <c r="A195">
        <v>6.179999828338623</v>
      </c>
      <c r="B195" s="10">
        <f t="shared" ref="B195:B258" si="19">LN(A195)</f>
        <v>1.8213182436926771</v>
      </c>
      <c r="C195">
        <v>1</v>
      </c>
      <c r="D195">
        <v>14</v>
      </c>
      <c r="E195" s="10">
        <f t="shared" si="18"/>
        <v>14</v>
      </c>
      <c r="F195">
        <v>9</v>
      </c>
      <c r="G195" s="10">
        <f t="shared" ref="G195:I210" si="20">F195^2</f>
        <v>81</v>
      </c>
      <c r="H195">
        <v>3</v>
      </c>
      <c r="I195" s="10">
        <f t="shared" si="20"/>
        <v>9</v>
      </c>
      <c r="J195" s="6">
        <v>0</v>
      </c>
    </row>
    <row r="196" spans="1:10" x14ac:dyDescent="0.35">
      <c r="A196">
        <v>2.9100000858306885</v>
      </c>
      <c r="B196" s="10">
        <f t="shared" si="19"/>
        <v>1.0681531106784827</v>
      </c>
      <c r="C196">
        <v>1</v>
      </c>
      <c r="D196">
        <v>11</v>
      </c>
      <c r="E196" s="10">
        <f t="shared" si="18"/>
        <v>11</v>
      </c>
      <c r="F196">
        <v>1</v>
      </c>
      <c r="G196" s="10">
        <f t="shared" si="20"/>
        <v>1</v>
      </c>
      <c r="H196">
        <v>0</v>
      </c>
      <c r="I196" s="10">
        <f t="shared" si="20"/>
        <v>0</v>
      </c>
      <c r="J196" s="6">
        <v>0</v>
      </c>
    </row>
    <row r="197" spans="1:10" x14ac:dyDescent="0.35">
      <c r="A197">
        <v>6.25</v>
      </c>
      <c r="B197" s="10">
        <f t="shared" si="19"/>
        <v>1.8325814637483102</v>
      </c>
      <c r="C197">
        <v>1</v>
      </c>
      <c r="D197">
        <v>16</v>
      </c>
      <c r="E197" s="10">
        <f t="shared" si="18"/>
        <v>16</v>
      </c>
      <c r="F197">
        <v>2</v>
      </c>
      <c r="G197" s="10">
        <f t="shared" si="20"/>
        <v>4</v>
      </c>
      <c r="H197">
        <v>1</v>
      </c>
      <c r="I197" s="10">
        <f t="shared" si="20"/>
        <v>1</v>
      </c>
      <c r="J197" s="6">
        <v>0</v>
      </c>
    </row>
    <row r="198" spans="1:10" x14ac:dyDescent="0.35">
      <c r="A198">
        <v>6.25</v>
      </c>
      <c r="B198" s="10">
        <f t="shared" si="19"/>
        <v>1.8325814637483102</v>
      </c>
      <c r="C198">
        <v>1</v>
      </c>
      <c r="D198">
        <v>12</v>
      </c>
      <c r="E198" s="10">
        <f t="shared" si="18"/>
        <v>12</v>
      </c>
      <c r="F198">
        <v>13</v>
      </c>
      <c r="G198" s="10">
        <f t="shared" si="20"/>
        <v>169</v>
      </c>
      <c r="H198">
        <v>0</v>
      </c>
      <c r="I198" s="10">
        <f t="shared" si="20"/>
        <v>0</v>
      </c>
      <c r="J198" s="6">
        <v>0</v>
      </c>
    </row>
    <row r="199" spans="1:10" x14ac:dyDescent="0.35">
      <c r="A199">
        <v>9.0500001907348633</v>
      </c>
      <c r="B199" s="10">
        <f t="shared" si="19"/>
        <v>2.2027647787875102</v>
      </c>
      <c r="C199">
        <v>0</v>
      </c>
      <c r="D199">
        <v>12</v>
      </c>
      <c r="E199" s="10">
        <f t="shared" si="18"/>
        <v>0</v>
      </c>
      <c r="F199">
        <v>10</v>
      </c>
      <c r="G199" s="10">
        <f t="shared" si="20"/>
        <v>100</v>
      </c>
      <c r="H199">
        <v>2</v>
      </c>
      <c r="I199" s="10">
        <f t="shared" si="20"/>
        <v>4</v>
      </c>
      <c r="J199" s="6">
        <v>0</v>
      </c>
    </row>
    <row r="200" spans="1:10" x14ac:dyDescent="0.35">
      <c r="A200">
        <v>10</v>
      </c>
      <c r="B200" s="10">
        <f t="shared" si="19"/>
        <v>2.3025850929940459</v>
      </c>
      <c r="C200">
        <v>0</v>
      </c>
      <c r="D200">
        <v>17</v>
      </c>
      <c r="E200" s="10">
        <f t="shared" si="18"/>
        <v>0</v>
      </c>
      <c r="F200">
        <v>5</v>
      </c>
      <c r="G200" s="10">
        <f t="shared" si="20"/>
        <v>25</v>
      </c>
      <c r="H200">
        <v>3</v>
      </c>
      <c r="I200" s="10">
        <f t="shared" si="20"/>
        <v>9</v>
      </c>
      <c r="J200" s="6">
        <v>0</v>
      </c>
    </row>
    <row r="201" spans="1:10" x14ac:dyDescent="0.35">
      <c r="A201">
        <v>11.109999656677246</v>
      </c>
      <c r="B201" s="10">
        <f t="shared" si="19"/>
        <v>2.4078455727493999</v>
      </c>
      <c r="C201">
        <v>0</v>
      </c>
      <c r="D201">
        <v>12</v>
      </c>
      <c r="E201" s="10">
        <f t="shared" si="18"/>
        <v>0</v>
      </c>
      <c r="F201">
        <v>30</v>
      </c>
      <c r="G201" s="10">
        <f t="shared" si="20"/>
        <v>900</v>
      </c>
      <c r="H201">
        <v>8</v>
      </c>
      <c r="I201" s="10">
        <f t="shared" si="20"/>
        <v>64</v>
      </c>
      <c r="J201" s="6">
        <v>0</v>
      </c>
    </row>
    <row r="202" spans="1:10" x14ac:dyDescent="0.35">
      <c r="A202">
        <v>6.880000114440918</v>
      </c>
      <c r="B202" s="10">
        <f t="shared" si="19"/>
        <v>1.9286186685791065</v>
      </c>
      <c r="C202">
        <v>0</v>
      </c>
      <c r="D202">
        <v>12</v>
      </c>
      <c r="E202" s="10">
        <f t="shared" si="18"/>
        <v>0</v>
      </c>
      <c r="F202">
        <v>31</v>
      </c>
      <c r="G202" s="10">
        <f t="shared" si="20"/>
        <v>961</v>
      </c>
      <c r="H202">
        <v>19</v>
      </c>
      <c r="I202" s="10">
        <f t="shared" si="20"/>
        <v>361</v>
      </c>
      <c r="J202" s="6">
        <v>0</v>
      </c>
    </row>
    <row r="203" spans="1:10" x14ac:dyDescent="0.35">
      <c r="A203">
        <v>8.75</v>
      </c>
      <c r="B203" s="10">
        <f t="shared" si="19"/>
        <v>2.1690537003695232</v>
      </c>
      <c r="C203">
        <v>0</v>
      </c>
      <c r="D203">
        <v>16</v>
      </c>
      <c r="E203" s="10">
        <f t="shared" si="18"/>
        <v>0</v>
      </c>
      <c r="F203">
        <v>1</v>
      </c>
      <c r="G203" s="10">
        <f t="shared" si="20"/>
        <v>1</v>
      </c>
      <c r="H203">
        <v>2</v>
      </c>
      <c r="I203" s="10">
        <f t="shared" si="20"/>
        <v>4</v>
      </c>
      <c r="J203" s="6">
        <v>0</v>
      </c>
    </row>
    <row r="204" spans="1:10" x14ac:dyDescent="0.35">
      <c r="A204">
        <v>10</v>
      </c>
      <c r="B204" s="10">
        <f t="shared" si="19"/>
        <v>2.3025850929940459</v>
      </c>
      <c r="C204">
        <v>0</v>
      </c>
      <c r="D204">
        <v>8</v>
      </c>
      <c r="E204" s="10">
        <f t="shared" si="18"/>
        <v>0</v>
      </c>
      <c r="F204">
        <v>9</v>
      </c>
      <c r="G204" s="10">
        <f t="shared" si="20"/>
        <v>81</v>
      </c>
      <c r="H204">
        <v>0</v>
      </c>
      <c r="I204" s="10">
        <f t="shared" si="20"/>
        <v>0</v>
      </c>
      <c r="J204" s="6">
        <v>0</v>
      </c>
    </row>
    <row r="205" spans="1:10" x14ac:dyDescent="0.35">
      <c r="A205">
        <v>3.0499999523162842</v>
      </c>
      <c r="B205" s="10">
        <f t="shared" si="19"/>
        <v>1.1151415749853149</v>
      </c>
      <c r="C205">
        <v>1</v>
      </c>
      <c r="D205">
        <v>12</v>
      </c>
      <c r="E205" s="10">
        <f t="shared" si="18"/>
        <v>12</v>
      </c>
      <c r="F205">
        <v>10</v>
      </c>
      <c r="G205" s="10">
        <f t="shared" si="20"/>
        <v>100</v>
      </c>
      <c r="H205">
        <v>0</v>
      </c>
      <c r="I205" s="10">
        <f t="shared" si="20"/>
        <v>0</v>
      </c>
      <c r="J205" s="6">
        <v>0</v>
      </c>
    </row>
    <row r="206" spans="1:10" x14ac:dyDescent="0.35">
      <c r="A206">
        <v>3</v>
      </c>
      <c r="B206" s="10">
        <f t="shared" si="19"/>
        <v>1.0986122886681098</v>
      </c>
      <c r="C206">
        <v>1</v>
      </c>
      <c r="D206">
        <v>12</v>
      </c>
      <c r="E206" s="10">
        <f t="shared" si="18"/>
        <v>12</v>
      </c>
      <c r="F206">
        <v>38</v>
      </c>
      <c r="G206" s="10">
        <f t="shared" si="20"/>
        <v>1444</v>
      </c>
      <c r="H206">
        <v>0</v>
      </c>
      <c r="I206" s="10">
        <f t="shared" si="20"/>
        <v>0</v>
      </c>
      <c r="J206" s="6">
        <v>0</v>
      </c>
    </row>
    <row r="207" spans="1:10" x14ac:dyDescent="0.35">
      <c r="A207">
        <v>5.8000001907348633</v>
      </c>
      <c r="B207" s="10">
        <f t="shared" si="19"/>
        <v>1.7578579504376943</v>
      </c>
      <c r="C207">
        <v>1</v>
      </c>
      <c r="D207">
        <v>12</v>
      </c>
      <c r="E207" s="10">
        <f t="shared" si="18"/>
        <v>12</v>
      </c>
      <c r="F207">
        <v>19</v>
      </c>
      <c r="G207" s="10">
        <f t="shared" si="20"/>
        <v>361</v>
      </c>
      <c r="H207">
        <v>6</v>
      </c>
      <c r="I207" s="10">
        <f t="shared" si="20"/>
        <v>36</v>
      </c>
      <c r="J207" s="6">
        <v>0</v>
      </c>
    </row>
    <row r="208" spans="1:10" x14ac:dyDescent="0.35">
      <c r="A208">
        <v>4.0999999046325684</v>
      </c>
      <c r="B208" s="10">
        <f t="shared" si="19"/>
        <v>1.4109869504499126</v>
      </c>
      <c r="C208">
        <v>1</v>
      </c>
      <c r="D208">
        <v>16</v>
      </c>
      <c r="E208" s="10">
        <f t="shared" si="18"/>
        <v>16</v>
      </c>
      <c r="F208">
        <v>5</v>
      </c>
      <c r="G208" s="10">
        <f t="shared" si="20"/>
        <v>25</v>
      </c>
      <c r="H208">
        <v>0</v>
      </c>
      <c r="I208" s="10">
        <f t="shared" si="20"/>
        <v>0</v>
      </c>
      <c r="J208" s="6">
        <v>0</v>
      </c>
    </row>
    <row r="209" spans="1:10" x14ac:dyDescent="0.35">
      <c r="A209">
        <v>8</v>
      </c>
      <c r="B209" s="10">
        <f t="shared" si="19"/>
        <v>2.0794415416798357</v>
      </c>
      <c r="C209">
        <v>0</v>
      </c>
      <c r="D209">
        <v>12</v>
      </c>
      <c r="E209" s="10">
        <f t="shared" si="18"/>
        <v>0</v>
      </c>
      <c r="F209">
        <v>26</v>
      </c>
      <c r="G209" s="10">
        <f t="shared" si="20"/>
        <v>676</v>
      </c>
      <c r="H209">
        <v>2</v>
      </c>
      <c r="I209" s="10">
        <f t="shared" si="20"/>
        <v>4</v>
      </c>
      <c r="J209" s="6">
        <v>0</v>
      </c>
    </row>
    <row r="210" spans="1:10" x14ac:dyDescent="0.35">
      <c r="A210">
        <v>6.1500000953674316</v>
      </c>
      <c r="B210" s="10">
        <f t="shared" si="19"/>
        <v>1.8164520973253258</v>
      </c>
      <c r="C210">
        <v>1</v>
      </c>
      <c r="D210">
        <v>12</v>
      </c>
      <c r="E210" s="10">
        <f t="shared" si="18"/>
        <v>12</v>
      </c>
      <c r="F210">
        <v>35</v>
      </c>
      <c r="G210" s="10">
        <f t="shared" si="20"/>
        <v>1225</v>
      </c>
      <c r="H210">
        <v>12</v>
      </c>
      <c r="I210" s="10">
        <f t="shared" si="20"/>
        <v>144</v>
      </c>
      <c r="J210" s="6">
        <v>0</v>
      </c>
    </row>
    <row r="211" spans="1:10" x14ac:dyDescent="0.35">
      <c r="A211">
        <v>2.7000000476837158</v>
      </c>
      <c r="B211" s="10">
        <f t="shared" si="19"/>
        <v>0.99325179067091873</v>
      </c>
      <c r="C211">
        <v>1</v>
      </c>
      <c r="D211">
        <v>9</v>
      </c>
      <c r="E211" s="10">
        <f t="shared" si="18"/>
        <v>9</v>
      </c>
      <c r="F211">
        <v>2</v>
      </c>
      <c r="G211" s="10">
        <f t="shared" ref="G211:I226" si="21">F211^2</f>
        <v>4</v>
      </c>
      <c r="H211">
        <v>0</v>
      </c>
      <c r="I211" s="10">
        <f t="shared" si="21"/>
        <v>0</v>
      </c>
      <c r="J211" s="6">
        <v>0</v>
      </c>
    </row>
    <row r="212" spans="1:10" x14ac:dyDescent="0.35">
      <c r="A212">
        <v>2.75</v>
      </c>
      <c r="B212" s="10">
        <f t="shared" si="19"/>
        <v>1.0116009116784799</v>
      </c>
      <c r="C212">
        <v>1</v>
      </c>
      <c r="D212">
        <v>13</v>
      </c>
      <c r="E212" s="10">
        <f t="shared" si="18"/>
        <v>13</v>
      </c>
      <c r="F212">
        <v>1</v>
      </c>
      <c r="G212" s="10">
        <f t="shared" si="21"/>
        <v>1</v>
      </c>
      <c r="H212">
        <v>2</v>
      </c>
      <c r="I212" s="10">
        <f t="shared" si="21"/>
        <v>4</v>
      </c>
      <c r="J212" s="6">
        <v>0</v>
      </c>
    </row>
    <row r="213" spans="1:10" x14ac:dyDescent="0.35">
      <c r="A213">
        <v>3</v>
      </c>
      <c r="B213" s="10">
        <f t="shared" si="19"/>
        <v>1.0986122886681098</v>
      </c>
      <c r="C213">
        <v>1</v>
      </c>
      <c r="D213">
        <v>16</v>
      </c>
      <c r="E213" s="10">
        <f t="shared" si="18"/>
        <v>16</v>
      </c>
      <c r="F213">
        <v>19</v>
      </c>
      <c r="G213" s="10">
        <f t="shared" si="21"/>
        <v>361</v>
      </c>
      <c r="H213">
        <v>10</v>
      </c>
      <c r="I213" s="10">
        <f t="shared" si="21"/>
        <v>100</v>
      </c>
      <c r="J213" s="6">
        <v>0</v>
      </c>
    </row>
    <row r="214" spans="1:10" x14ac:dyDescent="0.35">
      <c r="A214">
        <v>3</v>
      </c>
      <c r="B214" s="10">
        <f t="shared" si="19"/>
        <v>1.0986122886681098</v>
      </c>
      <c r="C214">
        <v>1</v>
      </c>
      <c r="D214">
        <v>14</v>
      </c>
      <c r="E214" s="10">
        <f t="shared" si="18"/>
        <v>14</v>
      </c>
      <c r="F214">
        <v>3</v>
      </c>
      <c r="G214" s="10">
        <f t="shared" si="21"/>
        <v>9</v>
      </c>
      <c r="H214">
        <v>2</v>
      </c>
      <c r="I214" s="10">
        <f t="shared" si="21"/>
        <v>4</v>
      </c>
      <c r="J214" s="6">
        <v>0</v>
      </c>
    </row>
    <row r="215" spans="1:10" x14ac:dyDescent="0.35">
      <c r="A215">
        <v>7.3600001335144043</v>
      </c>
      <c r="B215" s="10">
        <f t="shared" si="19"/>
        <v>1.9960599508813288</v>
      </c>
      <c r="C215">
        <v>0</v>
      </c>
      <c r="D215">
        <v>8</v>
      </c>
      <c r="E215" s="10">
        <f t="shared" si="18"/>
        <v>0</v>
      </c>
      <c r="F215">
        <v>36</v>
      </c>
      <c r="G215" s="10">
        <f t="shared" si="21"/>
        <v>1296</v>
      </c>
      <c r="H215">
        <v>24</v>
      </c>
      <c r="I215" s="10">
        <f t="shared" si="21"/>
        <v>576</v>
      </c>
      <c r="J215" s="6">
        <v>0</v>
      </c>
    </row>
    <row r="216" spans="1:10" x14ac:dyDescent="0.35">
      <c r="A216">
        <v>7.5</v>
      </c>
      <c r="B216" s="10">
        <f t="shared" si="19"/>
        <v>2.0149030205422647</v>
      </c>
      <c r="C216">
        <v>0</v>
      </c>
      <c r="D216">
        <v>14</v>
      </c>
      <c r="E216" s="10">
        <f t="shared" si="18"/>
        <v>0</v>
      </c>
      <c r="F216">
        <v>29</v>
      </c>
      <c r="G216" s="10">
        <f t="shared" si="21"/>
        <v>841</v>
      </c>
      <c r="H216">
        <v>24</v>
      </c>
      <c r="I216" s="10">
        <f t="shared" si="21"/>
        <v>576</v>
      </c>
      <c r="J216" s="6">
        <v>0</v>
      </c>
    </row>
    <row r="217" spans="1:10" x14ac:dyDescent="0.35">
      <c r="A217">
        <v>3.5</v>
      </c>
      <c r="B217" s="10">
        <f t="shared" si="19"/>
        <v>1.2527629684953681</v>
      </c>
      <c r="C217">
        <v>0</v>
      </c>
      <c r="D217">
        <v>13</v>
      </c>
      <c r="E217" s="10">
        <f t="shared" si="18"/>
        <v>0</v>
      </c>
      <c r="F217">
        <v>1</v>
      </c>
      <c r="G217" s="10">
        <f t="shared" si="21"/>
        <v>1</v>
      </c>
      <c r="H217">
        <v>2</v>
      </c>
      <c r="I217" s="10">
        <f t="shared" si="21"/>
        <v>4</v>
      </c>
      <c r="J217" s="6">
        <v>0</v>
      </c>
    </row>
    <row r="218" spans="1:10" x14ac:dyDescent="0.35">
      <c r="A218">
        <v>8.1000003814697266</v>
      </c>
      <c r="B218" s="10">
        <f t="shared" si="19"/>
        <v>2.0918641087734198</v>
      </c>
      <c r="C218">
        <v>1</v>
      </c>
      <c r="D218">
        <v>12</v>
      </c>
      <c r="E218" s="10">
        <f t="shared" si="18"/>
        <v>12</v>
      </c>
      <c r="F218">
        <v>38</v>
      </c>
      <c r="G218" s="10">
        <f t="shared" si="21"/>
        <v>1444</v>
      </c>
      <c r="H218">
        <v>3</v>
      </c>
      <c r="I218" s="10">
        <f t="shared" si="21"/>
        <v>9</v>
      </c>
      <c r="J218" s="6">
        <v>0</v>
      </c>
    </row>
    <row r="219" spans="1:10" x14ac:dyDescent="0.35">
      <c r="A219">
        <v>3.75</v>
      </c>
      <c r="B219" s="10">
        <f t="shared" si="19"/>
        <v>1.3217558399823195</v>
      </c>
      <c r="C219">
        <v>0</v>
      </c>
      <c r="D219">
        <v>18</v>
      </c>
      <c r="E219" s="10">
        <f t="shared" si="18"/>
        <v>0</v>
      </c>
      <c r="F219">
        <v>1</v>
      </c>
      <c r="G219" s="10">
        <f t="shared" si="21"/>
        <v>1</v>
      </c>
      <c r="H219">
        <v>2</v>
      </c>
      <c r="I219" s="10">
        <f t="shared" si="21"/>
        <v>4</v>
      </c>
      <c r="J219" s="6">
        <v>0</v>
      </c>
    </row>
    <row r="220" spans="1:10" x14ac:dyDescent="0.35">
      <c r="A220">
        <v>3.25</v>
      </c>
      <c r="B220" s="10">
        <f t="shared" si="19"/>
        <v>1.1786549963416462</v>
      </c>
      <c r="C220">
        <v>0</v>
      </c>
      <c r="D220">
        <v>9</v>
      </c>
      <c r="E220" s="10">
        <f t="shared" si="18"/>
        <v>0</v>
      </c>
      <c r="F220">
        <v>29</v>
      </c>
      <c r="G220" s="10">
        <f t="shared" si="21"/>
        <v>841</v>
      </c>
      <c r="H220">
        <v>0</v>
      </c>
      <c r="I220" s="10">
        <f t="shared" si="21"/>
        <v>0</v>
      </c>
      <c r="J220" s="6">
        <v>0</v>
      </c>
    </row>
    <row r="221" spans="1:10" x14ac:dyDescent="0.35">
      <c r="A221">
        <v>5.8299999237060547</v>
      </c>
      <c r="B221" s="10">
        <f t="shared" si="19"/>
        <v>1.7630169872759609</v>
      </c>
      <c r="C221">
        <v>1</v>
      </c>
      <c r="D221">
        <v>8</v>
      </c>
      <c r="E221" s="10">
        <f t="shared" si="18"/>
        <v>8</v>
      </c>
      <c r="F221">
        <v>36</v>
      </c>
      <c r="G221" s="10">
        <f t="shared" si="21"/>
        <v>1296</v>
      </c>
      <c r="H221">
        <v>15</v>
      </c>
      <c r="I221" s="10">
        <f t="shared" si="21"/>
        <v>225</v>
      </c>
      <c r="J221" s="6">
        <v>0</v>
      </c>
    </row>
    <row r="222" spans="1:10" x14ac:dyDescent="0.35">
      <c r="A222">
        <v>3.5</v>
      </c>
      <c r="B222" s="10">
        <f t="shared" si="19"/>
        <v>1.2527629684953681</v>
      </c>
      <c r="C222">
        <v>0</v>
      </c>
      <c r="D222">
        <v>8</v>
      </c>
      <c r="E222" s="10">
        <f t="shared" si="18"/>
        <v>0</v>
      </c>
      <c r="F222">
        <v>4</v>
      </c>
      <c r="G222" s="10">
        <f t="shared" si="21"/>
        <v>16</v>
      </c>
      <c r="H222">
        <v>0</v>
      </c>
      <c r="I222" s="10">
        <f t="shared" si="21"/>
        <v>0</v>
      </c>
      <c r="J222" s="6">
        <v>0</v>
      </c>
    </row>
    <row r="223" spans="1:10" x14ac:dyDescent="0.35">
      <c r="A223">
        <v>3.3299999237060547</v>
      </c>
      <c r="B223" s="10">
        <f t="shared" si="19"/>
        <v>1.2029722810812575</v>
      </c>
      <c r="C223">
        <v>1</v>
      </c>
      <c r="D223">
        <v>12</v>
      </c>
      <c r="E223" s="10">
        <f t="shared" si="18"/>
        <v>12</v>
      </c>
      <c r="F223">
        <v>45</v>
      </c>
      <c r="G223" s="10">
        <f t="shared" si="21"/>
        <v>2025</v>
      </c>
      <c r="H223">
        <v>4</v>
      </c>
      <c r="I223" s="10">
        <f t="shared" si="21"/>
        <v>16</v>
      </c>
      <c r="J223" s="6">
        <v>0</v>
      </c>
    </row>
    <row r="224" spans="1:10" x14ac:dyDescent="0.35">
      <c r="A224">
        <v>4</v>
      </c>
      <c r="B224" s="10">
        <f t="shared" si="19"/>
        <v>1.3862943611198906</v>
      </c>
      <c r="C224">
        <v>1</v>
      </c>
      <c r="D224">
        <v>14</v>
      </c>
      <c r="E224" s="10">
        <f t="shared" si="18"/>
        <v>14</v>
      </c>
      <c r="F224">
        <v>22</v>
      </c>
      <c r="G224" s="10">
        <f t="shared" si="21"/>
        <v>484</v>
      </c>
      <c r="H224">
        <v>3</v>
      </c>
      <c r="I224" s="10">
        <f t="shared" si="21"/>
        <v>9</v>
      </c>
      <c r="J224" s="6">
        <v>0</v>
      </c>
    </row>
    <row r="225" spans="1:10" x14ac:dyDescent="0.35">
      <c r="A225">
        <v>3.5</v>
      </c>
      <c r="B225" s="10">
        <f t="shared" si="19"/>
        <v>1.2527629684953681</v>
      </c>
      <c r="C225">
        <v>1</v>
      </c>
      <c r="D225">
        <v>12</v>
      </c>
      <c r="E225" s="10">
        <f t="shared" si="18"/>
        <v>12</v>
      </c>
      <c r="F225">
        <v>20</v>
      </c>
      <c r="G225" s="10">
        <f t="shared" si="21"/>
        <v>400</v>
      </c>
      <c r="H225">
        <v>4</v>
      </c>
      <c r="I225" s="10">
        <f t="shared" si="21"/>
        <v>16</v>
      </c>
      <c r="J225" s="6">
        <v>0</v>
      </c>
    </row>
    <row r="226" spans="1:10" x14ac:dyDescent="0.35">
      <c r="A226">
        <v>6.25</v>
      </c>
      <c r="B226" s="10">
        <f t="shared" si="19"/>
        <v>1.8325814637483102</v>
      </c>
      <c r="C226">
        <v>0</v>
      </c>
      <c r="D226">
        <v>16</v>
      </c>
      <c r="E226" s="10">
        <f t="shared" si="18"/>
        <v>0</v>
      </c>
      <c r="F226">
        <v>5</v>
      </c>
      <c r="G226" s="10">
        <f t="shared" si="21"/>
        <v>25</v>
      </c>
      <c r="H226">
        <v>0</v>
      </c>
      <c r="I226" s="10">
        <f t="shared" si="21"/>
        <v>0</v>
      </c>
      <c r="J226" s="6">
        <v>0</v>
      </c>
    </row>
    <row r="227" spans="1:10" x14ac:dyDescent="0.35">
      <c r="A227">
        <v>2.9500000476837158</v>
      </c>
      <c r="B227" s="10">
        <f t="shared" si="19"/>
        <v>1.0818051865156999</v>
      </c>
      <c r="C227">
        <v>1</v>
      </c>
      <c r="D227">
        <v>8</v>
      </c>
      <c r="E227" s="10">
        <f t="shared" si="18"/>
        <v>8</v>
      </c>
      <c r="F227">
        <v>15</v>
      </c>
      <c r="G227" s="10">
        <f t="shared" ref="G227:I242" si="22">F227^2</f>
        <v>225</v>
      </c>
      <c r="H227">
        <v>2</v>
      </c>
      <c r="I227" s="10">
        <f t="shared" si="22"/>
        <v>4</v>
      </c>
      <c r="J227" s="6">
        <v>0</v>
      </c>
    </row>
    <row r="228" spans="1:10" x14ac:dyDescent="0.35">
      <c r="A228">
        <v>5.7100000381469727</v>
      </c>
      <c r="B228" s="10">
        <f t="shared" si="19"/>
        <v>1.7422190303486496</v>
      </c>
      <c r="C228">
        <v>1</v>
      </c>
      <c r="D228">
        <v>13</v>
      </c>
      <c r="E228" s="10">
        <f t="shared" si="18"/>
        <v>13</v>
      </c>
      <c r="F228">
        <v>10</v>
      </c>
      <c r="G228" s="10">
        <f t="shared" si="22"/>
        <v>100</v>
      </c>
      <c r="H228">
        <v>2</v>
      </c>
      <c r="I228" s="10">
        <f t="shared" si="22"/>
        <v>4</v>
      </c>
      <c r="J228" s="6">
        <v>0</v>
      </c>
    </row>
    <row r="229" spans="1:10" x14ac:dyDescent="0.35">
      <c r="A229">
        <v>3</v>
      </c>
      <c r="B229" s="10">
        <f t="shared" si="19"/>
        <v>1.0986122886681098</v>
      </c>
      <c r="C229">
        <v>1</v>
      </c>
      <c r="D229">
        <v>9</v>
      </c>
      <c r="E229" s="10">
        <f t="shared" si="18"/>
        <v>9</v>
      </c>
      <c r="F229">
        <v>3</v>
      </c>
      <c r="G229" s="10">
        <f t="shared" si="22"/>
        <v>9</v>
      </c>
      <c r="H229">
        <v>0</v>
      </c>
      <c r="I229" s="10">
        <f t="shared" si="22"/>
        <v>0</v>
      </c>
      <c r="J229" s="6">
        <v>0</v>
      </c>
    </row>
    <row r="230" spans="1:10" x14ac:dyDescent="0.35">
      <c r="A230">
        <v>22.860000610351563</v>
      </c>
      <c r="B230" s="10">
        <f t="shared" si="19"/>
        <v>3.1293886850662078</v>
      </c>
      <c r="C230">
        <v>0</v>
      </c>
      <c r="D230">
        <v>16</v>
      </c>
      <c r="E230" s="10">
        <f t="shared" si="18"/>
        <v>0</v>
      </c>
      <c r="F230">
        <v>16</v>
      </c>
      <c r="G230" s="10">
        <f t="shared" si="22"/>
        <v>256</v>
      </c>
      <c r="H230">
        <v>7</v>
      </c>
      <c r="I230" s="10">
        <f t="shared" si="22"/>
        <v>49</v>
      </c>
      <c r="J230" s="6">
        <v>0</v>
      </c>
    </row>
    <row r="231" spans="1:10" x14ac:dyDescent="0.35">
      <c r="A231">
        <v>9</v>
      </c>
      <c r="B231" s="10">
        <f t="shared" si="19"/>
        <v>2.1972245773362196</v>
      </c>
      <c r="C231">
        <v>0</v>
      </c>
      <c r="D231">
        <v>12</v>
      </c>
      <c r="E231" s="10">
        <f t="shared" si="18"/>
        <v>0</v>
      </c>
      <c r="F231">
        <v>38</v>
      </c>
      <c r="G231" s="10">
        <f t="shared" si="22"/>
        <v>1444</v>
      </c>
      <c r="H231">
        <v>1</v>
      </c>
      <c r="I231" s="10">
        <f t="shared" si="22"/>
        <v>1</v>
      </c>
      <c r="J231" s="6">
        <v>0</v>
      </c>
    </row>
    <row r="232" spans="1:10" x14ac:dyDescent="0.35">
      <c r="A232">
        <v>8.3299999237060547</v>
      </c>
      <c r="B232" s="10">
        <f t="shared" si="19"/>
        <v>2.1198634470198141</v>
      </c>
      <c r="C232">
        <v>0</v>
      </c>
      <c r="D232">
        <v>15</v>
      </c>
      <c r="E232" s="10">
        <f t="shared" si="18"/>
        <v>0</v>
      </c>
      <c r="F232">
        <v>33</v>
      </c>
      <c r="G232" s="10">
        <f t="shared" si="22"/>
        <v>1089</v>
      </c>
      <c r="H232">
        <v>26</v>
      </c>
      <c r="I232" s="10">
        <f t="shared" si="22"/>
        <v>676</v>
      </c>
      <c r="J232" s="6">
        <v>0</v>
      </c>
    </row>
    <row r="233" spans="1:10" x14ac:dyDescent="0.35">
      <c r="A233">
        <v>3</v>
      </c>
      <c r="B233" s="10">
        <f t="shared" si="19"/>
        <v>1.0986122886681098</v>
      </c>
      <c r="C233">
        <v>0</v>
      </c>
      <c r="D233">
        <v>11</v>
      </c>
      <c r="E233" s="10">
        <f t="shared" si="18"/>
        <v>0</v>
      </c>
      <c r="F233">
        <v>2</v>
      </c>
      <c r="G233" s="10">
        <f t="shared" si="22"/>
        <v>4</v>
      </c>
      <c r="H233">
        <v>0</v>
      </c>
      <c r="I233" s="10">
        <f t="shared" si="22"/>
        <v>0</v>
      </c>
      <c r="J233" s="6">
        <v>0</v>
      </c>
    </row>
    <row r="234" spans="1:10" x14ac:dyDescent="0.35">
      <c r="A234">
        <v>5.75</v>
      </c>
      <c r="B234" s="10">
        <f t="shared" si="19"/>
        <v>1.7491998548092591</v>
      </c>
      <c r="C234">
        <v>0</v>
      </c>
      <c r="D234">
        <v>14</v>
      </c>
      <c r="E234" s="10">
        <f t="shared" si="18"/>
        <v>0</v>
      </c>
      <c r="F234">
        <v>6</v>
      </c>
      <c r="G234" s="10">
        <f t="shared" si="22"/>
        <v>36</v>
      </c>
      <c r="H234">
        <v>5</v>
      </c>
      <c r="I234" s="10">
        <f t="shared" si="22"/>
        <v>25</v>
      </c>
      <c r="J234" s="6">
        <v>0</v>
      </c>
    </row>
    <row r="235" spans="1:10" x14ac:dyDescent="0.35">
      <c r="A235">
        <v>6.7600002288818359</v>
      </c>
      <c r="B235" s="10">
        <f t="shared" si="19"/>
        <v>1.911022923913132</v>
      </c>
      <c r="C235">
        <v>0</v>
      </c>
      <c r="D235">
        <v>12</v>
      </c>
      <c r="E235" s="10">
        <f t="shared" si="18"/>
        <v>0</v>
      </c>
      <c r="F235">
        <v>19</v>
      </c>
      <c r="G235" s="10">
        <f t="shared" si="22"/>
        <v>361</v>
      </c>
      <c r="H235">
        <v>3</v>
      </c>
      <c r="I235" s="10">
        <f t="shared" si="22"/>
        <v>9</v>
      </c>
      <c r="J235" s="6">
        <v>0</v>
      </c>
    </row>
    <row r="236" spans="1:10" x14ac:dyDescent="0.35">
      <c r="A236">
        <v>10</v>
      </c>
      <c r="B236" s="10">
        <f t="shared" si="19"/>
        <v>2.3025850929940459</v>
      </c>
      <c r="C236">
        <v>0</v>
      </c>
      <c r="D236">
        <v>12</v>
      </c>
      <c r="E236" s="10">
        <f t="shared" si="18"/>
        <v>0</v>
      </c>
      <c r="F236">
        <v>29</v>
      </c>
      <c r="G236" s="10">
        <f t="shared" si="22"/>
        <v>841</v>
      </c>
      <c r="H236">
        <v>0</v>
      </c>
      <c r="I236" s="10">
        <f t="shared" si="22"/>
        <v>0</v>
      </c>
      <c r="J236" s="6">
        <v>0</v>
      </c>
    </row>
    <row r="237" spans="1:10" x14ac:dyDescent="0.35">
      <c r="A237">
        <v>3</v>
      </c>
      <c r="B237" s="10">
        <f t="shared" si="19"/>
        <v>1.0986122886681098</v>
      </c>
      <c r="C237">
        <v>0</v>
      </c>
      <c r="D237">
        <v>12</v>
      </c>
      <c r="E237" s="10">
        <f t="shared" si="18"/>
        <v>0</v>
      </c>
      <c r="F237">
        <v>2</v>
      </c>
      <c r="G237" s="10">
        <f t="shared" si="22"/>
        <v>4</v>
      </c>
      <c r="H237">
        <v>0</v>
      </c>
      <c r="I237" s="10">
        <f t="shared" si="22"/>
        <v>0</v>
      </c>
      <c r="J237" s="6">
        <v>0</v>
      </c>
    </row>
    <row r="238" spans="1:10" x14ac:dyDescent="0.35">
      <c r="A238">
        <v>3.5</v>
      </c>
      <c r="B238" s="10">
        <f t="shared" si="19"/>
        <v>1.2527629684953681</v>
      </c>
      <c r="C238">
        <v>1</v>
      </c>
      <c r="D238">
        <v>18</v>
      </c>
      <c r="E238" s="10">
        <f t="shared" si="18"/>
        <v>18</v>
      </c>
      <c r="F238">
        <v>3</v>
      </c>
      <c r="G238" s="10">
        <f t="shared" si="22"/>
        <v>9</v>
      </c>
      <c r="H238">
        <v>1</v>
      </c>
      <c r="I238" s="10">
        <f t="shared" si="22"/>
        <v>1</v>
      </c>
      <c r="J238" s="6">
        <v>0</v>
      </c>
    </row>
    <row r="239" spans="1:10" x14ac:dyDescent="0.35">
      <c r="A239">
        <v>3.25</v>
      </c>
      <c r="B239" s="10">
        <f t="shared" si="19"/>
        <v>1.1786549963416462</v>
      </c>
      <c r="C239">
        <v>0</v>
      </c>
      <c r="D239">
        <v>12</v>
      </c>
      <c r="E239" s="10">
        <f t="shared" si="18"/>
        <v>0</v>
      </c>
      <c r="F239">
        <v>4</v>
      </c>
      <c r="G239" s="10">
        <f t="shared" si="22"/>
        <v>16</v>
      </c>
      <c r="H239">
        <v>0</v>
      </c>
      <c r="I239" s="10">
        <f t="shared" si="22"/>
        <v>0</v>
      </c>
      <c r="J239" s="6">
        <v>0</v>
      </c>
    </row>
    <row r="240" spans="1:10" x14ac:dyDescent="0.35">
      <c r="A240">
        <v>4</v>
      </c>
      <c r="B240" s="10">
        <f t="shared" si="19"/>
        <v>1.3862943611198906</v>
      </c>
      <c r="C240">
        <v>1</v>
      </c>
      <c r="D240">
        <v>12</v>
      </c>
      <c r="E240" s="10">
        <f t="shared" si="18"/>
        <v>12</v>
      </c>
      <c r="F240">
        <v>10</v>
      </c>
      <c r="G240" s="10">
        <f t="shared" si="22"/>
        <v>100</v>
      </c>
      <c r="H240">
        <v>1</v>
      </c>
      <c r="I240" s="10">
        <f t="shared" si="22"/>
        <v>1</v>
      </c>
      <c r="J240" s="6">
        <v>0</v>
      </c>
    </row>
    <row r="241" spans="1:10" x14ac:dyDescent="0.35">
      <c r="A241">
        <v>2.9200000762939453</v>
      </c>
      <c r="B241" s="10">
        <f t="shared" si="19"/>
        <v>1.0715836424082534</v>
      </c>
      <c r="C241">
        <v>1</v>
      </c>
      <c r="D241">
        <v>12</v>
      </c>
      <c r="E241" s="10">
        <f t="shared" si="18"/>
        <v>12</v>
      </c>
      <c r="F241">
        <v>4</v>
      </c>
      <c r="G241" s="10">
        <f t="shared" si="22"/>
        <v>16</v>
      </c>
      <c r="H241">
        <v>0</v>
      </c>
      <c r="I241" s="10">
        <f t="shared" si="22"/>
        <v>0</v>
      </c>
      <c r="J241" s="6">
        <v>0</v>
      </c>
    </row>
    <row r="242" spans="1:10" x14ac:dyDescent="0.35">
      <c r="A242">
        <v>3.059999942779541</v>
      </c>
      <c r="B242" s="10">
        <f t="shared" si="19"/>
        <v>1.1184148972647929</v>
      </c>
      <c r="C242">
        <v>1</v>
      </c>
      <c r="D242">
        <v>12</v>
      </c>
      <c r="E242" s="10">
        <f t="shared" si="18"/>
        <v>12</v>
      </c>
      <c r="F242">
        <v>14</v>
      </c>
      <c r="G242" s="10">
        <f t="shared" si="22"/>
        <v>196</v>
      </c>
      <c r="H242">
        <v>10</v>
      </c>
      <c r="I242" s="10">
        <f t="shared" si="22"/>
        <v>100</v>
      </c>
      <c r="J242" s="6">
        <v>0</v>
      </c>
    </row>
    <row r="243" spans="1:10" x14ac:dyDescent="0.35">
      <c r="A243">
        <v>3.2000000476837158</v>
      </c>
      <c r="B243" s="10">
        <f t="shared" si="19"/>
        <v>1.1631508247068418</v>
      </c>
      <c r="C243">
        <v>1</v>
      </c>
      <c r="D243">
        <v>12</v>
      </c>
      <c r="E243" s="10">
        <f t="shared" si="18"/>
        <v>12</v>
      </c>
      <c r="F243">
        <v>15</v>
      </c>
      <c r="G243" s="10">
        <f t="shared" ref="G243:I258" si="23">F243^2</f>
        <v>225</v>
      </c>
      <c r="H243">
        <v>5</v>
      </c>
      <c r="I243" s="10">
        <f t="shared" si="23"/>
        <v>25</v>
      </c>
      <c r="J243" s="6">
        <v>0</v>
      </c>
    </row>
    <row r="244" spans="1:10" x14ac:dyDescent="0.35">
      <c r="A244">
        <v>4.75</v>
      </c>
      <c r="B244" s="10">
        <f t="shared" si="19"/>
        <v>1.5581446180465499</v>
      </c>
      <c r="C244">
        <v>0</v>
      </c>
      <c r="D244">
        <v>12</v>
      </c>
      <c r="E244" s="10">
        <f t="shared" si="18"/>
        <v>0</v>
      </c>
      <c r="F244">
        <v>19</v>
      </c>
      <c r="G244" s="10">
        <f t="shared" si="23"/>
        <v>361</v>
      </c>
      <c r="H244">
        <v>0</v>
      </c>
      <c r="I244" s="10">
        <f t="shared" si="23"/>
        <v>0</v>
      </c>
      <c r="J244" s="6">
        <v>0</v>
      </c>
    </row>
    <row r="245" spans="1:10" x14ac:dyDescent="0.35">
      <c r="A245">
        <v>3</v>
      </c>
      <c r="B245" s="10">
        <f t="shared" si="19"/>
        <v>1.0986122886681098</v>
      </c>
      <c r="C245">
        <v>1</v>
      </c>
      <c r="D245">
        <v>14</v>
      </c>
      <c r="E245" s="10">
        <f t="shared" si="18"/>
        <v>14</v>
      </c>
      <c r="F245">
        <v>17</v>
      </c>
      <c r="G245" s="10">
        <f t="shared" si="23"/>
        <v>289</v>
      </c>
      <c r="H245">
        <v>0</v>
      </c>
      <c r="I245" s="10">
        <f t="shared" si="23"/>
        <v>0</v>
      </c>
      <c r="J245" s="6">
        <v>0</v>
      </c>
    </row>
    <row r="246" spans="1:10" x14ac:dyDescent="0.35">
      <c r="A246">
        <v>18.159999847412109</v>
      </c>
      <c r="B246" s="10">
        <f t="shared" si="19"/>
        <v>2.8992213647707303</v>
      </c>
      <c r="C246">
        <v>0</v>
      </c>
      <c r="D246">
        <v>16</v>
      </c>
      <c r="E246" s="10">
        <f t="shared" si="18"/>
        <v>0</v>
      </c>
      <c r="F246">
        <v>29</v>
      </c>
      <c r="G246" s="10">
        <f t="shared" si="23"/>
        <v>841</v>
      </c>
      <c r="H246">
        <v>7</v>
      </c>
      <c r="I246" s="10">
        <f t="shared" si="23"/>
        <v>49</v>
      </c>
      <c r="J246" s="6">
        <v>0</v>
      </c>
    </row>
    <row r="247" spans="1:10" x14ac:dyDescent="0.35">
      <c r="A247">
        <v>3.5</v>
      </c>
      <c r="B247" s="10">
        <f t="shared" si="19"/>
        <v>1.2527629684953681</v>
      </c>
      <c r="C247">
        <v>1</v>
      </c>
      <c r="D247">
        <v>12</v>
      </c>
      <c r="E247" s="10">
        <f t="shared" si="18"/>
        <v>12</v>
      </c>
      <c r="F247">
        <v>2</v>
      </c>
      <c r="G247" s="10">
        <f t="shared" si="23"/>
        <v>4</v>
      </c>
      <c r="H247">
        <v>0</v>
      </c>
      <c r="I247" s="10">
        <f t="shared" si="23"/>
        <v>0</v>
      </c>
      <c r="J247" s="6">
        <v>0</v>
      </c>
    </row>
    <row r="248" spans="1:10" x14ac:dyDescent="0.35">
      <c r="A248">
        <v>4.1100001335144043</v>
      </c>
      <c r="B248" s="10">
        <f t="shared" si="19"/>
        <v>1.4134230609933993</v>
      </c>
      <c r="C248">
        <v>0</v>
      </c>
      <c r="D248">
        <v>14</v>
      </c>
      <c r="E248" s="10">
        <f t="shared" si="18"/>
        <v>0</v>
      </c>
      <c r="F248">
        <v>5</v>
      </c>
      <c r="G248" s="10">
        <f t="shared" si="23"/>
        <v>25</v>
      </c>
      <c r="H248">
        <v>0</v>
      </c>
      <c r="I248" s="10">
        <f t="shared" si="23"/>
        <v>0</v>
      </c>
      <c r="J248" s="6">
        <v>0</v>
      </c>
    </row>
    <row r="249" spans="1:10" x14ac:dyDescent="0.35">
      <c r="A249">
        <v>1.9600000381469727</v>
      </c>
      <c r="B249" s="10">
        <f t="shared" si="19"/>
        <v>0.67294449270516687</v>
      </c>
      <c r="C249">
        <v>1</v>
      </c>
      <c r="D249">
        <v>11</v>
      </c>
      <c r="E249" s="10">
        <f t="shared" si="18"/>
        <v>11</v>
      </c>
      <c r="F249">
        <v>38</v>
      </c>
      <c r="G249" s="10">
        <f t="shared" si="23"/>
        <v>1444</v>
      </c>
      <c r="H249">
        <v>3</v>
      </c>
      <c r="I249" s="10">
        <f t="shared" si="23"/>
        <v>9</v>
      </c>
      <c r="J249" s="6">
        <v>0</v>
      </c>
    </row>
    <row r="250" spans="1:10" x14ac:dyDescent="0.35">
      <c r="A250">
        <v>4.2899999618530273</v>
      </c>
      <c r="B250" s="10">
        <f t="shared" si="19"/>
        <v>1.4562867240478574</v>
      </c>
      <c r="C250">
        <v>1</v>
      </c>
      <c r="D250">
        <v>12</v>
      </c>
      <c r="E250" s="10">
        <f t="shared" si="18"/>
        <v>12</v>
      </c>
      <c r="F250">
        <v>3</v>
      </c>
      <c r="G250" s="10">
        <f t="shared" si="23"/>
        <v>9</v>
      </c>
      <c r="H250">
        <v>0</v>
      </c>
      <c r="I250" s="10">
        <f t="shared" si="23"/>
        <v>0</v>
      </c>
      <c r="J250" s="6">
        <v>0</v>
      </c>
    </row>
    <row r="251" spans="1:10" x14ac:dyDescent="0.35">
      <c r="A251">
        <v>3</v>
      </c>
      <c r="B251" s="10">
        <f t="shared" si="19"/>
        <v>1.0986122886681098</v>
      </c>
      <c r="C251">
        <v>0</v>
      </c>
      <c r="D251">
        <v>10</v>
      </c>
      <c r="E251" s="10">
        <f t="shared" si="18"/>
        <v>0</v>
      </c>
      <c r="F251">
        <v>47</v>
      </c>
      <c r="G251" s="10">
        <f t="shared" si="23"/>
        <v>2209</v>
      </c>
      <c r="H251">
        <v>0</v>
      </c>
      <c r="I251" s="10">
        <f t="shared" si="23"/>
        <v>0</v>
      </c>
      <c r="J251" s="6">
        <v>0</v>
      </c>
    </row>
    <row r="252" spans="1:10" x14ac:dyDescent="0.35">
      <c r="A252">
        <v>6.4499998092651367</v>
      </c>
      <c r="B252" s="10">
        <f t="shared" si="19"/>
        <v>1.8640801012363841</v>
      </c>
      <c r="C252">
        <v>0</v>
      </c>
      <c r="D252">
        <v>12</v>
      </c>
      <c r="E252" s="10">
        <f t="shared" si="18"/>
        <v>0</v>
      </c>
      <c r="F252">
        <v>7</v>
      </c>
      <c r="G252" s="10">
        <f t="shared" si="23"/>
        <v>49</v>
      </c>
      <c r="H252">
        <v>6</v>
      </c>
      <c r="I252" s="10">
        <f t="shared" si="23"/>
        <v>36</v>
      </c>
      <c r="J252" s="6">
        <v>0</v>
      </c>
    </row>
    <row r="253" spans="1:10" x14ac:dyDescent="0.35">
      <c r="A253">
        <v>5.1999998092651367</v>
      </c>
      <c r="B253" s="10">
        <f t="shared" si="19"/>
        <v>1.6486585889075995</v>
      </c>
      <c r="C253">
        <v>0</v>
      </c>
      <c r="D253">
        <v>6</v>
      </c>
      <c r="E253" s="10">
        <f t="shared" si="18"/>
        <v>0</v>
      </c>
      <c r="F253">
        <v>47</v>
      </c>
      <c r="G253" s="10">
        <f t="shared" si="23"/>
        <v>2209</v>
      </c>
      <c r="H253">
        <v>13</v>
      </c>
      <c r="I253" s="10">
        <f t="shared" si="23"/>
        <v>169</v>
      </c>
      <c r="J253" s="6">
        <v>0</v>
      </c>
    </row>
    <row r="254" spans="1:10" x14ac:dyDescent="0.35">
      <c r="A254">
        <v>4.5</v>
      </c>
      <c r="B254" s="10">
        <f t="shared" si="19"/>
        <v>1.5040773967762742</v>
      </c>
      <c r="C254">
        <v>1</v>
      </c>
      <c r="D254">
        <v>13</v>
      </c>
      <c r="E254" s="10">
        <f t="shared" si="18"/>
        <v>13</v>
      </c>
      <c r="F254">
        <v>23</v>
      </c>
      <c r="G254" s="10">
        <f t="shared" si="23"/>
        <v>529</v>
      </c>
      <c r="H254">
        <v>2</v>
      </c>
      <c r="I254" s="10">
        <f t="shared" si="23"/>
        <v>4</v>
      </c>
      <c r="J254" s="6">
        <v>0</v>
      </c>
    </row>
    <row r="255" spans="1:10" x14ac:dyDescent="0.35">
      <c r="A255">
        <v>3.880000114440918</v>
      </c>
      <c r="B255" s="10">
        <f t="shared" si="19"/>
        <v>1.3558351831302635</v>
      </c>
      <c r="C255">
        <v>0</v>
      </c>
      <c r="D255">
        <v>12</v>
      </c>
      <c r="E255" s="10">
        <f t="shared" si="18"/>
        <v>0</v>
      </c>
      <c r="F255">
        <v>12</v>
      </c>
      <c r="G255" s="10">
        <f t="shared" si="23"/>
        <v>144</v>
      </c>
      <c r="H255">
        <v>3</v>
      </c>
      <c r="I255" s="10">
        <f t="shared" si="23"/>
        <v>9</v>
      </c>
      <c r="J255" s="6">
        <v>0</v>
      </c>
    </row>
    <row r="256" spans="1:10" x14ac:dyDescent="0.35">
      <c r="A256">
        <v>3.4500000476837158</v>
      </c>
      <c r="B256" s="10">
        <f t="shared" si="19"/>
        <v>1.2383742448646351</v>
      </c>
      <c r="C256">
        <v>1</v>
      </c>
      <c r="D256">
        <v>10</v>
      </c>
      <c r="E256" s="10">
        <f t="shared" si="18"/>
        <v>10</v>
      </c>
      <c r="F256">
        <v>11</v>
      </c>
      <c r="G256" s="10">
        <f t="shared" si="23"/>
        <v>121</v>
      </c>
      <c r="H256">
        <v>0</v>
      </c>
      <c r="I256" s="10">
        <f t="shared" si="23"/>
        <v>0</v>
      </c>
      <c r="J256" s="6">
        <v>0</v>
      </c>
    </row>
    <row r="257" spans="1:10" x14ac:dyDescent="0.35">
      <c r="A257">
        <v>10.909999847412109</v>
      </c>
      <c r="B257" s="10">
        <f t="shared" si="19"/>
        <v>2.3896797858589216</v>
      </c>
      <c r="C257">
        <v>0</v>
      </c>
      <c r="D257">
        <v>12</v>
      </c>
      <c r="E257" s="10">
        <f t="shared" si="18"/>
        <v>0</v>
      </c>
      <c r="F257">
        <v>25</v>
      </c>
      <c r="G257" s="10">
        <f t="shared" si="23"/>
        <v>625</v>
      </c>
      <c r="H257">
        <v>23</v>
      </c>
      <c r="I257" s="10">
        <f t="shared" si="23"/>
        <v>529</v>
      </c>
      <c r="J257" s="6">
        <v>0</v>
      </c>
    </row>
    <row r="258" spans="1:10" x14ac:dyDescent="0.35">
      <c r="A258">
        <v>4.0999999046325684</v>
      </c>
      <c r="B258" s="10">
        <f t="shared" si="19"/>
        <v>1.4109869504499126</v>
      </c>
      <c r="C258">
        <v>1</v>
      </c>
      <c r="D258">
        <v>14</v>
      </c>
      <c r="E258" s="10">
        <f t="shared" ref="E258:E321" si="24">C258*D258</f>
        <v>14</v>
      </c>
      <c r="F258">
        <v>6</v>
      </c>
      <c r="G258" s="10">
        <f t="shared" si="23"/>
        <v>36</v>
      </c>
      <c r="H258">
        <v>0</v>
      </c>
      <c r="I258" s="10">
        <f t="shared" si="23"/>
        <v>0</v>
      </c>
      <c r="J258" s="6">
        <v>0</v>
      </c>
    </row>
    <row r="259" spans="1:10" x14ac:dyDescent="0.35">
      <c r="A259">
        <v>3</v>
      </c>
      <c r="B259" s="10">
        <f t="shared" ref="B259:B322" si="25">LN(A259)</f>
        <v>1.0986122886681098</v>
      </c>
      <c r="C259">
        <v>0</v>
      </c>
      <c r="D259">
        <v>13</v>
      </c>
      <c r="E259" s="10">
        <f t="shared" si="24"/>
        <v>0</v>
      </c>
      <c r="F259">
        <v>3</v>
      </c>
      <c r="G259" s="10">
        <f t="shared" ref="G259:I274" si="26">F259^2</f>
        <v>9</v>
      </c>
      <c r="H259">
        <v>1</v>
      </c>
      <c r="I259" s="10">
        <f t="shared" si="26"/>
        <v>1</v>
      </c>
      <c r="J259" s="6">
        <v>0</v>
      </c>
    </row>
    <row r="260" spans="1:10" x14ac:dyDescent="0.35">
      <c r="A260">
        <v>5.9000000953674316</v>
      </c>
      <c r="B260" s="10">
        <f t="shared" si="25"/>
        <v>1.7749523670756451</v>
      </c>
      <c r="C260">
        <v>0</v>
      </c>
      <c r="D260">
        <v>12</v>
      </c>
      <c r="E260" s="10">
        <f t="shared" si="24"/>
        <v>0</v>
      </c>
      <c r="F260">
        <v>14</v>
      </c>
      <c r="G260" s="10">
        <f t="shared" si="26"/>
        <v>196</v>
      </c>
      <c r="H260">
        <v>7</v>
      </c>
      <c r="I260" s="10">
        <f t="shared" si="26"/>
        <v>49</v>
      </c>
      <c r="J260" s="6">
        <v>0</v>
      </c>
    </row>
    <row r="261" spans="1:10" x14ac:dyDescent="0.35">
      <c r="A261">
        <v>18</v>
      </c>
      <c r="B261" s="10">
        <f t="shared" si="25"/>
        <v>2.8903717578961645</v>
      </c>
      <c r="C261">
        <v>1</v>
      </c>
      <c r="D261">
        <v>18</v>
      </c>
      <c r="E261" s="10">
        <f t="shared" si="24"/>
        <v>18</v>
      </c>
      <c r="F261">
        <v>13</v>
      </c>
      <c r="G261" s="10">
        <f t="shared" si="26"/>
        <v>169</v>
      </c>
      <c r="H261">
        <v>0</v>
      </c>
      <c r="I261" s="10">
        <f t="shared" si="26"/>
        <v>0</v>
      </c>
      <c r="J261" s="6">
        <v>0</v>
      </c>
    </row>
    <row r="262" spans="1:10" x14ac:dyDescent="0.35">
      <c r="A262">
        <v>4</v>
      </c>
      <c r="B262" s="10">
        <f t="shared" si="25"/>
        <v>1.3862943611198906</v>
      </c>
      <c r="C262">
        <v>0</v>
      </c>
      <c r="D262">
        <v>12</v>
      </c>
      <c r="E262" s="10">
        <f t="shared" si="24"/>
        <v>0</v>
      </c>
      <c r="F262">
        <v>9</v>
      </c>
      <c r="G262" s="10">
        <f t="shared" si="26"/>
        <v>81</v>
      </c>
      <c r="H262">
        <v>0</v>
      </c>
      <c r="I262" s="10">
        <f t="shared" si="26"/>
        <v>0</v>
      </c>
      <c r="J262" s="6">
        <v>0</v>
      </c>
    </row>
    <row r="263" spans="1:10" x14ac:dyDescent="0.35">
      <c r="A263">
        <v>3</v>
      </c>
      <c r="B263" s="10">
        <f t="shared" si="25"/>
        <v>1.0986122886681098</v>
      </c>
      <c r="C263">
        <v>0</v>
      </c>
      <c r="D263">
        <v>12</v>
      </c>
      <c r="E263" s="10">
        <f t="shared" si="24"/>
        <v>0</v>
      </c>
      <c r="F263">
        <v>1</v>
      </c>
      <c r="G263" s="10">
        <f t="shared" si="26"/>
        <v>1</v>
      </c>
      <c r="H263">
        <v>0</v>
      </c>
      <c r="I263" s="10">
        <f t="shared" si="26"/>
        <v>0</v>
      </c>
      <c r="J263" s="6">
        <v>0</v>
      </c>
    </row>
    <row r="264" spans="1:10" x14ac:dyDescent="0.35">
      <c r="A264">
        <v>3.5499999523162842</v>
      </c>
      <c r="B264" s="10">
        <f t="shared" si="25"/>
        <v>1.2669475900552918</v>
      </c>
      <c r="C264">
        <v>1</v>
      </c>
      <c r="D264">
        <v>12</v>
      </c>
      <c r="E264" s="10">
        <f t="shared" si="24"/>
        <v>12</v>
      </c>
      <c r="F264">
        <v>6</v>
      </c>
      <c r="G264" s="10">
        <f t="shared" si="26"/>
        <v>36</v>
      </c>
      <c r="H264">
        <v>0</v>
      </c>
      <c r="I264" s="10">
        <f t="shared" si="26"/>
        <v>0</v>
      </c>
      <c r="J264" s="6">
        <v>0</v>
      </c>
    </row>
    <row r="265" spans="1:10" x14ac:dyDescent="0.35">
      <c r="A265">
        <v>3</v>
      </c>
      <c r="B265" s="10">
        <f t="shared" si="25"/>
        <v>1.0986122886681098</v>
      </c>
      <c r="C265">
        <v>1</v>
      </c>
      <c r="D265">
        <v>12</v>
      </c>
      <c r="E265" s="10">
        <f t="shared" si="24"/>
        <v>12</v>
      </c>
      <c r="F265">
        <v>11</v>
      </c>
      <c r="G265" s="10">
        <f t="shared" si="26"/>
        <v>121</v>
      </c>
      <c r="H265">
        <v>1</v>
      </c>
      <c r="I265" s="10">
        <f t="shared" si="26"/>
        <v>1</v>
      </c>
      <c r="J265" s="6">
        <v>0</v>
      </c>
    </row>
    <row r="266" spans="1:10" x14ac:dyDescent="0.35">
      <c r="A266">
        <v>8.75</v>
      </c>
      <c r="B266" s="10">
        <f t="shared" si="25"/>
        <v>2.1690537003695232</v>
      </c>
      <c r="C266">
        <v>0</v>
      </c>
      <c r="D266">
        <v>12</v>
      </c>
      <c r="E266" s="10">
        <f t="shared" si="24"/>
        <v>0</v>
      </c>
      <c r="F266">
        <v>47</v>
      </c>
      <c r="G266" s="10">
        <f t="shared" si="26"/>
        <v>2209</v>
      </c>
      <c r="H266">
        <v>44</v>
      </c>
      <c r="I266" s="10">
        <f t="shared" si="26"/>
        <v>1936</v>
      </c>
      <c r="J266" s="6">
        <v>0</v>
      </c>
    </row>
    <row r="267" spans="1:10" x14ac:dyDescent="0.35">
      <c r="A267">
        <v>2.9000000953674316</v>
      </c>
      <c r="B267" s="10">
        <f t="shared" si="25"/>
        <v>1.0647107698777492</v>
      </c>
      <c r="C267">
        <v>1</v>
      </c>
      <c r="D267">
        <v>8</v>
      </c>
      <c r="E267" s="10">
        <f t="shared" si="24"/>
        <v>8</v>
      </c>
      <c r="F267">
        <v>49</v>
      </c>
      <c r="G267" s="10">
        <f t="shared" si="26"/>
        <v>2401</v>
      </c>
      <c r="H267">
        <v>6</v>
      </c>
      <c r="I267" s="10">
        <f t="shared" si="26"/>
        <v>36</v>
      </c>
      <c r="J267" s="6">
        <v>0</v>
      </c>
    </row>
    <row r="268" spans="1:10" x14ac:dyDescent="0.35">
      <c r="A268">
        <v>6.2600002288818359</v>
      </c>
      <c r="B268" s="10">
        <f t="shared" si="25"/>
        <v>1.8341802216746002</v>
      </c>
      <c r="C268">
        <v>1</v>
      </c>
      <c r="D268">
        <v>13</v>
      </c>
      <c r="E268" s="10">
        <f t="shared" si="24"/>
        <v>13</v>
      </c>
      <c r="F268">
        <v>37</v>
      </c>
      <c r="G268" s="10">
        <f t="shared" si="26"/>
        <v>1369</v>
      </c>
      <c r="H268">
        <v>17</v>
      </c>
      <c r="I268" s="10">
        <f t="shared" si="26"/>
        <v>289</v>
      </c>
      <c r="J268" s="6">
        <v>0</v>
      </c>
    </row>
    <row r="269" spans="1:10" x14ac:dyDescent="0.35">
      <c r="A269">
        <v>3.5</v>
      </c>
      <c r="B269" s="10">
        <f t="shared" si="25"/>
        <v>1.2527629684953681</v>
      </c>
      <c r="C269">
        <v>1</v>
      </c>
      <c r="D269">
        <v>13</v>
      </c>
      <c r="E269" s="10">
        <f t="shared" si="24"/>
        <v>13</v>
      </c>
      <c r="F269">
        <v>2</v>
      </c>
      <c r="G269" s="10">
        <f t="shared" si="26"/>
        <v>4</v>
      </c>
      <c r="H269">
        <v>0</v>
      </c>
      <c r="I269" s="10">
        <f t="shared" si="26"/>
        <v>0</v>
      </c>
      <c r="J269" s="6">
        <v>0</v>
      </c>
    </row>
    <row r="270" spans="1:10" x14ac:dyDescent="0.35">
      <c r="A270">
        <v>4.5999999046325684</v>
      </c>
      <c r="B270" s="10">
        <f t="shared" si="25"/>
        <v>1.5260562827629987</v>
      </c>
      <c r="C270">
        <v>1</v>
      </c>
      <c r="D270">
        <v>14</v>
      </c>
      <c r="E270" s="10">
        <f t="shared" si="24"/>
        <v>14</v>
      </c>
      <c r="F270">
        <v>7</v>
      </c>
      <c r="G270" s="10">
        <f t="shared" si="26"/>
        <v>49</v>
      </c>
      <c r="H270">
        <v>0</v>
      </c>
      <c r="I270" s="10">
        <f t="shared" si="26"/>
        <v>0</v>
      </c>
      <c r="J270" s="6">
        <v>0</v>
      </c>
    </row>
    <row r="271" spans="1:10" x14ac:dyDescent="0.35">
      <c r="A271">
        <v>6</v>
      </c>
      <c r="B271" s="10">
        <f t="shared" si="25"/>
        <v>1.791759469228055</v>
      </c>
      <c r="C271">
        <v>0</v>
      </c>
      <c r="D271">
        <v>12</v>
      </c>
      <c r="E271" s="10">
        <f t="shared" si="24"/>
        <v>0</v>
      </c>
      <c r="F271">
        <v>22</v>
      </c>
      <c r="G271" s="10">
        <f t="shared" si="26"/>
        <v>484</v>
      </c>
      <c r="H271">
        <v>8</v>
      </c>
      <c r="I271" s="10">
        <f t="shared" si="26"/>
        <v>64</v>
      </c>
      <c r="J271" s="6">
        <v>0</v>
      </c>
    </row>
    <row r="272" spans="1:10" x14ac:dyDescent="0.35">
      <c r="A272">
        <v>2.8900001049041748</v>
      </c>
      <c r="B272" s="10">
        <f t="shared" si="25"/>
        <v>1.0612565384233625</v>
      </c>
      <c r="C272">
        <v>1</v>
      </c>
      <c r="D272">
        <v>10</v>
      </c>
      <c r="E272" s="10">
        <f t="shared" si="24"/>
        <v>10</v>
      </c>
      <c r="F272">
        <v>8</v>
      </c>
      <c r="G272" s="10">
        <f t="shared" si="26"/>
        <v>64</v>
      </c>
      <c r="H272">
        <v>0</v>
      </c>
      <c r="I272" s="10">
        <f t="shared" si="26"/>
        <v>0</v>
      </c>
      <c r="J272" s="6">
        <v>0</v>
      </c>
    </row>
    <row r="273" spans="1:10" x14ac:dyDescent="0.35">
      <c r="A273">
        <v>5.5799999237060547</v>
      </c>
      <c r="B273" s="10">
        <f t="shared" si="25"/>
        <v>1.7191887627204694</v>
      </c>
      <c r="C273">
        <v>0</v>
      </c>
      <c r="D273">
        <v>16</v>
      </c>
      <c r="E273" s="10">
        <f t="shared" si="24"/>
        <v>0</v>
      </c>
      <c r="F273">
        <v>1</v>
      </c>
      <c r="G273" s="10">
        <f t="shared" si="26"/>
        <v>1</v>
      </c>
      <c r="H273">
        <v>1</v>
      </c>
      <c r="I273" s="10">
        <f t="shared" si="26"/>
        <v>1</v>
      </c>
      <c r="J273" s="6">
        <v>0</v>
      </c>
    </row>
    <row r="274" spans="1:10" x14ac:dyDescent="0.35">
      <c r="A274">
        <v>4</v>
      </c>
      <c r="B274" s="10">
        <f t="shared" si="25"/>
        <v>1.3862943611198906</v>
      </c>
      <c r="C274">
        <v>1</v>
      </c>
      <c r="D274">
        <v>12</v>
      </c>
      <c r="E274" s="10">
        <f t="shared" si="24"/>
        <v>12</v>
      </c>
      <c r="F274">
        <v>43</v>
      </c>
      <c r="G274" s="10">
        <f t="shared" si="26"/>
        <v>1849</v>
      </c>
      <c r="H274">
        <v>6</v>
      </c>
      <c r="I274" s="10">
        <f t="shared" si="26"/>
        <v>36</v>
      </c>
      <c r="J274" s="6">
        <v>0</v>
      </c>
    </row>
    <row r="275" spans="1:10" x14ac:dyDescent="0.35">
      <c r="A275">
        <v>6</v>
      </c>
      <c r="B275" s="10">
        <f t="shared" si="25"/>
        <v>1.791759469228055</v>
      </c>
      <c r="C275">
        <v>0</v>
      </c>
      <c r="D275">
        <v>16</v>
      </c>
      <c r="E275" s="10">
        <f t="shared" si="24"/>
        <v>0</v>
      </c>
      <c r="F275">
        <v>2</v>
      </c>
      <c r="G275" s="10">
        <f t="shared" ref="G275:I290" si="27">F275^2</f>
        <v>4</v>
      </c>
      <c r="H275">
        <v>2</v>
      </c>
      <c r="I275" s="10">
        <f t="shared" si="27"/>
        <v>4</v>
      </c>
      <c r="J275" s="6">
        <v>0</v>
      </c>
    </row>
    <row r="276" spans="1:10" x14ac:dyDescent="0.35">
      <c r="A276">
        <v>4.5</v>
      </c>
      <c r="B276" s="10">
        <f t="shared" si="25"/>
        <v>1.5040773967762742</v>
      </c>
      <c r="C276">
        <v>1</v>
      </c>
      <c r="D276">
        <v>12</v>
      </c>
      <c r="E276" s="10">
        <f t="shared" si="24"/>
        <v>12</v>
      </c>
      <c r="F276">
        <v>2</v>
      </c>
      <c r="G276" s="10">
        <f t="shared" si="27"/>
        <v>4</v>
      </c>
      <c r="H276">
        <v>1</v>
      </c>
      <c r="I276" s="10">
        <f t="shared" si="27"/>
        <v>1</v>
      </c>
      <c r="J276" s="6">
        <v>0</v>
      </c>
    </row>
    <row r="277" spans="1:10" x14ac:dyDescent="0.35">
      <c r="A277">
        <v>2.9200000762939453</v>
      </c>
      <c r="B277" s="10">
        <f t="shared" si="25"/>
        <v>1.0715836424082534</v>
      </c>
      <c r="C277">
        <v>0</v>
      </c>
      <c r="D277">
        <v>14</v>
      </c>
      <c r="E277" s="10">
        <f t="shared" si="24"/>
        <v>0</v>
      </c>
      <c r="F277">
        <v>1</v>
      </c>
      <c r="G277" s="10">
        <f t="shared" si="27"/>
        <v>1</v>
      </c>
      <c r="H277">
        <v>3</v>
      </c>
      <c r="I277" s="10">
        <f t="shared" si="27"/>
        <v>9</v>
      </c>
      <c r="J277" s="6">
        <v>0</v>
      </c>
    </row>
    <row r="278" spans="1:10" x14ac:dyDescent="0.35">
      <c r="A278">
        <v>4.3299999237060547</v>
      </c>
      <c r="B278" s="10">
        <f t="shared" si="25"/>
        <v>1.4655675243945496</v>
      </c>
      <c r="C278">
        <v>0</v>
      </c>
      <c r="D278">
        <v>18</v>
      </c>
      <c r="E278" s="10">
        <f t="shared" si="24"/>
        <v>0</v>
      </c>
      <c r="F278">
        <v>1</v>
      </c>
      <c r="G278" s="10">
        <f t="shared" si="27"/>
        <v>1</v>
      </c>
      <c r="H278">
        <v>0</v>
      </c>
      <c r="I278" s="10">
        <f t="shared" si="27"/>
        <v>0</v>
      </c>
      <c r="J278" s="6">
        <v>0</v>
      </c>
    </row>
    <row r="279" spans="1:10" x14ac:dyDescent="0.35">
      <c r="A279">
        <v>18.889999389648438</v>
      </c>
      <c r="B279" s="10">
        <f t="shared" si="25"/>
        <v>2.9386326492025887</v>
      </c>
      <c r="C279">
        <v>0</v>
      </c>
      <c r="D279">
        <v>17</v>
      </c>
      <c r="E279" s="10">
        <f t="shared" si="24"/>
        <v>0</v>
      </c>
      <c r="F279">
        <v>26</v>
      </c>
      <c r="G279" s="10">
        <f t="shared" si="27"/>
        <v>676</v>
      </c>
      <c r="H279">
        <v>20</v>
      </c>
      <c r="I279" s="10">
        <f t="shared" si="27"/>
        <v>400</v>
      </c>
      <c r="J279" s="6">
        <v>0</v>
      </c>
    </row>
    <row r="280" spans="1:10" x14ac:dyDescent="0.35">
      <c r="A280">
        <v>4.2800002098083496</v>
      </c>
      <c r="B280" s="10">
        <f t="shared" si="25"/>
        <v>1.4539530586143468</v>
      </c>
      <c r="C280">
        <v>1</v>
      </c>
      <c r="D280">
        <v>13</v>
      </c>
      <c r="E280" s="10">
        <f t="shared" si="24"/>
        <v>13</v>
      </c>
      <c r="F280">
        <v>1</v>
      </c>
      <c r="G280" s="10">
        <f t="shared" si="27"/>
        <v>1</v>
      </c>
      <c r="H280">
        <v>1</v>
      </c>
      <c r="I280" s="10">
        <f t="shared" si="27"/>
        <v>1</v>
      </c>
      <c r="J280" s="6">
        <v>0</v>
      </c>
    </row>
    <row r="281" spans="1:10" x14ac:dyDescent="0.35">
      <c r="A281">
        <v>4.570000171661377</v>
      </c>
      <c r="B281" s="10">
        <f t="shared" si="25"/>
        <v>1.5195132424687772</v>
      </c>
      <c r="C281">
        <v>1</v>
      </c>
      <c r="D281">
        <v>14</v>
      </c>
      <c r="E281" s="10">
        <f t="shared" si="24"/>
        <v>14</v>
      </c>
      <c r="F281">
        <v>37</v>
      </c>
      <c r="G281" s="10">
        <f t="shared" si="27"/>
        <v>1369</v>
      </c>
      <c r="H281">
        <v>7</v>
      </c>
      <c r="I281" s="10">
        <f t="shared" si="27"/>
        <v>49</v>
      </c>
      <c r="J281" s="6">
        <v>0</v>
      </c>
    </row>
    <row r="282" spans="1:10" x14ac:dyDescent="0.35">
      <c r="A282">
        <v>6.25</v>
      </c>
      <c r="B282" s="10">
        <f t="shared" si="25"/>
        <v>1.8325814637483102</v>
      </c>
      <c r="C282">
        <v>1</v>
      </c>
      <c r="D282">
        <v>15</v>
      </c>
      <c r="E282" s="10">
        <f t="shared" si="24"/>
        <v>15</v>
      </c>
      <c r="F282">
        <v>12</v>
      </c>
      <c r="G282" s="10">
        <f t="shared" si="27"/>
        <v>144</v>
      </c>
      <c r="H282">
        <v>4</v>
      </c>
      <c r="I282" s="10">
        <f t="shared" si="27"/>
        <v>16</v>
      </c>
      <c r="J282" s="6">
        <v>0</v>
      </c>
    </row>
    <row r="283" spans="1:10" x14ac:dyDescent="0.35">
      <c r="A283">
        <v>2.9500000476837158</v>
      </c>
      <c r="B283" s="10">
        <f t="shared" si="25"/>
        <v>1.0818051865156999</v>
      </c>
      <c r="C283">
        <v>0</v>
      </c>
      <c r="D283">
        <v>14</v>
      </c>
      <c r="E283" s="10">
        <f t="shared" si="24"/>
        <v>0</v>
      </c>
      <c r="F283">
        <v>41</v>
      </c>
      <c r="G283" s="10">
        <f t="shared" si="27"/>
        <v>1681</v>
      </c>
      <c r="H283">
        <v>23</v>
      </c>
      <c r="I283" s="10">
        <f t="shared" si="27"/>
        <v>529</v>
      </c>
      <c r="J283" s="6">
        <v>0</v>
      </c>
    </row>
    <row r="284" spans="1:10" x14ac:dyDescent="0.35">
      <c r="A284">
        <v>8.75</v>
      </c>
      <c r="B284" s="10">
        <f t="shared" si="25"/>
        <v>2.1690537003695232</v>
      </c>
      <c r="C284">
        <v>0</v>
      </c>
      <c r="D284">
        <v>12</v>
      </c>
      <c r="E284" s="10">
        <f t="shared" si="24"/>
        <v>0</v>
      </c>
      <c r="F284">
        <v>24</v>
      </c>
      <c r="G284" s="10">
        <f t="shared" si="27"/>
        <v>576</v>
      </c>
      <c r="H284">
        <v>1</v>
      </c>
      <c r="I284" s="10">
        <f t="shared" si="27"/>
        <v>1</v>
      </c>
      <c r="J284" s="6">
        <v>0</v>
      </c>
    </row>
    <row r="285" spans="1:10" x14ac:dyDescent="0.35">
      <c r="A285">
        <v>8.5</v>
      </c>
      <c r="B285" s="10">
        <f t="shared" si="25"/>
        <v>2.1400661634962708</v>
      </c>
      <c r="C285">
        <v>0</v>
      </c>
      <c r="D285">
        <v>8</v>
      </c>
      <c r="E285" s="10">
        <f t="shared" si="24"/>
        <v>0</v>
      </c>
      <c r="F285">
        <v>38</v>
      </c>
      <c r="G285" s="10">
        <f t="shared" si="27"/>
        <v>1444</v>
      </c>
      <c r="H285">
        <v>26</v>
      </c>
      <c r="I285" s="10">
        <f t="shared" si="27"/>
        <v>676</v>
      </c>
      <c r="J285" s="6">
        <v>0</v>
      </c>
    </row>
    <row r="286" spans="1:10" x14ac:dyDescent="0.35">
      <c r="A286">
        <v>3.75</v>
      </c>
      <c r="B286" s="10">
        <f t="shared" si="25"/>
        <v>1.3217558399823195</v>
      </c>
      <c r="C286">
        <v>1</v>
      </c>
      <c r="D286">
        <v>12</v>
      </c>
      <c r="E286" s="10">
        <f t="shared" si="24"/>
        <v>12</v>
      </c>
      <c r="F286">
        <v>18</v>
      </c>
      <c r="G286" s="10">
        <f t="shared" si="27"/>
        <v>324</v>
      </c>
      <c r="H286">
        <v>0</v>
      </c>
      <c r="I286" s="10">
        <f t="shared" si="27"/>
        <v>0</v>
      </c>
      <c r="J286" s="6">
        <v>0</v>
      </c>
    </row>
    <row r="287" spans="1:10" x14ac:dyDescent="0.35">
      <c r="A287">
        <v>3.1500000953674316</v>
      </c>
      <c r="B287" s="10">
        <f t="shared" si="25"/>
        <v>1.1474024831129164</v>
      </c>
      <c r="C287">
        <v>0</v>
      </c>
      <c r="D287">
        <v>12</v>
      </c>
      <c r="E287" s="10">
        <f t="shared" si="24"/>
        <v>0</v>
      </c>
      <c r="F287">
        <v>26</v>
      </c>
      <c r="G287" s="10">
        <f t="shared" si="27"/>
        <v>676</v>
      </c>
      <c r="H287">
        <v>1</v>
      </c>
      <c r="I287" s="10">
        <f t="shared" si="27"/>
        <v>1</v>
      </c>
      <c r="J287" s="6">
        <v>0</v>
      </c>
    </row>
    <row r="288" spans="1:10" x14ac:dyDescent="0.35">
      <c r="A288">
        <v>5</v>
      </c>
      <c r="B288" s="10">
        <f t="shared" si="25"/>
        <v>1.6094379124341003</v>
      </c>
      <c r="C288">
        <v>0</v>
      </c>
      <c r="D288">
        <v>8</v>
      </c>
      <c r="E288" s="10">
        <f t="shared" si="24"/>
        <v>0</v>
      </c>
      <c r="F288">
        <v>45</v>
      </c>
      <c r="G288" s="10">
        <f t="shared" si="27"/>
        <v>2025</v>
      </c>
      <c r="H288">
        <v>2</v>
      </c>
      <c r="I288" s="10">
        <f t="shared" si="27"/>
        <v>4</v>
      </c>
      <c r="J288" s="6">
        <v>0</v>
      </c>
    </row>
    <row r="289" spans="1:10" x14ac:dyDescent="0.35">
      <c r="A289">
        <v>6.4600000381469727</v>
      </c>
      <c r="B289" s="10">
        <f t="shared" si="25"/>
        <v>1.8656293236996147</v>
      </c>
      <c r="C289">
        <v>0</v>
      </c>
      <c r="D289">
        <v>12</v>
      </c>
      <c r="E289" s="10">
        <f t="shared" si="24"/>
        <v>0</v>
      </c>
      <c r="F289">
        <v>27</v>
      </c>
      <c r="G289" s="10">
        <f t="shared" si="27"/>
        <v>729</v>
      </c>
      <c r="H289">
        <v>0</v>
      </c>
      <c r="I289" s="10">
        <f t="shared" si="27"/>
        <v>0</v>
      </c>
      <c r="J289" s="6">
        <v>0</v>
      </c>
    </row>
    <row r="290" spans="1:10" x14ac:dyDescent="0.35">
      <c r="A290">
        <v>2</v>
      </c>
      <c r="B290" s="10">
        <f t="shared" si="25"/>
        <v>0.69314718055994529</v>
      </c>
      <c r="C290">
        <v>0</v>
      </c>
      <c r="D290">
        <v>9</v>
      </c>
      <c r="E290" s="10">
        <f t="shared" si="24"/>
        <v>0</v>
      </c>
      <c r="F290">
        <v>2</v>
      </c>
      <c r="G290" s="10">
        <f t="shared" si="27"/>
        <v>4</v>
      </c>
      <c r="H290">
        <v>0</v>
      </c>
      <c r="I290" s="10">
        <f t="shared" si="27"/>
        <v>0</v>
      </c>
      <c r="J290" s="6">
        <v>0</v>
      </c>
    </row>
    <row r="291" spans="1:10" x14ac:dyDescent="0.35">
      <c r="A291">
        <v>4.7899999618530273</v>
      </c>
      <c r="B291" s="10">
        <f t="shared" si="25"/>
        <v>1.5665304034589465</v>
      </c>
      <c r="C291">
        <v>0</v>
      </c>
      <c r="D291">
        <v>12</v>
      </c>
      <c r="E291" s="10">
        <f t="shared" si="24"/>
        <v>0</v>
      </c>
      <c r="F291">
        <v>41</v>
      </c>
      <c r="G291" s="10">
        <f t="shared" ref="G291:I306" si="28">F291^2</f>
        <v>1681</v>
      </c>
      <c r="H291">
        <v>8</v>
      </c>
      <c r="I291" s="10">
        <f t="shared" si="28"/>
        <v>64</v>
      </c>
      <c r="J291" s="6">
        <v>0</v>
      </c>
    </row>
    <row r="292" spans="1:10" x14ac:dyDescent="0.35">
      <c r="A292">
        <v>5.7800002098083496</v>
      </c>
      <c r="B292" s="10">
        <f t="shared" si="25"/>
        <v>1.7544037189833079</v>
      </c>
      <c r="C292">
        <v>0</v>
      </c>
      <c r="D292">
        <v>16</v>
      </c>
      <c r="E292" s="10">
        <f t="shared" si="24"/>
        <v>0</v>
      </c>
      <c r="F292">
        <v>11</v>
      </c>
      <c r="G292" s="10">
        <f t="shared" si="28"/>
        <v>121</v>
      </c>
      <c r="H292">
        <v>4</v>
      </c>
      <c r="I292" s="10">
        <f t="shared" si="28"/>
        <v>16</v>
      </c>
      <c r="J292" s="6">
        <v>0</v>
      </c>
    </row>
    <row r="293" spans="1:10" x14ac:dyDescent="0.35">
      <c r="A293">
        <v>3.1800000667572021</v>
      </c>
      <c r="B293" s="10">
        <f t="shared" si="25"/>
        <v>1.1568812177849161</v>
      </c>
      <c r="C293">
        <v>1</v>
      </c>
      <c r="D293">
        <v>12</v>
      </c>
      <c r="E293" s="10">
        <f t="shared" si="24"/>
        <v>12</v>
      </c>
      <c r="F293">
        <v>5</v>
      </c>
      <c r="G293" s="10">
        <f t="shared" si="28"/>
        <v>25</v>
      </c>
      <c r="H293">
        <v>0</v>
      </c>
      <c r="I293" s="10">
        <f t="shared" si="28"/>
        <v>0</v>
      </c>
      <c r="J293" s="6">
        <v>0</v>
      </c>
    </row>
    <row r="294" spans="1:10" x14ac:dyDescent="0.35">
      <c r="A294">
        <v>4.679999828338623</v>
      </c>
      <c r="B294" s="10">
        <f t="shared" si="25"/>
        <v>1.5432980732497732</v>
      </c>
      <c r="C294">
        <v>1</v>
      </c>
      <c r="D294">
        <v>16</v>
      </c>
      <c r="E294" s="10">
        <f t="shared" si="24"/>
        <v>16</v>
      </c>
      <c r="F294">
        <v>3</v>
      </c>
      <c r="G294" s="10">
        <f t="shared" si="28"/>
        <v>9</v>
      </c>
      <c r="H294">
        <v>1</v>
      </c>
      <c r="I294" s="10">
        <f t="shared" si="28"/>
        <v>1</v>
      </c>
      <c r="J294" s="6">
        <v>0</v>
      </c>
    </row>
    <row r="295" spans="1:10" x14ac:dyDescent="0.35">
      <c r="A295">
        <v>4.0999999046325684</v>
      </c>
      <c r="B295" s="10">
        <f t="shared" si="25"/>
        <v>1.4109869504499126</v>
      </c>
      <c r="C295">
        <v>1</v>
      </c>
      <c r="D295">
        <v>12</v>
      </c>
      <c r="E295" s="10">
        <f t="shared" si="24"/>
        <v>12</v>
      </c>
      <c r="F295">
        <v>3</v>
      </c>
      <c r="G295" s="10">
        <f t="shared" si="28"/>
        <v>9</v>
      </c>
      <c r="H295">
        <v>2</v>
      </c>
      <c r="I295" s="10">
        <f t="shared" si="28"/>
        <v>4</v>
      </c>
      <c r="J295" s="6">
        <v>0</v>
      </c>
    </row>
    <row r="296" spans="1:10" x14ac:dyDescent="0.35">
      <c r="A296">
        <v>2.9100000858306885</v>
      </c>
      <c r="B296" s="10">
        <f t="shared" si="25"/>
        <v>1.0681531106784827</v>
      </c>
      <c r="C296">
        <v>0</v>
      </c>
      <c r="D296">
        <v>12</v>
      </c>
      <c r="E296" s="10">
        <f t="shared" si="24"/>
        <v>0</v>
      </c>
      <c r="F296">
        <v>4</v>
      </c>
      <c r="G296" s="10">
        <f t="shared" si="28"/>
        <v>16</v>
      </c>
      <c r="H296">
        <v>0</v>
      </c>
      <c r="I296" s="10">
        <f t="shared" si="28"/>
        <v>0</v>
      </c>
      <c r="J296" s="6">
        <v>0</v>
      </c>
    </row>
    <row r="297" spans="1:10" x14ac:dyDescent="0.35">
      <c r="A297">
        <v>6</v>
      </c>
      <c r="B297" s="10">
        <f t="shared" si="25"/>
        <v>1.791759469228055</v>
      </c>
      <c r="C297">
        <v>0</v>
      </c>
      <c r="D297">
        <v>13</v>
      </c>
      <c r="E297" s="10">
        <f t="shared" si="24"/>
        <v>0</v>
      </c>
      <c r="F297">
        <v>21</v>
      </c>
      <c r="G297" s="10">
        <f t="shared" si="28"/>
        <v>441</v>
      </c>
      <c r="H297">
        <v>13</v>
      </c>
      <c r="I297" s="10">
        <f t="shared" si="28"/>
        <v>169</v>
      </c>
      <c r="J297" s="6">
        <v>0</v>
      </c>
    </row>
    <row r="298" spans="1:10" x14ac:dyDescent="0.35">
      <c r="A298">
        <v>3.5999999046325684</v>
      </c>
      <c r="B298" s="10">
        <f t="shared" si="25"/>
        <v>1.2809338189711108</v>
      </c>
      <c r="C298">
        <v>1</v>
      </c>
      <c r="D298">
        <v>10</v>
      </c>
      <c r="E298" s="10">
        <f t="shared" si="24"/>
        <v>10</v>
      </c>
      <c r="F298">
        <v>34</v>
      </c>
      <c r="G298" s="10">
        <f t="shared" si="28"/>
        <v>1156</v>
      </c>
      <c r="H298">
        <v>26</v>
      </c>
      <c r="I298" s="10">
        <f t="shared" si="28"/>
        <v>676</v>
      </c>
      <c r="J298" s="6">
        <v>0</v>
      </c>
    </row>
    <row r="299" spans="1:10" x14ac:dyDescent="0.35">
      <c r="A299">
        <v>3.9500000476837158</v>
      </c>
      <c r="B299" s="10">
        <f t="shared" si="25"/>
        <v>1.3737155909848573</v>
      </c>
      <c r="C299">
        <v>0</v>
      </c>
      <c r="D299">
        <v>6</v>
      </c>
      <c r="E299" s="10">
        <f t="shared" si="24"/>
        <v>0</v>
      </c>
      <c r="F299">
        <v>49</v>
      </c>
      <c r="G299" s="10">
        <f t="shared" si="28"/>
        <v>2401</v>
      </c>
      <c r="H299">
        <v>6</v>
      </c>
      <c r="I299" s="10">
        <f t="shared" si="28"/>
        <v>36</v>
      </c>
      <c r="J299" s="6">
        <v>0</v>
      </c>
    </row>
    <row r="300" spans="1:10" x14ac:dyDescent="0.35">
      <c r="A300">
        <v>7</v>
      </c>
      <c r="B300" s="10">
        <f t="shared" si="25"/>
        <v>1.9459101490553132</v>
      </c>
      <c r="C300">
        <v>0</v>
      </c>
      <c r="D300">
        <v>12</v>
      </c>
      <c r="E300" s="10">
        <f t="shared" si="24"/>
        <v>0</v>
      </c>
      <c r="F300">
        <v>6</v>
      </c>
      <c r="G300" s="10">
        <f t="shared" si="28"/>
        <v>36</v>
      </c>
      <c r="H300">
        <v>5</v>
      </c>
      <c r="I300" s="10">
        <f t="shared" si="28"/>
        <v>25</v>
      </c>
      <c r="J300" s="6">
        <v>0</v>
      </c>
    </row>
    <row r="301" spans="1:10" x14ac:dyDescent="0.35">
      <c r="A301">
        <v>3</v>
      </c>
      <c r="B301" s="10">
        <f t="shared" si="25"/>
        <v>1.0986122886681098</v>
      </c>
      <c r="C301">
        <v>1</v>
      </c>
      <c r="D301">
        <v>12</v>
      </c>
      <c r="E301" s="10">
        <f t="shared" si="24"/>
        <v>12</v>
      </c>
      <c r="F301">
        <v>26</v>
      </c>
      <c r="G301" s="10">
        <f t="shared" si="28"/>
        <v>676</v>
      </c>
      <c r="H301">
        <v>9</v>
      </c>
      <c r="I301" s="10">
        <f t="shared" si="28"/>
        <v>81</v>
      </c>
      <c r="J301" s="6">
        <v>0</v>
      </c>
    </row>
    <row r="302" spans="1:10" x14ac:dyDescent="0.35">
      <c r="A302">
        <v>6.0799999237060547</v>
      </c>
      <c r="B302" s="10">
        <f t="shared" si="25"/>
        <v>1.8050046834297293</v>
      </c>
      <c r="C302">
        <v>0</v>
      </c>
      <c r="D302">
        <v>16</v>
      </c>
      <c r="E302" s="10">
        <f t="shared" si="24"/>
        <v>0</v>
      </c>
      <c r="F302">
        <v>9</v>
      </c>
      <c r="G302" s="10">
        <f t="shared" si="28"/>
        <v>81</v>
      </c>
      <c r="H302">
        <v>0</v>
      </c>
      <c r="I302" s="10">
        <f t="shared" si="28"/>
        <v>0</v>
      </c>
      <c r="J302" s="6">
        <v>0</v>
      </c>
    </row>
    <row r="303" spans="1:10" x14ac:dyDescent="0.35">
      <c r="A303">
        <v>8.630000114440918</v>
      </c>
      <c r="B303" s="10">
        <f t="shared" si="25"/>
        <v>2.1552445183561613</v>
      </c>
      <c r="C303">
        <v>0</v>
      </c>
      <c r="D303">
        <v>12</v>
      </c>
      <c r="E303" s="10">
        <f t="shared" si="24"/>
        <v>0</v>
      </c>
      <c r="F303">
        <v>23</v>
      </c>
      <c r="G303" s="10">
        <f t="shared" si="28"/>
        <v>529</v>
      </c>
      <c r="H303">
        <v>9</v>
      </c>
      <c r="I303" s="10">
        <f t="shared" si="28"/>
        <v>81</v>
      </c>
      <c r="J303" s="6">
        <v>0</v>
      </c>
    </row>
    <row r="304" spans="1:10" x14ac:dyDescent="0.35">
      <c r="A304">
        <v>3</v>
      </c>
      <c r="B304" s="10">
        <f t="shared" si="25"/>
        <v>1.0986122886681098</v>
      </c>
      <c r="C304">
        <v>0</v>
      </c>
      <c r="D304">
        <v>8</v>
      </c>
      <c r="E304" s="10">
        <f t="shared" si="24"/>
        <v>0</v>
      </c>
      <c r="F304">
        <v>33</v>
      </c>
      <c r="G304" s="10">
        <f t="shared" si="28"/>
        <v>1089</v>
      </c>
      <c r="H304">
        <v>2</v>
      </c>
      <c r="I304" s="10">
        <f t="shared" si="28"/>
        <v>4</v>
      </c>
      <c r="J304" s="6">
        <v>0</v>
      </c>
    </row>
    <row r="305" spans="1:10" x14ac:dyDescent="0.35">
      <c r="A305">
        <v>3.75</v>
      </c>
      <c r="B305" s="10">
        <f t="shared" si="25"/>
        <v>1.3217558399823195</v>
      </c>
      <c r="C305">
        <v>1</v>
      </c>
      <c r="D305">
        <v>12</v>
      </c>
      <c r="E305" s="10">
        <f t="shared" si="24"/>
        <v>12</v>
      </c>
      <c r="F305">
        <v>5</v>
      </c>
      <c r="G305" s="10">
        <f t="shared" si="28"/>
        <v>25</v>
      </c>
      <c r="H305">
        <v>2</v>
      </c>
      <c r="I305" s="10">
        <f t="shared" si="28"/>
        <v>4</v>
      </c>
      <c r="J305" s="6">
        <v>0</v>
      </c>
    </row>
    <row r="306" spans="1:10" x14ac:dyDescent="0.35">
      <c r="A306">
        <v>2.9000000953674316</v>
      </c>
      <c r="B306" s="10">
        <f t="shared" si="25"/>
        <v>1.0647107698777492</v>
      </c>
      <c r="C306">
        <v>0</v>
      </c>
      <c r="D306">
        <v>6</v>
      </c>
      <c r="E306" s="10">
        <f t="shared" si="24"/>
        <v>0</v>
      </c>
      <c r="F306">
        <v>49</v>
      </c>
      <c r="G306" s="10">
        <f t="shared" si="28"/>
        <v>2401</v>
      </c>
      <c r="H306">
        <v>7</v>
      </c>
      <c r="I306" s="10">
        <f t="shared" si="28"/>
        <v>49</v>
      </c>
      <c r="J306" s="6">
        <v>0</v>
      </c>
    </row>
    <row r="307" spans="1:10" x14ac:dyDescent="0.35">
      <c r="A307">
        <v>3</v>
      </c>
      <c r="B307" s="10">
        <f t="shared" si="25"/>
        <v>1.0986122886681098</v>
      </c>
      <c r="C307">
        <v>0</v>
      </c>
      <c r="D307">
        <v>4</v>
      </c>
      <c r="E307" s="10">
        <f t="shared" si="24"/>
        <v>0</v>
      </c>
      <c r="F307">
        <v>48</v>
      </c>
      <c r="G307" s="10">
        <f t="shared" ref="G307:I322" si="29">F307^2</f>
        <v>2304</v>
      </c>
      <c r="H307">
        <v>0</v>
      </c>
      <c r="I307" s="10">
        <f t="shared" si="29"/>
        <v>0</v>
      </c>
      <c r="J307" s="6">
        <v>0</v>
      </c>
    </row>
    <row r="308" spans="1:10" x14ac:dyDescent="0.35">
      <c r="A308">
        <v>6.25</v>
      </c>
      <c r="B308" s="10">
        <f t="shared" si="25"/>
        <v>1.8325814637483102</v>
      </c>
      <c r="C308">
        <v>0</v>
      </c>
      <c r="D308">
        <v>11</v>
      </c>
      <c r="E308" s="10">
        <f t="shared" si="24"/>
        <v>0</v>
      </c>
      <c r="F308">
        <v>35</v>
      </c>
      <c r="G308" s="10">
        <f t="shared" si="29"/>
        <v>1225</v>
      </c>
      <c r="H308">
        <v>31</v>
      </c>
      <c r="I308" s="10">
        <f t="shared" si="29"/>
        <v>961</v>
      </c>
      <c r="J308" s="6">
        <v>0</v>
      </c>
    </row>
    <row r="309" spans="1:10" x14ac:dyDescent="0.35">
      <c r="A309">
        <v>3.5</v>
      </c>
      <c r="B309" s="10">
        <f t="shared" si="25"/>
        <v>1.2527629684953681</v>
      </c>
      <c r="C309">
        <v>1</v>
      </c>
      <c r="D309">
        <v>11</v>
      </c>
      <c r="E309" s="10">
        <f t="shared" si="24"/>
        <v>11</v>
      </c>
      <c r="F309">
        <v>23</v>
      </c>
      <c r="G309" s="10">
        <f t="shared" si="29"/>
        <v>529</v>
      </c>
      <c r="H309">
        <v>2</v>
      </c>
      <c r="I309" s="10">
        <f t="shared" si="29"/>
        <v>4</v>
      </c>
      <c r="J309" s="6">
        <v>0</v>
      </c>
    </row>
    <row r="310" spans="1:10" x14ac:dyDescent="0.35">
      <c r="A310">
        <v>3</v>
      </c>
      <c r="B310" s="10">
        <f t="shared" si="25"/>
        <v>1.0986122886681098</v>
      </c>
      <c r="C310">
        <v>1</v>
      </c>
      <c r="D310">
        <v>7</v>
      </c>
      <c r="E310" s="10">
        <f t="shared" si="24"/>
        <v>7</v>
      </c>
      <c r="F310">
        <v>26</v>
      </c>
      <c r="G310" s="10">
        <f t="shared" si="29"/>
        <v>676</v>
      </c>
      <c r="H310">
        <v>1</v>
      </c>
      <c r="I310" s="10">
        <f t="shared" si="29"/>
        <v>1</v>
      </c>
      <c r="J310" s="6">
        <v>0</v>
      </c>
    </row>
    <row r="311" spans="1:10" x14ac:dyDescent="0.35">
      <c r="A311">
        <v>3.2400000095367432</v>
      </c>
      <c r="B311" s="10">
        <f t="shared" si="25"/>
        <v>1.1755733327476772</v>
      </c>
      <c r="C311">
        <v>1</v>
      </c>
      <c r="D311">
        <v>12</v>
      </c>
      <c r="E311" s="10">
        <f t="shared" si="24"/>
        <v>12</v>
      </c>
      <c r="F311">
        <v>16</v>
      </c>
      <c r="G311" s="10">
        <f t="shared" si="29"/>
        <v>256</v>
      </c>
      <c r="H311">
        <v>0</v>
      </c>
      <c r="I311" s="10">
        <f t="shared" si="29"/>
        <v>0</v>
      </c>
      <c r="J311" s="6">
        <v>0</v>
      </c>
    </row>
    <row r="312" spans="1:10" x14ac:dyDescent="0.35">
      <c r="A312">
        <v>8.0200004577636719</v>
      </c>
      <c r="B312" s="10">
        <f t="shared" si="25"/>
        <v>2.0819384789561859</v>
      </c>
      <c r="C312">
        <v>1</v>
      </c>
      <c r="D312">
        <v>18</v>
      </c>
      <c r="E312" s="10">
        <f t="shared" si="24"/>
        <v>18</v>
      </c>
      <c r="F312">
        <v>23</v>
      </c>
      <c r="G312" s="10">
        <f t="shared" si="29"/>
        <v>529</v>
      </c>
      <c r="H312">
        <v>3</v>
      </c>
      <c r="I312" s="10">
        <f t="shared" si="29"/>
        <v>9</v>
      </c>
      <c r="J312" s="6">
        <v>0</v>
      </c>
    </row>
    <row r="313" spans="1:10" x14ac:dyDescent="0.35">
      <c r="A313">
        <v>3.3299999237060547</v>
      </c>
      <c r="B313" s="10">
        <f t="shared" si="25"/>
        <v>1.2029722810812575</v>
      </c>
      <c r="C313">
        <v>1</v>
      </c>
      <c r="D313">
        <v>12</v>
      </c>
      <c r="E313" s="10">
        <f t="shared" si="24"/>
        <v>12</v>
      </c>
      <c r="F313">
        <v>36</v>
      </c>
      <c r="G313" s="10">
        <f t="shared" si="29"/>
        <v>1296</v>
      </c>
      <c r="H313">
        <v>8</v>
      </c>
      <c r="I313" s="10">
        <f t="shared" si="29"/>
        <v>64</v>
      </c>
      <c r="J313" s="6">
        <v>0</v>
      </c>
    </row>
    <row r="314" spans="1:10" x14ac:dyDescent="0.35">
      <c r="A314">
        <v>5.25</v>
      </c>
      <c r="B314" s="10">
        <f t="shared" si="25"/>
        <v>1.6582280766035324</v>
      </c>
      <c r="C314">
        <v>0</v>
      </c>
      <c r="D314">
        <v>16</v>
      </c>
      <c r="E314" s="10">
        <f t="shared" si="24"/>
        <v>0</v>
      </c>
      <c r="F314">
        <v>4</v>
      </c>
      <c r="G314" s="10">
        <f t="shared" si="29"/>
        <v>16</v>
      </c>
      <c r="H314">
        <v>0</v>
      </c>
      <c r="I314" s="10">
        <f t="shared" si="29"/>
        <v>0</v>
      </c>
      <c r="J314" s="6">
        <v>0</v>
      </c>
    </row>
    <row r="315" spans="1:10" x14ac:dyDescent="0.35">
      <c r="A315">
        <v>6.25</v>
      </c>
      <c r="B315" s="10">
        <f t="shared" si="25"/>
        <v>1.8325814637483102</v>
      </c>
      <c r="C315">
        <v>0</v>
      </c>
      <c r="D315">
        <v>12</v>
      </c>
      <c r="E315" s="10">
        <f t="shared" si="24"/>
        <v>0</v>
      </c>
      <c r="F315">
        <v>10</v>
      </c>
      <c r="G315" s="10">
        <f t="shared" si="29"/>
        <v>100</v>
      </c>
      <c r="H315">
        <v>0</v>
      </c>
      <c r="I315" s="10">
        <f t="shared" si="29"/>
        <v>0</v>
      </c>
      <c r="J315" s="6">
        <v>0</v>
      </c>
    </row>
    <row r="316" spans="1:10" x14ac:dyDescent="0.35">
      <c r="A316">
        <v>3.5</v>
      </c>
      <c r="B316" s="10">
        <f t="shared" si="25"/>
        <v>1.2527629684953681</v>
      </c>
      <c r="C316">
        <v>0</v>
      </c>
      <c r="D316">
        <v>14</v>
      </c>
      <c r="E316" s="10">
        <f t="shared" si="24"/>
        <v>0</v>
      </c>
      <c r="F316">
        <v>18</v>
      </c>
      <c r="G316" s="10">
        <f t="shared" si="29"/>
        <v>324</v>
      </c>
      <c r="H316">
        <v>2</v>
      </c>
      <c r="I316" s="10">
        <f t="shared" si="29"/>
        <v>4</v>
      </c>
      <c r="J316" s="6">
        <v>0</v>
      </c>
    </row>
    <row r="317" spans="1:10" x14ac:dyDescent="0.35">
      <c r="A317">
        <v>2.9500000476837158</v>
      </c>
      <c r="B317" s="10">
        <f t="shared" si="25"/>
        <v>1.0818051865156999</v>
      </c>
      <c r="C317">
        <v>0</v>
      </c>
      <c r="D317">
        <v>12</v>
      </c>
      <c r="E317" s="10">
        <f t="shared" si="24"/>
        <v>0</v>
      </c>
      <c r="F317">
        <v>3</v>
      </c>
      <c r="G317" s="10">
        <f t="shared" si="29"/>
        <v>9</v>
      </c>
      <c r="H317">
        <v>1</v>
      </c>
      <c r="I317" s="10">
        <f t="shared" si="29"/>
        <v>1</v>
      </c>
      <c r="J317" s="6">
        <v>0</v>
      </c>
    </row>
    <row r="318" spans="1:10" x14ac:dyDescent="0.35">
      <c r="A318">
        <v>3</v>
      </c>
      <c r="B318" s="10">
        <f t="shared" si="25"/>
        <v>1.0986122886681098</v>
      </c>
      <c r="C318">
        <v>1</v>
      </c>
      <c r="D318">
        <v>10</v>
      </c>
      <c r="E318" s="10">
        <f t="shared" si="24"/>
        <v>10</v>
      </c>
      <c r="F318">
        <v>7</v>
      </c>
      <c r="G318" s="10">
        <f t="shared" si="29"/>
        <v>49</v>
      </c>
      <c r="H318">
        <v>0</v>
      </c>
      <c r="I318" s="10">
        <f t="shared" si="29"/>
        <v>0</v>
      </c>
      <c r="J318" s="6">
        <v>0</v>
      </c>
    </row>
    <row r="319" spans="1:10" x14ac:dyDescent="0.35">
      <c r="A319">
        <v>4.690000057220459</v>
      </c>
      <c r="B319" s="10">
        <f t="shared" si="25"/>
        <v>1.5454325946587122</v>
      </c>
      <c r="C319">
        <v>0</v>
      </c>
      <c r="D319">
        <v>10</v>
      </c>
      <c r="E319" s="10">
        <f t="shared" si="24"/>
        <v>0</v>
      </c>
      <c r="F319">
        <v>7</v>
      </c>
      <c r="G319" s="10">
        <f t="shared" si="29"/>
        <v>49</v>
      </c>
      <c r="H319">
        <v>7</v>
      </c>
      <c r="I319" s="10">
        <f t="shared" si="29"/>
        <v>49</v>
      </c>
      <c r="J319" s="6">
        <v>0</v>
      </c>
    </row>
    <row r="320" spans="1:10" x14ac:dyDescent="0.35">
      <c r="A320">
        <v>3.7300000190734863</v>
      </c>
      <c r="B320" s="10">
        <f t="shared" si="25"/>
        <v>1.3164082387692593</v>
      </c>
      <c r="C320">
        <v>1</v>
      </c>
      <c r="D320">
        <v>9</v>
      </c>
      <c r="E320" s="10">
        <f t="shared" si="24"/>
        <v>9</v>
      </c>
      <c r="F320">
        <v>33</v>
      </c>
      <c r="G320" s="10">
        <f t="shared" si="29"/>
        <v>1089</v>
      </c>
      <c r="H320">
        <v>2</v>
      </c>
      <c r="I320" s="10">
        <f t="shared" si="29"/>
        <v>4</v>
      </c>
      <c r="J320" s="6">
        <v>0</v>
      </c>
    </row>
    <row r="321" spans="1:10" x14ac:dyDescent="0.35">
      <c r="A321">
        <v>4</v>
      </c>
      <c r="B321" s="10">
        <f t="shared" si="25"/>
        <v>1.3862943611198906</v>
      </c>
      <c r="C321">
        <v>0</v>
      </c>
      <c r="D321">
        <v>10</v>
      </c>
      <c r="E321" s="10">
        <f t="shared" si="24"/>
        <v>0</v>
      </c>
      <c r="F321">
        <v>34</v>
      </c>
      <c r="G321" s="10">
        <f t="shared" si="29"/>
        <v>1156</v>
      </c>
      <c r="H321">
        <v>12</v>
      </c>
      <c r="I321" s="10">
        <f t="shared" si="29"/>
        <v>144</v>
      </c>
      <c r="J321" s="6">
        <v>0</v>
      </c>
    </row>
    <row r="322" spans="1:10" x14ac:dyDescent="0.35">
      <c r="A322">
        <v>4</v>
      </c>
      <c r="B322" s="10">
        <f t="shared" si="25"/>
        <v>1.3862943611198906</v>
      </c>
      <c r="C322">
        <v>1</v>
      </c>
      <c r="D322">
        <v>12</v>
      </c>
      <c r="E322" s="10">
        <f t="shared" ref="E322:E385" si="30">C322*D322</f>
        <v>12</v>
      </c>
      <c r="F322">
        <v>8</v>
      </c>
      <c r="G322" s="10">
        <f t="shared" si="29"/>
        <v>64</v>
      </c>
      <c r="H322">
        <v>0</v>
      </c>
      <c r="I322" s="10">
        <f t="shared" si="29"/>
        <v>0</v>
      </c>
      <c r="J322" s="6">
        <v>0</v>
      </c>
    </row>
    <row r="323" spans="1:10" x14ac:dyDescent="0.35">
      <c r="A323">
        <v>2.9000000953674316</v>
      </c>
      <c r="B323" s="10">
        <f t="shared" ref="B323:B386" si="31">LN(A323)</f>
        <v>1.0647107698777492</v>
      </c>
      <c r="C323">
        <v>1</v>
      </c>
      <c r="D323">
        <v>12</v>
      </c>
      <c r="E323" s="10">
        <f t="shared" si="30"/>
        <v>12</v>
      </c>
      <c r="F323">
        <v>17</v>
      </c>
      <c r="G323" s="10">
        <f t="shared" ref="G323:I338" si="32">F323^2</f>
        <v>289</v>
      </c>
      <c r="H323">
        <v>1</v>
      </c>
      <c r="I323" s="10">
        <f t="shared" si="32"/>
        <v>1</v>
      </c>
      <c r="J323" s="6">
        <v>0</v>
      </c>
    </row>
    <row r="324" spans="1:10" x14ac:dyDescent="0.35">
      <c r="A324">
        <v>3.0499999523162842</v>
      </c>
      <c r="B324" s="10">
        <f t="shared" si="31"/>
        <v>1.1151415749853149</v>
      </c>
      <c r="C324">
        <v>1</v>
      </c>
      <c r="D324">
        <v>12</v>
      </c>
      <c r="E324" s="10">
        <f t="shared" si="30"/>
        <v>12</v>
      </c>
      <c r="F324">
        <v>2</v>
      </c>
      <c r="G324" s="10">
        <f t="shared" si="32"/>
        <v>4</v>
      </c>
      <c r="H324">
        <v>0</v>
      </c>
      <c r="I324" s="10">
        <f t="shared" si="32"/>
        <v>0</v>
      </c>
      <c r="J324" s="6">
        <v>0</v>
      </c>
    </row>
    <row r="325" spans="1:10" x14ac:dyDescent="0.35">
      <c r="A325">
        <v>5.0500001907348633</v>
      </c>
      <c r="B325" s="10">
        <f t="shared" si="31"/>
        <v>1.6193882810565476</v>
      </c>
      <c r="C325">
        <v>1</v>
      </c>
      <c r="D325">
        <v>10</v>
      </c>
      <c r="E325" s="10">
        <f t="shared" si="30"/>
        <v>10</v>
      </c>
      <c r="F325">
        <v>5</v>
      </c>
      <c r="G325" s="10">
        <f t="shared" si="32"/>
        <v>25</v>
      </c>
      <c r="H325">
        <v>0</v>
      </c>
      <c r="I325" s="10">
        <f t="shared" si="32"/>
        <v>0</v>
      </c>
      <c r="J325" s="6">
        <v>0</v>
      </c>
    </row>
    <row r="326" spans="1:10" x14ac:dyDescent="0.35">
      <c r="A326">
        <v>13.949999809265137</v>
      </c>
      <c r="B326" s="10">
        <f t="shared" si="31"/>
        <v>2.6354794945946245</v>
      </c>
      <c r="C326">
        <v>0</v>
      </c>
      <c r="D326">
        <v>16</v>
      </c>
      <c r="E326" s="10">
        <f t="shared" si="30"/>
        <v>0</v>
      </c>
      <c r="F326">
        <v>41</v>
      </c>
      <c r="G326" s="10">
        <f t="shared" si="32"/>
        <v>1681</v>
      </c>
      <c r="H326">
        <v>16</v>
      </c>
      <c r="I326" s="10">
        <f t="shared" si="32"/>
        <v>256</v>
      </c>
      <c r="J326" s="6">
        <v>0</v>
      </c>
    </row>
    <row r="327" spans="1:10" x14ac:dyDescent="0.35">
      <c r="A327">
        <v>18.159999847412109</v>
      </c>
      <c r="B327" s="10">
        <f t="shared" si="31"/>
        <v>2.8992213647707303</v>
      </c>
      <c r="C327">
        <v>0</v>
      </c>
      <c r="D327">
        <v>16</v>
      </c>
      <c r="E327" s="10">
        <f t="shared" si="30"/>
        <v>0</v>
      </c>
      <c r="F327">
        <v>35</v>
      </c>
      <c r="G327" s="10">
        <f t="shared" si="32"/>
        <v>1225</v>
      </c>
      <c r="H327">
        <v>28</v>
      </c>
      <c r="I327" s="10">
        <f t="shared" si="32"/>
        <v>784</v>
      </c>
      <c r="J327" s="6">
        <v>0</v>
      </c>
    </row>
    <row r="328" spans="1:10" x14ac:dyDescent="0.35">
      <c r="A328">
        <v>6.25</v>
      </c>
      <c r="B328" s="10">
        <f t="shared" si="31"/>
        <v>1.8325814637483102</v>
      </c>
      <c r="C328">
        <v>0</v>
      </c>
      <c r="D328">
        <v>16</v>
      </c>
      <c r="E328" s="10">
        <f t="shared" si="30"/>
        <v>0</v>
      </c>
      <c r="F328">
        <v>11</v>
      </c>
      <c r="G328" s="10">
        <f t="shared" si="32"/>
        <v>121</v>
      </c>
      <c r="H328">
        <v>4</v>
      </c>
      <c r="I328" s="10">
        <f t="shared" si="32"/>
        <v>16</v>
      </c>
      <c r="J328" s="6">
        <v>0</v>
      </c>
    </row>
    <row r="329" spans="1:10" x14ac:dyDescent="0.35">
      <c r="A329">
        <v>5.25</v>
      </c>
      <c r="B329" s="10">
        <f t="shared" si="31"/>
        <v>1.6582280766035324</v>
      </c>
      <c r="C329">
        <v>0</v>
      </c>
      <c r="D329">
        <v>12</v>
      </c>
      <c r="E329" s="10">
        <f t="shared" si="30"/>
        <v>0</v>
      </c>
      <c r="F329">
        <v>4</v>
      </c>
      <c r="G329" s="10">
        <f t="shared" si="32"/>
        <v>16</v>
      </c>
      <c r="H329">
        <v>0</v>
      </c>
      <c r="I329" s="10">
        <f t="shared" si="32"/>
        <v>0</v>
      </c>
      <c r="J329" s="6">
        <v>0</v>
      </c>
    </row>
    <row r="330" spans="1:10" x14ac:dyDescent="0.35">
      <c r="A330">
        <v>4.7899999618530273</v>
      </c>
      <c r="B330" s="10">
        <f t="shared" si="31"/>
        <v>1.5665304034589465</v>
      </c>
      <c r="C330">
        <v>1</v>
      </c>
      <c r="D330">
        <v>12</v>
      </c>
      <c r="E330" s="10">
        <f t="shared" si="30"/>
        <v>12</v>
      </c>
      <c r="F330">
        <v>12</v>
      </c>
      <c r="G330" s="10">
        <f t="shared" si="32"/>
        <v>144</v>
      </c>
      <c r="H330">
        <v>3</v>
      </c>
      <c r="I330" s="10">
        <f t="shared" si="32"/>
        <v>9</v>
      </c>
      <c r="J330" s="6">
        <v>0</v>
      </c>
    </row>
    <row r="331" spans="1:10" x14ac:dyDescent="0.35">
      <c r="A331">
        <v>3.3499999046325684</v>
      </c>
      <c r="B331" s="10">
        <f t="shared" si="31"/>
        <v>1.2089603173690846</v>
      </c>
      <c r="C331">
        <v>1</v>
      </c>
      <c r="D331">
        <v>7</v>
      </c>
      <c r="E331" s="10">
        <f t="shared" si="30"/>
        <v>7</v>
      </c>
      <c r="F331">
        <v>35</v>
      </c>
      <c r="G331" s="10">
        <f t="shared" si="32"/>
        <v>1225</v>
      </c>
      <c r="H331">
        <v>0</v>
      </c>
      <c r="I331" s="10">
        <f t="shared" si="32"/>
        <v>0</v>
      </c>
      <c r="J331" s="6">
        <v>0</v>
      </c>
    </row>
    <row r="332" spans="1:10" x14ac:dyDescent="0.35">
      <c r="A332">
        <v>3</v>
      </c>
      <c r="B332" s="10">
        <f t="shared" si="31"/>
        <v>1.0986122886681098</v>
      </c>
      <c r="C332">
        <v>0</v>
      </c>
      <c r="D332">
        <v>8</v>
      </c>
      <c r="E332" s="10">
        <f t="shared" si="30"/>
        <v>0</v>
      </c>
      <c r="F332">
        <v>33</v>
      </c>
      <c r="G332" s="10">
        <f t="shared" si="32"/>
        <v>1089</v>
      </c>
      <c r="H332">
        <v>0</v>
      </c>
      <c r="I332" s="10">
        <f t="shared" si="32"/>
        <v>0</v>
      </c>
      <c r="J332" s="6">
        <v>0</v>
      </c>
    </row>
    <row r="333" spans="1:10" x14ac:dyDescent="0.35">
      <c r="A333">
        <v>8.4300003051757813</v>
      </c>
      <c r="B333" s="10">
        <f t="shared" si="31"/>
        <v>2.1317968082149239</v>
      </c>
      <c r="C333">
        <v>0</v>
      </c>
      <c r="D333">
        <v>16</v>
      </c>
      <c r="E333" s="10">
        <f t="shared" si="30"/>
        <v>0</v>
      </c>
      <c r="F333">
        <v>8</v>
      </c>
      <c r="G333" s="10">
        <f t="shared" si="32"/>
        <v>64</v>
      </c>
      <c r="H333">
        <v>6</v>
      </c>
      <c r="I333" s="10">
        <f t="shared" si="32"/>
        <v>36</v>
      </c>
      <c r="J333" s="6">
        <v>0</v>
      </c>
    </row>
    <row r="334" spans="1:10" x14ac:dyDescent="0.35">
      <c r="A334">
        <v>5.6999998092651367</v>
      </c>
      <c r="B334" s="10">
        <f t="shared" si="31"/>
        <v>1.7404661413782472</v>
      </c>
      <c r="C334">
        <v>0</v>
      </c>
      <c r="D334">
        <v>16</v>
      </c>
      <c r="E334" s="10">
        <f t="shared" si="30"/>
        <v>0</v>
      </c>
      <c r="F334">
        <v>2</v>
      </c>
      <c r="G334" s="10">
        <f t="shared" si="32"/>
        <v>4</v>
      </c>
      <c r="H334">
        <v>0</v>
      </c>
      <c r="I334" s="10">
        <f t="shared" si="32"/>
        <v>0</v>
      </c>
      <c r="J334" s="6">
        <v>0</v>
      </c>
    </row>
    <row r="335" spans="1:10" x14ac:dyDescent="0.35">
      <c r="A335">
        <v>11.979999542236328</v>
      </c>
      <c r="B335" s="10">
        <f t="shared" si="31"/>
        <v>2.4832385544766455</v>
      </c>
      <c r="C335">
        <v>0</v>
      </c>
      <c r="D335">
        <v>18</v>
      </c>
      <c r="E335" s="10">
        <f t="shared" si="30"/>
        <v>0</v>
      </c>
      <c r="F335">
        <v>8</v>
      </c>
      <c r="G335" s="10">
        <f t="shared" si="32"/>
        <v>64</v>
      </c>
      <c r="H335">
        <v>10</v>
      </c>
      <c r="I335" s="10">
        <f t="shared" si="32"/>
        <v>100</v>
      </c>
      <c r="J335" s="6">
        <v>0</v>
      </c>
    </row>
    <row r="336" spans="1:10" x14ac:dyDescent="0.35">
      <c r="A336">
        <v>3.5</v>
      </c>
      <c r="B336" s="10">
        <f t="shared" si="31"/>
        <v>1.2527629684953681</v>
      </c>
      <c r="C336">
        <v>1</v>
      </c>
      <c r="D336">
        <v>13</v>
      </c>
      <c r="E336" s="10">
        <f t="shared" si="30"/>
        <v>13</v>
      </c>
      <c r="F336">
        <v>29</v>
      </c>
      <c r="G336" s="10">
        <f t="shared" si="32"/>
        <v>841</v>
      </c>
      <c r="H336">
        <v>1</v>
      </c>
      <c r="I336" s="10">
        <f t="shared" si="32"/>
        <v>1</v>
      </c>
      <c r="J336" s="6">
        <v>0</v>
      </c>
    </row>
    <row r="337" spans="1:10" x14ac:dyDescent="0.35">
      <c r="A337">
        <v>4.2399997711181641</v>
      </c>
      <c r="B337" s="10">
        <f t="shared" si="31"/>
        <v>1.4445632152622998</v>
      </c>
      <c r="C337">
        <v>0</v>
      </c>
      <c r="D337">
        <v>10</v>
      </c>
      <c r="E337" s="10">
        <f t="shared" si="30"/>
        <v>0</v>
      </c>
      <c r="F337">
        <v>14</v>
      </c>
      <c r="G337" s="10">
        <f t="shared" si="32"/>
        <v>196</v>
      </c>
      <c r="H337">
        <v>5</v>
      </c>
      <c r="I337" s="10">
        <f t="shared" si="32"/>
        <v>25</v>
      </c>
      <c r="J337" s="6">
        <v>0</v>
      </c>
    </row>
    <row r="338" spans="1:10" x14ac:dyDescent="0.35">
      <c r="A338">
        <v>7</v>
      </c>
      <c r="B338" s="10">
        <f t="shared" si="31"/>
        <v>1.9459101490553132</v>
      </c>
      <c r="C338">
        <v>1</v>
      </c>
      <c r="D338">
        <v>16</v>
      </c>
      <c r="E338" s="10">
        <f t="shared" si="30"/>
        <v>16</v>
      </c>
      <c r="F338">
        <v>26</v>
      </c>
      <c r="G338" s="10">
        <f t="shared" si="32"/>
        <v>676</v>
      </c>
      <c r="H338">
        <v>3</v>
      </c>
      <c r="I338" s="10">
        <f t="shared" si="32"/>
        <v>9</v>
      </c>
      <c r="J338" s="6">
        <v>0</v>
      </c>
    </row>
    <row r="339" spans="1:10" x14ac:dyDescent="0.35">
      <c r="A339">
        <v>6</v>
      </c>
      <c r="B339" s="10">
        <f t="shared" si="31"/>
        <v>1.791759469228055</v>
      </c>
      <c r="C339">
        <v>1</v>
      </c>
      <c r="D339">
        <v>14</v>
      </c>
      <c r="E339" s="10">
        <f t="shared" si="30"/>
        <v>14</v>
      </c>
      <c r="F339">
        <v>11</v>
      </c>
      <c r="G339" s="10">
        <f t="shared" ref="G339:I354" si="33">F339^2</f>
        <v>121</v>
      </c>
      <c r="H339">
        <v>3</v>
      </c>
      <c r="I339" s="10">
        <f t="shared" si="33"/>
        <v>9</v>
      </c>
      <c r="J339" s="6">
        <v>0</v>
      </c>
    </row>
    <row r="340" spans="1:10" x14ac:dyDescent="0.35">
      <c r="A340">
        <v>12.220000267028809</v>
      </c>
      <c r="B340" s="10">
        <f t="shared" si="31"/>
        <v>2.5030739755952336</v>
      </c>
      <c r="C340">
        <v>0</v>
      </c>
      <c r="D340">
        <v>16</v>
      </c>
      <c r="E340" s="10">
        <f t="shared" si="30"/>
        <v>0</v>
      </c>
      <c r="F340">
        <v>10</v>
      </c>
      <c r="G340" s="10">
        <f t="shared" si="33"/>
        <v>100</v>
      </c>
      <c r="H340">
        <v>2</v>
      </c>
      <c r="I340" s="10">
        <f t="shared" si="33"/>
        <v>4</v>
      </c>
      <c r="J340" s="6">
        <v>0</v>
      </c>
    </row>
    <row r="341" spans="1:10" x14ac:dyDescent="0.35">
      <c r="A341">
        <v>4.5</v>
      </c>
      <c r="B341" s="10">
        <f t="shared" si="31"/>
        <v>1.5040773967762742</v>
      </c>
      <c r="C341">
        <v>0</v>
      </c>
      <c r="D341">
        <v>12</v>
      </c>
      <c r="E341" s="10">
        <f t="shared" si="30"/>
        <v>0</v>
      </c>
      <c r="F341">
        <v>13</v>
      </c>
      <c r="G341" s="10">
        <f t="shared" si="33"/>
        <v>169</v>
      </c>
      <c r="H341">
        <v>0</v>
      </c>
      <c r="I341" s="10">
        <f t="shared" si="33"/>
        <v>0</v>
      </c>
      <c r="J341" s="6">
        <v>0</v>
      </c>
    </row>
    <row r="342" spans="1:10" x14ac:dyDescent="0.35">
      <c r="A342">
        <v>3</v>
      </c>
      <c r="B342" s="10">
        <f t="shared" si="31"/>
        <v>1.0986122886681098</v>
      </c>
      <c r="C342">
        <v>1</v>
      </c>
      <c r="D342">
        <v>9</v>
      </c>
      <c r="E342" s="10">
        <f t="shared" si="30"/>
        <v>9</v>
      </c>
      <c r="F342">
        <v>23</v>
      </c>
      <c r="G342" s="10">
        <f t="shared" si="33"/>
        <v>529</v>
      </c>
      <c r="H342">
        <v>20</v>
      </c>
      <c r="I342" s="10">
        <f t="shared" si="33"/>
        <v>400</v>
      </c>
      <c r="J342" s="6">
        <v>0</v>
      </c>
    </row>
    <row r="343" spans="1:10" x14ac:dyDescent="0.35">
      <c r="A343">
        <v>2.9000000953674316</v>
      </c>
      <c r="B343" s="10">
        <f t="shared" si="31"/>
        <v>1.0647107698777492</v>
      </c>
      <c r="C343">
        <v>0</v>
      </c>
      <c r="D343">
        <v>11</v>
      </c>
      <c r="E343" s="10">
        <f t="shared" si="30"/>
        <v>0</v>
      </c>
      <c r="F343">
        <v>1</v>
      </c>
      <c r="G343" s="10">
        <f t="shared" si="33"/>
        <v>1</v>
      </c>
      <c r="H343">
        <v>2</v>
      </c>
      <c r="I343" s="10">
        <f t="shared" si="33"/>
        <v>4</v>
      </c>
      <c r="J343" s="6">
        <v>0</v>
      </c>
    </row>
    <row r="344" spans="1:10" x14ac:dyDescent="0.35">
      <c r="A344">
        <v>15</v>
      </c>
      <c r="B344" s="10">
        <f t="shared" si="31"/>
        <v>2.7080502011022101</v>
      </c>
      <c r="C344">
        <v>0</v>
      </c>
      <c r="D344">
        <v>11</v>
      </c>
      <c r="E344" s="10">
        <f t="shared" si="30"/>
        <v>0</v>
      </c>
      <c r="F344">
        <v>35</v>
      </c>
      <c r="G344" s="10">
        <f t="shared" si="33"/>
        <v>1225</v>
      </c>
      <c r="H344">
        <v>31</v>
      </c>
      <c r="I344" s="10">
        <f t="shared" si="33"/>
        <v>961</v>
      </c>
      <c r="J344" s="6">
        <v>0</v>
      </c>
    </row>
    <row r="345" spans="1:10" x14ac:dyDescent="0.35">
      <c r="A345">
        <v>4</v>
      </c>
      <c r="B345" s="10">
        <f t="shared" si="31"/>
        <v>1.3862943611198906</v>
      </c>
      <c r="C345">
        <v>0</v>
      </c>
      <c r="D345">
        <v>12</v>
      </c>
      <c r="E345" s="10">
        <f t="shared" si="30"/>
        <v>0</v>
      </c>
      <c r="F345">
        <v>5</v>
      </c>
      <c r="G345" s="10">
        <f t="shared" si="33"/>
        <v>25</v>
      </c>
      <c r="H345">
        <v>2</v>
      </c>
      <c r="I345" s="10">
        <f t="shared" si="33"/>
        <v>4</v>
      </c>
      <c r="J345" s="6">
        <v>0</v>
      </c>
    </row>
    <row r="346" spans="1:10" x14ac:dyDescent="0.35">
      <c r="A346">
        <v>5.25</v>
      </c>
      <c r="B346" s="10">
        <f t="shared" si="31"/>
        <v>1.6582280766035324</v>
      </c>
      <c r="C346">
        <v>0</v>
      </c>
      <c r="D346">
        <v>11</v>
      </c>
      <c r="E346" s="10">
        <f t="shared" si="30"/>
        <v>0</v>
      </c>
      <c r="F346">
        <v>13</v>
      </c>
      <c r="G346" s="10">
        <f t="shared" si="33"/>
        <v>169</v>
      </c>
      <c r="H346">
        <v>11</v>
      </c>
      <c r="I346" s="10">
        <f t="shared" si="33"/>
        <v>121</v>
      </c>
      <c r="J346" s="6">
        <v>0</v>
      </c>
    </row>
    <row r="347" spans="1:10" x14ac:dyDescent="0.35">
      <c r="A347">
        <v>4</v>
      </c>
      <c r="B347" s="10">
        <f t="shared" si="31"/>
        <v>1.3862943611198906</v>
      </c>
      <c r="C347">
        <v>0</v>
      </c>
      <c r="D347">
        <v>12</v>
      </c>
      <c r="E347" s="10">
        <f t="shared" si="30"/>
        <v>0</v>
      </c>
      <c r="F347">
        <v>22</v>
      </c>
      <c r="G347" s="10">
        <f t="shared" si="33"/>
        <v>484</v>
      </c>
      <c r="H347">
        <v>3</v>
      </c>
      <c r="I347" s="10">
        <f t="shared" si="33"/>
        <v>9</v>
      </c>
      <c r="J347" s="6">
        <v>0</v>
      </c>
    </row>
    <row r="348" spans="1:10" x14ac:dyDescent="0.35">
      <c r="A348">
        <v>3.2999999523162842</v>
      </c>
      <c r="B348" s="10">
        <f t="shared" si="31"/>
        <v>1.1939224540228235</v>
      </c>
      <c r="C348">
        <v>1</v>
      </c>
      <c r="D348">
        <v>12</v>
      </c>
      <c r="E348" s="10">
        <f t="shared" si="30"/>
        <v>12</v>
      </c>
      <c r="F348">
        <v>21</v>
      </c>
      <c r="G348" s="10">
        <f t="shared" si="33"/>
        <v>441</v>
      </c>
      <c r="H348">
        <v>9</v>
      </c>
      <c r="I348" s="10">
        <f t="shared" si="33"/>
        <v>81</v>
      </c>
      <c r="J348" s="6">
        <v>0</v>
      </c>
    </row>
    <row r="349" spans="1:10" x14ac:dyDescent="0.35">
      <c r="A349">
        <v>5.0500001907348633</v>
      </c>
      <c r="B349" s="10">
        <f t="shared" si="31"/>
        <v>1.6193882810565476</v>
      </c>
      <c r="C349">
        <v>1</v>
      </c>
      <c r="D349">
        <v>12</v>
      </c>
      <c r="E349" s="10">
        <f t="shared" si="30"/>
        <v>12</v>
      </c>
      <c r="F349">
        <v>19</v>
      </c>
      <c r="G349" s="10">
        <f t="shared" si="33"/>
        <v>361</v>
      </c>
      <c r="H349">
        <v>0</v>
      </c>
      <c r="I349" s="10">
        <f t="shared" si="33"/>
        <v>0</v>
      </c>
      <c r="J349" s="6">
        <v>0</v>
      </c>
    </row>
    <row r="350" spans="1:10" x14ac:dyDescent="0.35">
      <c r="A350">
        <v>3.5799999237060547</v>
      </c>
      <c r="B350" s="10">
        <f t="shared" si="31"/>
        <v>1.2753627791014508</v>
      </c>
      <c r="C350">
        <v>0</v>
      </c>
      <c r="D350">
        <v>12</v>
      </c>
      <c r="E350" s="10">
        <f t="shared" si="30"/>
        <v>0</v>
      </c>
      <c r="F350">
        <v>13</v>
      </c>
      <c r="G350" s="10">
        <f t="shared" si="33"/>
        <v>169</v>
      </c>
      <c r="H350">
        <v>0</v>
      </c>
      <c r="I350" s="10">
        <f t="shared" si="33"/>
        <v>0</v>
      </c>
      <c r="J350" s="6">
        <v>0</v>
      </c>
    </row>
    <row r="351" spans="1:10" x14ac:dyDescent="0.35">
      <c r="A351">
        <v>5</v>
      </c>
      <c r="B351" s="10">
        <f t="shared" si="31"/>
        <v>1.6094379124341003</v>
      </c>
      <c r="C351">
        <v>0</v>
      </c>
      <c r="D351">
        <v>14</v>
      </c>
      <c r="E351" s="10">
        <f t="shared" si="30"/>
        <v>0</v>
      </c>
      <c r="F351">
        <v>15</v>
      </c>
      <c r="G351" s="10">
        <f t="shared" si="33"/>
        <v>225</v>
      </c>
      <c r="H351">
        <v>5</v>
      </c>
      <c r="I351" s="10">
        <f t="shared" si="33"/>
        <v>25</v>
      </c>
      <c r="J351" s="6">
        <v>0</v>
      </c>
    </row>
    <row r="352" spans="1:10" x14ac:dyDescent="0.35">
      <c r="A352">
        <v>4.570000171661377</v>
      </c>
      <c r="B352" s="10">
        <f t="shared" si="31"/>
        <v>1.5195132424687772</v>
      </c>
      <c r="C352">
        <v>0</v>
      </c>
      <c r="D352">
        <v>14</v>
      </c>
      <c r="E352" s="10">
        <f t="shared" si="30"/>
        <v>0</v>
      </c>
      <c r="F352">
        <v>3</v>
      </c>
      <c r="G352" s="10">
        <f t="shared" si="33"/>
        <v>9</v>
      </c>
      <c r="H352">
        <v>0</v>
      </c>
      <c r="I352" s="10">
        <f t="shared" si="33"/>
        <v>0</v>
      </c>
      <c r="J352" s="6">
        <v>0</v>
      </c>
    </row>
    <row r="353" spans="1:10" x14ac:dyDescent="0.35">
      <c r="A353">
        <v>12.5</v>
      </c>
      <c r="B353" s="10">
        <f t="shared" si="31"/>
        <v>2.5257286443082556</v>
      </c>
      <c r="C353">
        <v>0</v>
      </c>
      <c r="D353">
        <v>18</v>
      </c>
      <c r="E353" s="10">
        <f t="shared" si="30"/>
        <v>0</v>
      </c>
      <c r="F353">
        <v>6</v>
      </c>
      <c r="G353" s="10">
        <f t="shared" si="33"/>
        <v>36</v>
      </c>
      <c r="H353">
        <v>2</v>
      </c>
      <c r="I353" s="10">
        <f t="shared" si="33"/>
        <v>4</v>
      </c>
      <c r="J353" s="6">
        <v>0</v>
      </c>
    </row>
    <row r="354" spans="1:10" x14ac:dyDescent="0.35">
      <c r="A354">
        <v>3.4500000476837158</v>
      </c>
      <c r="B354" s="10">
        <f t="shared" si="31"/>
        <v>1.2383742448646351</v>
      </c>
      <c r="C354">
        <v>1</v>
      </c>
      <c r="D354">
        <v>12</v>
      </c>
      <c r="E354" s="10">
        <f t="shared" si="30"/>
        <v>12</v>
      </c>
      <c r="F354">
        <v>6</v>
      </c>
      <c r="G354" s="10">
        <f t="shared" si="33"/>
        <v>36</v>
      </c>
      <c r="H354">
        <v>5</v>
      </c>
      <c r="I354" s="10">
        <f t="shared" si="33"/>
        <v>25</v>
      </c>
      <c r="J354" s="6">
        <v>0</v>
      </c>
    </row>
    <row r="355" spans="1:10" x14ac:dyDescent="0.35">
      <c r="A355">
        <v>4.630000114440918</v>
      </c>
      <c r="B355" s="10">
        <f t="shared" si="31"/>
        <v>1.5325568928154032</v>
      </c>
      <c r="C355">
        <v>1</v>
      </c>
      <c r="D355">
        <v>12</v>
      </c>
      <c r="E355" s="10">
        <f t="shared" si="30"/>
        <v>12</v>
      </c>
      <c r="F355">
        <v>16</v>
      </c>
      <c r="G355" s="10">
        <f t="shared" ref="G355:I370" si="34">F355^2</f>
        <v>256</v>
      </c>
      <c r="H355">
        <v>1</v>
      </c>
      <c r="I355" s="10">
        <f t="shared" si="34"/>
        <v>1</v>
      </c>
      <c r="J355" s="6">
        <v>0</v>
      </c>
    </row>
    <row r="356" spans="1:10" x14ac:dyDescent="0.35">
      <c r="A356">
        <v>10</v>
      </c>
      <c r="B356" s="10">
        <f t="shared" si="31"/>
        <v>2.3025850929940459</v>
      </c>
      <c r="C356">
        <v>0</v>
      </c>
      <c r="D356">
        <v>12</v>
      </c>
      <c r="E356" s="10">
        <f t="shared" si="30"/>
        <v>0</v>
      </c>
      <c r="F356">
        <v>31</v>
      </c>
      <c r="G356" s="10">
        <f t="shared" si="34"/>
        <v>961</v>
      </c>
      <c r="H356">
        <v>2</v>
      </c>
      <c r="I356" s="10">
        <f t="shared" si="34"/>
        <v>4</v>
      </c>
      <c r="J356" s="6">
        <v>0</v>
      </c>
    </row>
    <row r="357" spans="1:10" x14ac:dyDescent="0.35">
      <c r="A357">
        <v>2.9200000762939453</v>
      </c>
      <c r="B357" s="10">
        <f t="shared" si="31"/>
        <v>1.0715836424082534</v>
      </c>
      <c r="C357">
        <v>1</v>
      </c>
      <c r="D357">
        <v>11</v>
      </c>
      <c r="E357" s="10">
        <f t="shared" si="30"/>
        <v>11</v>
      </c>
      <c r="F357">
        <v>1</v>
      </c>
      <c r="G357" s="10">
        <f t="shared" si="34"/>
        <v>1</v>
      </c>
      <c r="H357">
        <v>0</v>
      </c>
      <c r="I357" s="10">
        <f t="shared" si="34"/>
        <v>0</v>
      </c>
      <c r="J357" s="6">
        <v>0</v>
      </c>
    </row>
    <row r="358" spans="1:10" x14ac:dyDescent="0.35">
      <c r="A358">
        <v>4.5100002288818359</v>
      </c>
      <c r="B358" s="10">
        <f t="shared" si="31"/>
        <v>1.5062972042644385</v>
      </c>
      <c r="C358">
        <v>0</v>
      </c>
      <c r="D358">
        <v>12</v>
      </c>
      <c r="E358" s="10">
        <f t="shared" si="30"/>
        <v>0</v>
      </c>
      <c r="F358">
        <v>5</v>
      </c>
      <c r="G358" s="10">
        <f t="shared" si="34"/>
        <v>25</v>
      </c>
      <c r="H358">
        <v>2</v>
      </c>
      <c r="I358" s="10">
        <f t="shared" si="34"/>
        <v>4</v>
      </c>
      <c r="J358" s="6">
        <v>0</v>
      </c>
    </row>
    <row r="359" spans="1:10" x14ac:dyDescent="0.35">
      <c r="A359">
        <v>6.5</v>
      </c>
      <c r="B359" s="10">
        <f t="shared" si="31"/>
        <v>1.8718021769015913</v>
      </c>
      <c r="C359">
        <v>0</v>
      </c>
      <c r="D359">
        <v>17</v>
      </c>
      <c r="E359" s="10">
        <f t="shared" si="30"/>
        <v>0</v>
      </c>
      <c r="F359">
        <v>3</v>
      </c>
      <c r="G359" s="10">
        <f t="shared" si="34"/>
        <v>9</v>
      </c>
      <c r="H359">
        <v>0</v>
      </c>
      <c r="I359" s="10">
        <f t="shared" si="34"/>
        <v>0</v>
      </c>
      <c r="J359" s="6">
        <v>0</v>
      </c>
    </row>
    <row r="360" spans="1:10" x14ac:dyDescent="0.35">
      <c r="A360">
        <v>7.5</v>
      </c>
      <c r="B360" s="10">
        <f t="shared" si="31"/>
        <v>2.0149030205422647</v>
      </c>
      <c r="C360">
        <v>0</v>
      </c>
      <c r="D360">
        <v>16</v>
      </c>
      <c r="E360" s="10">
        <f t="shared" si="30"/>
        <v>0</v>
      </c>
      <c r="F360">
        <v>11</v>
      </c>
      <c r="G360" s="10">
        <f t="shared" si="34"/>
        <v>121</v>
      </c>
      <c r="H360">
        <v>0</v>
      </c>
      <c r="I360" s="10">
        <f t="shared" si="34"/>
        <v>0</v>
      </c>
      <c r="J360" s="6">
        <v>0</v>
      </c>
    </row>
    <row r="361" spans="1:10" x14ac:dyDescent="0.35">
      <c r="A361">
        <v>3.5399999618530273</v>
      </c>
      <c r="B361" s="10">
        <f t="shared" si="31"/>
        <v>1.2641267163697021</v>
      </c>
      <c r="C361">
        <v>1</v>
      </c>
      <c r="D361">
        <v>13</v>
      </c>
      <c r="E361" s="10">
        <f t="shared" si="30"/>
        <v>13</v>
      </c>
      <c r="F361">
        <v>6</v>
      </c>
      <c r="G361" s="10">
        <f t="shared" si="34"/>
        <v>36</v>
      </c>
      <c r="H361">
        <v>7</v>
      </c>
      <c r="I361" s="10">
        <f t="shared" si="34"/>
        <v>49</v>
      </c>
      <c r="J361" s="6">
        <v>0</v>
      </c>
    </row>
    <row r="362" spans="1:10" x14ac:dyDescent="0.35">
      <c r="A362">
        <v>4.1999998092651367</v>
      </c>
      <c r="B362" s="10">
        <f t="shared" si="31"/>
        <v>1.435084479876259</v>
      </c>
      <c r="C362">
        <v>1</v>
      </c>
      <c r="D362">
        <v>13</v>
      </c>
      <c r="E362" s="10">
        <f t="shared" si="30"/>
        <v>13</v>
      </c>
      <c r="F362">
        <v>11</v>
      </c>
      <c r="G362" s="10">
        <f t="shared" si="34"/>
        <v>121</v>
      </c>
      <c r="H362">
        <v>3</v>
      </c>
      <c r="I362" s="10">
        <f t="shared" si="34"/>
        <v>9</v>
      </c>
      <c r="J362" s="6">
        <v>0</v>
      </c>
    </row>
    <row r="363" spans="1:10" x14ac:dyDescent="0.35">
      <c r="A363">
        <v>3.5099999904632568</v>
      </c>
      <c r="B363" s="10">
        <f t="shared" si="31"/>
        <v>1.2556160347607537</v>
      </c>
      <c r="C363">
        <v>1</v>
      </c>
      <c r="D363">
        <v>12</v>
      </c>
      <c r="E363" s="10">
        <f t="shared" si="30"/>
        <v>12</v>
      </c>
      <c r="F363">
        <v>7</v>
      </c>
      <c r="G363" s="10">
        <f t="shared" si="34"/>
        <v>49</v>
      </c>
      <c r="H363">
        <v>2</v>
      </c>
      <c r="I363" s="10">
        <f t="shared" si="34"/>
        <v>4</v>
      </c>
      <c r="J363" s="6">
        <v>0</v>
      </c>
    </row>
    <row r="364" spans="1:10" x14ac:dyDescent="0.35">
      <c r="A364">
        <v>4.5</v>
      </c>
      <c r="B364" s="10">
        <f t="shared" si="31"/>
        <v>1.5040773967762742</v>
      </c>
      <c r="C364">
        <v>0</v>
      </c>
      <c r="D364">
        <v>14</v>
      </c>
      <c r="E364" s="10">
        <f t="shared" si="30"/>
        <v>0</v>
      </c>
      <c r="F364">
        <v>5</v>
      </c>
      <c r="G364" s="10">
        <f t="shared" si="34"/>
        <v>25</v>
      </c>
      <c r="H364">
        <v>0</v>
      </c>
      <c r="I364" s="10">
        <f t="shared" si="34"/>
        <v>0</v>
      </c>
      <c r="J364" s="6">
        <v>0</v>
      </c>
    </row>
    <row r="365" spans="1:10" x14ac:dyDescent="0.35">
      <c r="A365">
        <v>3.3499999046325684</v>
      </c>
      <c r="B365" s="10">
        <f t="shared" si="31"/>
        <v>1.2089603173690846</v>
      </c>
      <c r="C365">
        <v>1</v>
      </c>
      <c r="D365">
        <v>14</v>
      </c>
      <c r="E365" s="10">
        <f t="shared" si="30"/>
        <v>14</v>
      </c>
      <c r="F365">
        <v>5</v>
      </c>
      <c r="G365" s="10">
        <f t="shared" si="34"/>
        <v>25</v>
      </c>
      <c r="H365">
        <v>4</v>
      </c>
      <c r="I365" s="10">
        <f t="shared" si="34"/>
        <v>16</v>
      </c>
      <c r="J365" s="6">
        <v>0</v>
      </c>
    </row>
    <row r="366" spans="1:10" x14ac:dyDescent="0.35">
      <c r="A366">
        <v>2.9100000858306885</v>
      </c>
      <c r="B366" s="10">
        <f t="shared" si="31"/>
        <v>1.0681531106784827</v>
      </c>
      <c r="C366">
        <v>0</v>
      </c>
      <c r="D366">
        <v>11</v>
      </c>
      <c r="E366" s="10">
        <f t="shared" si="30"/>
        <v>0</v>
      </c>
      <c r="F366">
        <v>2</v>
      </c>
      <c r="G366" s="10">
        <f t="shared" si="34"/>
        <v>4</v>
      </c>
      <c r="H366">
        <v>2</v>
      </c>
      <c r="I366" s="10">
        <f t="shared" si="34"/>
        <v>4</v>
      </c>
      <c r="J366" s="6">
        <v>0</v>
      </c>
    </row>
    <row r="367" spans="1:10" x14ac:dyDescent="0.35">
      <c r="A367">
        <v>5.25</v>
      </c>
      <c r="B367" s="10">
        <f t="shared" si="31"/>
        <v>1.6582280766035324</v>
      </c>
      <c r="C367">
        <v>0</v>
      </c>
      <c r="D367">
        <v>10</v>
      </c>
      <c r="E367" s="10">
        <f t="shared" si="30"/>
        <v>0</v>
      </c>
      <c r="F367">
        <v>44</v>
      </c>
      <c r="G367" s="10">
        <f t="shared" si="34"/>
        <v>1936</v>
      </c>
      <c r="H367">
        <v>7</v>
      </c>
      <c r="I367" s="10">
        <f t="shared" si="34"/>
        <v>49</v>
      </c>
      <c r="J367" s="6">
        <v>0</v>
      </c>
    </row>
    <row r="368" spans="1:10" x14ac:dyDescent="0.35">
      <c r="A368">
        <v>4.0500001907348633</v>
      </c>
      <c r="B368" s="10">
        <f t="shared" si="31"/>
        <v>1.3987169282134746</v>
      </c>
      <c r="C368">
        <v>0</v>
      </c>
      <c r="D368">
        <v>8</v>
      </c>
      <c r="E368" s="10">
        <f t="shared" si="30"/>
        <v>0</v>
      </c>
      <c r="F368">
        <v>44</v>
      </c>
      <c r="G368" s="10">
        <f t="shared" si="34"/>
        <v>1936</v>
      </c>
      <c r="H368">
        <v>25</v>
      </c>
      <c r="I368" s="10">
        <f t="shared" si="34"/>
        <v>625</v>
      </c>
      <c r="J368" s="6">
        <v>0</v>
      </c>
    </row>
    <row r="369" spans="1:10" x14ac:dyDescent="0.35">
      <c r="A369">
        <v>3.75</v>
      </c>
      <c r="B369" s="10">
        <f t="shared" si="31"/>
        <v>1.3217558399823195</v>
      </c>
      <c r="C369">
        <v>1</v>
      </c>
      <c r="D369">
        <v>14</v>
      </c>
      <c r="E369" s="10">
        <f t="shared" si="30"/>
        <v>14</v>
      </c>
      <c r="F369">
        <v>13</v>
      </c>
      <c r="G369" s="10">
        <f t="shared" si="34"/>
        <v>169</v>
      </c>
      <c r="H369">
        <v>0</v>
      </c>
      <c r="I369" s="10">
        <f t="shared" si="34"/>
        <v>0</v>
      </c>
      <c r="J369" s="6">
        <v>0</v>
      </c>
    </row>
    <row r="370" spans="1:10" x14ac:dyDescent="0.35">
      <c r="A370">
        <v>3.4000000953674316</v>
      </c>
      <c r="B370" s="10">
        <f t="shared" si="31"/>
        <v>1.2237754596713599</v>
      </c>
      <c r="C370">
        <v>1</v>
      </c>
      <c r="D370">
        <v>12</v>
      </c>
      <c r="E370" s="10">
        <f t="shared" si="30"/>
        <v>12</v>
      </c>
      <c r="F370">
        <v>26</v>
      </c>
      <c r="G370" s="10">
        <f t="shared" si="34"/>
        <v>676</v>
      </c>
      <c r="H370">
        <v>15</v>
      </c>
      <c r="I370" s="10">
        <f t="shared" si="34"/>
        <v>225</v>
      </c>
      <c r="J370" s="6">
        <v>0</v>
      </c>
    </row>
    <row r="371" spans="1:10" x14ac:dyDescent="0.35">
      <c r="A371">
        <v>3</v>
      </c>
      <c r="B371" s="10">
        <f t="shared" si="31"/>
        <v>1.0986122886681098</v>
      </c>
      <c r="C371">
        <v>1</v>
      </c>
      <c r="D371">
        <v>10</v>
      </c>
      <c r="E371" s="10">
        <f t="shared" si="30"/>
        <v>10</v>
      </c>
      <c r="F371">
        <v>2</v>
      </c>
      <c r="G371" s="10">
        <f t="shared" ref="G371:I386" si="35">F371^2</f>
        <v>4</v>
      </c>
      <c r="H371">
        <v>1</v>
      </c>
      <c r="I371" s="10">
        <f t="shared" si="35"/>
        <v>1</v>
      </c>
      <c r="J371" s="6">
        <v>0</v>
      </c>
    </row>
    <row r="372" spans="1:10" x14ac:dyDescent="0.35">
      <c r="A372">
        <v>6.2899999618530273</v>
      </c>
      <c r="B372" s="10">
        <f t="shared" si="31"/>
        <v>1.8389610646476475</v>
      </c>
      <c r="C372">
        <v>0</v>
      </c>
      <c r="D372">
        <v>17</v>
      </c>
      <c r="E372" s="10">
        <f t="shared" si="30"/>
        <v>0</v>
      </c>
      <c r="F372">
        <v>10</v>
      </c>
      <c r="G372" s="10">
        <f t="shared" si="35"/>
        <v>100</v>
      </c>
      <c r="H372">
        <v>3</v>
      </c>
      <c r="I372" s="10">
        <f t="shared" si="35"/>
        <v>9</v>
      </c>
      <c r="J372" s="6">
        <v>0</v>
      </c>
    </row>
    <row r="373" spans="1:10" x14ac:dyDescent="0.35">
      <c r="A373">
        <v>2.5399999618530273</v>
      </c>
      <c r="B373" s="10">
        <f t="shared" si="31"/>
        <v>0.9321640660119519</v>
      </c>
      <c r="C373">
        <v>1</v>
      </c>
      <c r="D373">
        <v>9</v>
      </c>
      <c r="E373" s="10">
        <f t="shared" si="30"/>
        <v>9</v>
      </c>
      <c r="F373">
        <v>2</v>
      </c>
      <c r="G373" s="10">
        <f t="shared" si="35"/>
        <v>4</v>
      </c>
      <c r="H373">
        <v>0</v>
      </c>
      <c r="I373" s="10">
        <f t="shared" si="35"/>
        <v>0</v>
      </c>
      <c r="J373" s="6">
        <v>0</v>
      </c>
    </row>
    <row r="374" spans="1:10" x14ac:dyDescent="0.35">
      <c r="A374">
        <v>4.5</v>
      </c>
      <c r="B374" s="10">
        <f t="shared" si="31"/>
        <v>1.5040773967762742</v>
      </c>
      <c r="C374">
        <v>1</v>
      </c>
      <c r="D374">
        <v>12</v>
      </c>
      <c r="E374" s="10">
        <f t="shared" si="30"/>
        <v>12</v>
      </c>
      <c r="F374">
        <v>35</v>
      </c>
      <c r="G374" s="10">
        <f t="shared" si="35"/>
        <v>1225</v>
      </c>
      <c r="H374">
        <v>0</v>
      </c>
      <c r="I374" s="10">
        <f t="shared" si="35"/>
        <v>0</v>
      </c>
      <c r="J374" s="6">
        <v>0</v>
      </c>
    </row>
    <row r="375" spans="1:10" x14ac:dyDescent="0.35">
      <c r="A375">
        <v>3.130000114440918</v>
      </c>
      <c r="B375" s="10">
        <f t="shared" si="31"/>
        <v>1.1410330411146548</v>
      </c>
      <c r="C375">
        <v>1</v>
      </c>
      <c r="D375">
        <v>12</v>
      </c>
      <c r="E375" s="10">
        <f t="shared" si="30"/>
        <v>12</v>
      </c>
      <c r="F375">
        <v>6</v>
      </c>
      <c r="G375" s="10">
        <f t="shared" si="35"/>
        <v>36</v>
      </c>
      <c r="H375">
        <v>5</v>
      </c>
      <c r="I375" s="10">
        <f t="shared" si="35"/>
        <v>25</v>
      </c>
      <c r="J375" s="6">
        <v>0</v>
      </c>
    </row>
    <row r="376" spans="1:10" x14ac:dyDescent="0.35">
      <c r="A376">
        <v>6.3600001335144043</v>
      </c>
      <c r="B376" s="10">
        <f t="shared" si="31"/>
        <v>1.8500283983448613</v>
      </c>
      <c r="C376">
        <v>0</v>
      </c>
      <c r="D376">
        <v>14</v>
      </c>
      <c r="E376" s="10">
        <f t="shared" si="30"/>
        <v>0</v>
      </c>
      <c r="F376">
        <v>8</v>
      </c>
      <c r="G376" s="10">
        <f t="shared" si="35"/>
        <v>64</v>
      </c>
      <c r="H376">
        <v>1</v>
      </c>
      <c r="I376" s="10">
        <f t="shared" si="35"/>
        <v>1</v>
      </c>
      <c r="J376" s="6">
        <v>0</v>
      </c>
    </row>
    <row r="377" spans="1:10" x14ac:dyDescent="0.35">
      <c r="A377">
        <v>4.679999828338623</v>
      </c>
      <c r="B377" s="10">
        <f t="shared" si="31"/>
        <v>1.5432980732497732</v>
      </c>
      <c r="C377">
        <v>0</v>
      </c>
      <c r="D377">
        <v>16</v>
      </c>
      <c r="E377" s="10">
        <f t="shared" si="30"/>
        <v>0</v>
      </c>
      <c r="F377">
        <v>1</v>
      </c>
      <c r="G377" s="10">
        <f t="shared" si="35"/>
        <v>1</v>
      </c>
      <c r="H377">
        <v>0</v>
      </c>
      <c r="I377" s="10">
        <f t="shared" si="35"/>
        <v>0</v>
      </c>
      <c r="J377" s="6">
        <v>0</v>
      </c>
    </row>
    <row r="378" spans="1:10" x14ac:dyDescent="0.35">
      <c r="A378">
        <v>6.8000001907348633</v>
      </c>
      <c r="B378" s="10">
        <f t="shared" si="31"/>
        <v>1.9169226402313053</v>
      </c>
      <c r="C378">
        <v>0</v>
      </c>
      <c r="D378">
        <v>12</v>
      </c>
      <c r="E378" s="10">
        <f t="shared" si="30"/>
        <v>0</v>
      </c>
      <c r="F378">
        <v>14</v>
      </c>
      <c r="G378" s="10">
        <f t="shared" si="35"/>
        <v>196</v>
      </c>
      <c r="H378">
        <v>10</v>
      </c>
      <c r="I378" s="10">
        <f t="shared" si="35"/>
        <v>100</v>
      </c>
      <c r="J378" s="6">
        <v>0</v>
      </c>
    </row>
    <row r="379" spans="1:10" x14ac:dyDescent="0.35">
      <c r="A379">
        <v>8.5299997329711914</v>
      </c>
      <c r="B379" s="10">
        <f t="shared" si="31"/>
        <v>2.1435893301989202</v>
      </c>
      <c r="C379">
        <v>0</v>
      </c>
      <c r="D379">
        <v>10</v>
      </c>
      <c r="E379" s="10">
        <f t="shared" si="30"/>
        <v>0</v>
      </c>
      <c r="F379">
        <v>14</v>
      </c>
      <c r="G379" s="10">
        <f t="shared" si="35"/>
        <v>196</v>
      </c>
      <c r="H379">
        <v>6</v>
      </c>
      <c r="I379" s="10">
        <f t="shared" si="35"/>
        <v>36</v>
      </c>
      <c r="J379" s="6">
        <v>0</v>
      </c>
    </row>
    <row r="380" spans="1:10" x14ac:dyDescent="0.35">
      <c r="A380">
        <v>4.1700000762939453</v>
      </c>
      <c r="B380" s="10">
        <f t="shared" si="31"/>
        <v>1.42791605410662</v>
      </c>
      <c r="C380">
        <v>1</v>
      </c>
      <c r="D380">
        <v>0</v>
      </c>
      <c r="E380" s="10">
        <f t="shared" si="30"/>
        <v>0</v>
      </c>
      <c r="F380">
        <v>22</v>
      </c>
      <c r="G380" s="10">
        <f t="shared" si="35"/>
        <v>484</v>
      </c>
      <c r="H380">
        <v>10</v>
      </c>
      <c r="I380" s="10">
        <f t="shared" si="35"/>
        <v>100</v>
      </c>
      <c r="J380" s="6">
        <v>0</v>
      </c>
    </row>
    <row r="381" spans="1:10" x14ac:dyDescent="0.35">
      <c r="A381">
        <v>3.75</v>
      </c>
      <c r="B381" s="10">
        <f t="shared" si="31"/>
        <v>1.3217558399823195</v>
      </c>
      <c r="C381">
        <v>1</v>
      </c>
      <c r="D381">
        <v>14</v>
      </c>
      <c r="E381" s="10">
        <f t="shared" si="30"/>
        <v>14</v>
      </c>
      <c r="F381">
        <v>8</v>
      </c>
      <c r="G381" s="10">
        <f t="shared" si="35"/>
        <v>64</v>
      </c>
      <c r="H381">
        <v>4</v>
      </c>
      <c r="I381" s="10">
        <f t="shared" si="35"/>
        <v>16</v>
      </c>
      <c r="J381" s="6">
        <v>0</v>
      </c>
    </row>
    <row r="382" spans="1:10" x14ac:dyDescent="0.35">
      <c r="A382">
        <v>11.100000381469727</v>
      </c>
      <c r="B382" s="10">
        <f t="shared" si="31"/>
        <v>2.40694514268493</v>
      </c>
      <c r="C382">
        <v>1</v>
      </c>
      <c r="D382">
        <v>15</v>
      </c>
      <c r="E382" s="10">
        <f t="shared" si="30"/>
        <v>15</v>
      </c>
      <c r="F382">
        <v>1</v>
      </c>
      <c r="G382" s="10">
        <f t="shared" si="35"/>
        <v>1</v>
      </c>
      <c r="H382">
        <v>4</v>
      </c>
      <c r="I382" s="10">
        <f t="shared" si="35"/>
        <v>16</v>
      </c>
      <c r="J382" s="6">
        <v>0</v>
      </c>
    </row>
    <row r="383" spans="1:10" x14ac:dyDescent="0.35">
      <c r="A383">
        <v>3.2599999904632568</v>
      </c>
      <c r="B383" s="10">
        <f t="shared" si="31"/>
        <v>1.1817271924532349</v>
      </c>
      <c r="C383">
        <v>1</v>
      </c>
      <c r="D383">
        <v>16</v>
      </c>
      <c r="E383" s="10">
        <f t="shared" si="30"/>
        <v>16</v>
      </c>
      <c r="F383">
        <v>15</v>
      </c>
      <c r="G383" s="10">
        <f t="shared" si="35"/>
        <v>225</v>
      </c>
      <c r="H383">
        <v>5</v>
      </c>
      <c r="I383" s="10">
        <f t="shared" si="35"/>
        <v>25</v>
      </c>
      <c r="J383" s="6">
        <v>0</v>
      </c>
    </row>
    <row r="384" spans="1:10" x14ac:dyDescent="0.35">
      <c r="A384">
        <v>9.130000114440918</v>
      </c>
      <c r="B384" s="10">
        <f t="shared" si="31"/>
        <v>2.2115657071414794</v>
      </c>
      <c r="C384">
        <v>0</v>
      </c>
      <c r="D384">
        <v>12</v>
      </c>
      <c r="E384" s="10">
        <f t="shared" si="30"/>
        <v>0</v>
      </c>
      <c r="F384">
        <v>14</v>
      </c>
      <c r="G384" s="10">
        <f t="shared" si="35"/>
        <v>196</v>
      </c>
      <c r="H384">
        <v>12</v>
      </c>
      <c r="I384" s="10">
        <f t="shared" si="35"/>
        <v>144</v>
      </c>
      <c r="J384" s="6">
        <v>0</v>
      </c>
    </row>
    <row r="385" spans="1:10" x14ac:dyDescent="0.35">
      <c r="A385">
        <v>4.5</v>
      </c>
      <c r="B385" s="10">
        <f t="shared" si="31"/>
        <v>1.5040773967762742</v>
      </c>
      <c r="C385">
        <v>0</v>
      </c>
      <c r="D385">
        <v>11</v>
      </c>
      <c r="E385" s="10">
        <f t="shared" si="30"/>
        <v>0</v>
      </c>
      <c r="F385">
        <v>37</v>
      </c>
      <c r="G385" s="10">
        <f t="shared" si="35"/>
        <v>1369</v>
      </c>
      <c r="H385">
        <v>10</v>
      </c>
      <c r="I385" s="10">
        <f t="shared" si="35"/>
        <v>100</v>
      </c>
      <c r="J385" s="6">
        <v>0</v>
      </c>
    </row>
    <row r="386" spans="1:10" x14ac:dyDescent="0.35">
      <c r="A386">
        <v>3</v>
      </c>
      <c r="B386" s="10">
        <f t="shared" si="31"/>
        <v>1.0986122886681098</v>
      </c>
      <c r="C386">
        <v>1</v>
      </c>
      <c r="D386">
        <v>11</v>
      </c>
      <c r="E386" s="10">
        <f t="shared" ref="E386:E449" si="36">C386*D386</f>
        <v>11</v>
      </c>
      <c r="F386">
        <v>1</v>
      </c>
      <c r="G386" s="10">
        <f t="shared" si="35"/>
        <v>1</v>
      </c>
      <c r="H386">
        <v>1</v>
      </c>
      <c r="I386" s="10">
        <f t="shared" si="35"/>
        <v>1</v>
      </c>
      <c r="J386" s="6">
        <v>0</v>
      </c>
    </row>
    <row r="387" spans="1:10" x14ac:dyDescent="0.35">
      <c r="A387">
        <v>8.75</v>
      </c>
      <c r="B387" s="10">
        <f t="shared" ref="B387:B450" si="37">LN(A387)</f>
        <v>2.1690537003695232</v>
      </c>
      <c r="C387">
        <v>0</v>
      </c>
      <c r="D387">
        <v>12</v>
      </c>
      <c r="E387" s="10">
        <f t="shared" si="36"/>
        <v>0</v>
      </c>
      <c r="F387">
        <v>4</v>
      </c>
      <c r="G387" s="10">
        <f t="shared" ref="G387:I402" si="38">F387^2</f>
        <v>16</v>
      </c>
      <c r="H387">
        <v>4</v>
      </c>
      <c r="I387" s="10">
        <f t="shared" si="38"/>
        <v>16</v>
      </c>
      <c r="J387" s="6">
        <v>0</v>
      </c>
    </row>
    <row r="388" spans="1:10" x14ac:dyDescent="0.35">
      <c r="A388">
        <v>4.1399998664855957</v>
      </c>
      <c r="B388" s="10">
        <f t="shared" si="37"/>
        <v>1.4206957555873665</v>
      </c>
      <c r="C388">
        <v>1</v>
      </c>
      <c r="D388">
        <v>13</v>
      </c>
      <c r="E388" s="10">
        <f t="shared" si="36"/>
        <v>13</v>
      </c>
      <c r="F388">
        <v>29</v>
      </c>
      <c r="G388" s="10">
        <f t="shared" si="38"/>
        <v>841</v>
      </c>
      <c r="H388">
        <v>0</v>
      </c>
      <c r="I388" s="10">
        <f t="shared" si="38"/>
        <v>0</v>
      </c>
      <c r="J388" s="6">
        <v>0</v>
      </c>
    </row>
    <row r="389" spans="1:10" x14ac:dyDescent="0.35">
      <c r="A389">
        <v>2.869999885559082</v>
      </c>
      <c r="B389" s="10">
        <f t="shared" si="37"/>
        <v>1.0543119898966447</v>
      </c>
      <c r="C389">
        <v>1</v>
      </c>
      <c r="D389">
        <v>12</v>
      </c>
      <c r="E389" s="10">
        <f t="shared" si="36"/>
        <v>12</v>
      </c>
      <c r="F389">
        <v>45</v>
      </c>
      <c r="G389" s="10">
        <f t="shared" si="38"/>
        <v>2025</v>
      </c>
      <c r="H389">
        <v>8</v>
      </c>
      <c r="I389" s="10">
        <f t="shared" si="38"/>
        <v>64</v>
      </c>
      <c r="J389" s="6">
        <v>0</v>
      </c>
    </row>
    <row r="390" spans="1:10" x14ac:dyDescent="0.35">
      <c r="A390">
        <v>3.3499999046325684</v>
      </c>
      <c r="B390" s="10">
        <f t="shared" si="37"/>
        <v>1.2089603173690846</v>
      </c>
      <c r="C390">
        <v>1</v>
      </c>
      <c r="D390">
        <v>13</v>
      </c>
      <c r="E390" s="10">
        <f t="shared" si="36"/>
        <v>13</v>
      </c>
      <c r="F390">
        <v>22</v>
      </c>
      <c r="G390" s="10">
        <f t="shared" si="38"/>
        <v>484</v>
      </c>
      <c r="H390">
        <v>0</v>
      </c>
      <c r="I390" s="10">
        <f t="shared" si="38"/>
        <v>0</v>
      </c>
      <c r="J390" s="6">
        <v>0</v>
      </c>
    </row>
    <row r="391" spans="1:10" x14ac:dyDescent="0.35">
      <c r="A391">
        <v>6.0799999237060547</v>
      </c>
      <c r="B391" s="10">
        <f t="shared" si="37"/>
        <v>1.8050046834297293</v>
      </c>
      <c r="C391">
        <v>0</v>
      </c>
      <c r="D391">
        <v>16</v>
      </c>
      <c r="E391" s="10">
        <f t="shared" si="36"/>
        <v>0</v>
      </c>
      <c r="F391">
        <v>42</v>
      </c>
      <c r="G391" s="10">
        <f t="shared" si="38"/>
        <v>1764</v>
      </c>
      <c r="H391">
        <v>10</v>
      </c>
      <c r="I391" s="10">
        <f t="shared" si="38"/>
        <v>100</v>
      </c>
      <c r="J391" s="6">
        <v>0</v>
      </c>
    </row>
    <row r="392" spans="1:10" x14ac:dyDescent="0.35">
      <c r="A392">
        <v>3</v>
      </c>
      <c r="B392" s="10">
        <f t="shared" si="37"/>
        <v>1.0986122886681098</v>
      </c>
      <c r="C392">
        <v>0</v>
      </c>
      <c r="D392">
        <v>15</v>
      </c>
      <c r="E392" s="10">
        <f t="shared" si="36"/>
        <v>0</v>
      </c>
      <c r="F392">
        <v>9</v>
      </c>
      <c r="G392" s="10">
        <f t="shared" si="38"/>
        <v>81</v>
      </c>
      <c r="H392">
        <v>0</v>
      </c>
      <c r="I392" s="10">
        <f t="shared" si="38"/>
        <v>0</v>
      </c>
      <c r="J392" s="6">
        <v>0</v>
      </c>
    </row>
    <row r="393" spans="1:10" x14ac:dyDescent="0.35">
      <c r="A393">
        <v>4.1999998092651367</v>
      </c>
      <c r="B393" s="10">
        <f t="shared" si="37"/>
        <v>1.435084479876259</v>
      </c>
      <c r="C393">
        <v>1</v>
      </c>
      <c r="D393">
        <v>16</v>
      </c>
      <c r="E393" s="10">
        <f t="shared" si="36"/>
        <v>16</v>
      </c>
      <c r="F393">
        <v>8</v>
      </c>
      <c r="G393" s="10">
        <f t="shared" si="38"/>
        <v>64</v>
      </c>
      <c r="H393">
        <v>0</v>
      </c>
      <c r="I393" s="10">
        <f t="shared" si="38"/>
        <v>0</v>
      </c>
      <c r="J393" s="6">
        <v>0</v>
      </c>
    </row>
    <row r="394" spans="1:10" x14ac:dyDescent="0.35">
      <c r="A394">
        <v>5.5999999046325684</v>
      </c>
      <c r="B394" s="10">
        <f t="shared" si="37"/>
        <v>1.7227665807112049</v>
      </c>
      <c r="C394">
        <v>1</v>
      </c>
      <c r="D394">
        <v>15</v>
      </c>
      <c r="E394" s="10">
        <f t="shared" si="36"/>
        <v>15</v>
      </c>
      <c r="F394">
        <v>31</v>
      </c>
      <c r="G394" s="10">
        <f t="shared" si="38"/>
        <v>961</v>
      </c>
      <c r="H394">
        <v>15</v>
      </c>
      <c r="I394" s="10">
        <f t="shared" si="38"/>
        <v>225</v>
      </c>
      <c r="J394" s="6">
        <v>0</v>
      </c>
    </row>
    <row r="395" spans="1:10" x14ac:dyDescent="0.35">
      <c r="A395">
        <v>10</v>
      </c>
      <c r="B395" s="10">
        <f t="shared" si="37"/>
        <v>2.3025850929940459</v>
      </c>
      <c r="C395">
        <v>0</v>
      </c>
      <c r="D395">
        <v>12</v>
      </c>
      <c r="E395" s="10">
        <f t="shared" si="36"/>
        <v>0</v>
      </c>
      <c r="F395">
        <v>24</v>
      </c>
      <c r="G395" s="10">
        <f t="shared" si="38"/>
        <v>576</v>
      </c>
      <c r="H395">
        <v>24</v>
      </c>
      <c r="I395" s="10">
        <f t="shared" si="38"/>
        <v>576</v>
      </c>
      <c r="J395" s="6">
        <v>0</v>
      </c>
    </row>
    <row r="396" spans="1:10" x14ac:dyDescent="0.35">
      <c r="A396">
        <v>12.5</v>
      </c>
      <c r="B396" s="10">
        <f t="shared" si="37"/>
        <v>2.5257286443082556</v>
      </c>
      <c r="C396">
        <v>0</v>
      </c>
      <c r="D396">
        <v>18</v>
      </c>
      <c r="E396" s="10">
        <f t="shared" si="36"/>
        <v>0</v>
      </c>
      <c r="F396">
        <v>16</v>
      </c>
      <c r="G396" s="10">
        <f t="shared" si="38"/>
        <v>256</v>
      </c>
      <c r="H396">
        <v>5</v>
      </c>
      <c r="I396" s="10">
        <f t="shared" si="38"/>
        <v>25</v>
      </c>
      <c r="J396" s="6">
        <v>0</v>
      </c>
    </row>
    <row r="397" spans="1:10" x14ac:dyDescent="0.35">
      <c r="A397">
        <v>3.7599999904632568</v>
      </c>
      <c r="B397" s="10">
        <f t="shared" si="37"/>
        <v>1.3244189548654353</v>
      </c>
      <c r="C397">
        <v>0</v>
      </c>
      <c r="D397">
        <v>6</v>
      </c>
      <c r="E397" s="10">
        <f t="shared" si="36"/>
        <v>0</v>
      </c>
      <c r="F397">
        <v>6</v>
      </c>
      <c r="G397" s="10">
        <f t="shared" si="38"/>
        <v>36</v>
      </c>
      <c r="H397">
        <v>0</v>
      </c>
      <c r="I397" s="10">
        <f t="shared" si="38"/>
        <v>0</v>
      </c>
      <c r="J397" s="6">
        <v>0</v>
      </c>
    </row>
    <row r="398" spans="1:10" x14ac:dyDescent="0.35">
      <c r="A398">
        <v>3.0999999046325684</v>
      </c>
      <c r="B398" s="10">
        <f t="shared" si="37"/>
        <v>1.1314020807274126</v>
      </c>
      <c r="C398">
        <v>1</v>
      </c>
      <c r="D398">
        <v>6</v>
      </c>
      <c r="E398" s="10">
        <f t="shared" si="36"/>
        <v>6</v>
      </c>
      <c r="F398">
        <v>14</v>
      </c>
      <c r="G398" s="10">
        <f t="shared" si="38"/>
        <v>196</v>
      </c>
      <c r="H398">
        <v>0</v>
      </c>
      <c r="I398" s="10">
        <f t="shared" si="38"/>
        <v>0</v>
      </c>
      <c r="J398" s="6">
        <v>0</v>
      </c>
    </row>
    <row r="399" spans="1:10" x14ac:dyDescent="0.35">
      <c r="A399">
        <v>4.2899999618530273</v>
      </c>
      <c r="B399" s="10">
        <f t="shared" si="37"/>
        <v>1.4562867240478574</v>
      </c>
      <c r="C399">
        <v>1</v>
      </c>
      <c r="D399">
        <v>12</v>
      </c>
      <c r="E399" s="10">
        <f t="shared" si="36"/>
        <v>12</v>
      </c>
      <c r="F399">
        <v>47</v>
      </c>
      <c r="G399" s="10">
        <f t="shared" si="38"/>
        <v>2209</v>
      </c>
      <c r="H399">
        <v>25</v>
      </c>
      <c r="I399" s="10">
        <f t="shared" si="38"/>
        <v>625</v>
      </c>
      <c r="J399" s="6">
        <v>0</v>
      </c>
    </row>
    <row r="400" spans="1:10" x14ac:dyDescent="0.35">
      <c r="A400">
        <v>10.920000076293945</v>
      </c>
      <c r="B400" s="10">
        <f t="shared" si="37"/>
        <v>2.3905959773033838</v>
      </c>
      <c r="C400">
        <v>0</v>
      </c>
      <c r="D400">
        <v>12</v>
      </c>
      <c r="E400" s="10">
        <f t="shared" si="36"/>
        <v>0</v>
      </c>
      <c r="F400">
        <v>34</v>
      </c>
      <c r="G400" s="10">
        <f t="shared" si="38"/>
        <v>1156</v>
      </c>
      <c r="H400">
        <v>5</v>
      </c>
      <c r="I400" s="10">
        <f t="shared" si="38"/>
        <v>25</v>
      </c>
      <c r="J400" s="6">
        <v>0</v>
      </c>
    </row>
    <row r="401" spans="1:10" x14ac:dyDescent="0.35">
      <c r="A401">
        <v>7.5</v>
      </c>
      <c r="B401" s="10">
        <f t="shared" si="37"/>
        <v>2.0149030205422647</v>
      </c>
      <c r="C401">
        <v>1</v>
      </c>
      <c r="D401">
        <v>16</v>
      </c>
      <c r="E401" s="10">
        <f t="shared" si="36"/>
        <v>16</v>
      </c>
      <c r="F401">
        <v>6</v>
      </c>
      <c r="G401" s="10">
        <f t="shared" si="38"/>
        <v>36</v>
      </c>
      <c r="H401">
        <v>2</v>
      </c>
      <c r="I401" s="10">
        <f t="shared" si="38"/>
        <v>4</v>
      </c>
      <c r="J401" s="6">
        <v>0</v>
      </c>
    </row>
    <row r="402" spans="1:10" x14ac:dyDescent="0.35">
      <c r="A402">
        <v>4.0500001907348633</v>
      </c>
      <c r="B402" s="10">
        <f t="shared" si="37"/>
        <v>1.3987169282134746</v>
      </c>
      <c r="C402">
        <v>1</v>
      </c>
      <c r="D402">
        <v>9</v>
      </c>
      <c r="E402" s="10">
        <f t="shared" si="36"/>
        <v>9</v>
      </c>
      <c r="F402">
        <v>7</v>
      </c>
      <c r="G402" s="10">
        <f t="shared" si="38"/>
        <v>49</v>
      </c>
      <c r="H402">
        <v>4</v>
      </c>
      <c r="I402" s="10">
        <f t="shared" si="38"/>
        <v>16</v>
      </c>
      <c r="J402" s="6">
        <v>0</v>
      </c>
    </row>
    <row r="403" spans="1:10" x14ac:dyDescent="0.35">
      <c r="A403">
        <v>4.6500000953674316</v>
      </c>
      <c r="B403" s="10">
        <f t="shared" si="37"/>
        <v>1.5368672401083898</v>
      </c>
      <c r="C403">
        <v>0</v>
      </c>
      <c r="D403">
        <v>12</v>
      </c>
      <c r="E403" s="10">
        <f t="shared" si="36"/>
        <v>0</v>
      </c>
      <c r="F403">
        <v>27</v>
      </c>
      <c r="G403" s="10">
        <f t="shared" ref="G403:I418" si="39">F403^2</f>
        <v>729</v>
      </c>
      <c r="H403">
        <v>2</v>
      </c>
      <c r="I403" s="10">
        <f t="shared" si="39"/>
        <v>4</v>
      </c>
      <c r="J403" s="6">
        <v>0</v>
      </c>
    </row>
    <row r="404" spans="1:10" x14ac:dyDescent="0.35">
      <c r="A404">
        <v>5</v>
      </c>
      <c r="B404" s="10">
        <f t="shared" si="37"/>
        <v>1.6094379124341003</v>
      </c>
      <c r="C404">
        <v>0</v>
      </c>
      <c r="D404">
        <v>11</v>
      </c>
      <c r="E404" s="10">
        <f t="shared" si="36"/>
        <v>0</v>
      </c>
      <c r="F404">
        <v>24</v>
      </c>
      <c r="G404" s="10">
        <f t="shared" si="39"/>
        <v>576</v>
      </c>
      <c r="H404">
        <v>5</v>
      </c>
      <c r="I404" s="10">
        <f t="shared" si="39"/>
        <v>25</v>
      </c>
      <c r="J404" s="6">
        <v>0</v>
      </c>
    </row>
    <row r="405" spans="1:10" x14ac:dyDescent="0.35">
      <c r="A405">
        <v>2.9000000953674316</v>
      </c>
      <c r="B405" s="10">
        <f t="shared" si="37"/>
        <v>1.0647107698777492</v>
      </c>
      <c r="C405">
        <v>1</v>
      </c>
      <c r="D405">
        <v>10</v>
      </c>
      <c r="E405" s="10">
        <f t="shared" si="36"/>
        <v>10</v>
      </c>
      <c r="F405">
        <v>18</v>
      </c>
      <c r="G405" s="10">
        <f t="shared" si="39"/>
        <v>324</v>
      </c>
      <c r="H405">
        <v>0</v>
      </c>
      <c r="I405" s="10">
        <f t="shared" si="39"/>
        <v>0</v>
      </c>
      <c r="J405" s="6">
        <v>0</v>
      </c>
    </row>
    <row r="406" spans="1:10" x14ac:dyDescent="0.35">
      <c r="A406">
        <v>8</v>
      </c>
      <c r="B406" s="10">
        <f t="shared" si="37"/>
        <v>2.0794415416798357</v>
      </c>
      <c r="C406">
        <v>1</v>
      </c>
      <c r="D406">
        <v>12</v>
      </c>
      <c r="E406" s="10">
        <f t="shared" si="36"/>
        <v>12</v>
      </c>
      <c r="F406">
        <v>12</v>
      </c>
      <c r="G406" s="10">
        <f t="shared" si="39"/>
        <v>144</v>
      </c>
      <c r="H406">
        <v>3</v>
      </c>
      <c r="I406" s="10">
        <f t="shared" si="39"/>
        <v>9</v>
      </c>
      <c r="J406" s="6">
        <v>0</v>
      </c>
    </row>
    <row r="407" spans="1:10" x14ac:dyDescent="0.35">
      <c r="A407">
        <v>8.4300003051757813</v>
      </c>
      <c r="B407" s="10">
        <f t="shared" si="37"/>
        <v>2.1317968082149239</v>
      </c>
      <c r="C407">
        <v>0</v>
      </c>
      <c r="D407">
        <v>8</v>
      </c>
      <c r="E407" s="10">
        <f t="shared" si="36"/>
        <v>0</v>
      </c>
      <c r="F407">
        <v>27</v>
      </c>
      <c r="G407" s="10">
        <f t="shared" si="39"/>
        <v>729</v>
      </c>
      <c r="H407">
        <v>3</v>
      </c>
      <c r="I407" s="10">
        <f t="shared" si="39"/>
        <v>9</v>
      </c>
      <c r="J407" s="6">
        <v>0</v>
      </c>
    </row>
    <row r="408" spans="1:10" x14ac:dyDescent="0.35">
      <c r="A408">
        <v>2.9200000762939453</v>
      </c>
      <c r="B408" s="10">
        <f t="shared" si="37"/>
        <v>1.0715836424082534</v>
      </c>
      <c r="C408">
        <v>1</v>
      </c>
      <c r="D408">
        <v>9</v>
      </c>
      <c r="E408" s="10">
        <f t="shared" si="36"/>
        <v>9</v>
      </c>
      <c r="F408">
        <v>49</v>
      </c>
      <c r="G408" s="10">
        <f t="shared" si="39"/>
        <v>2401</v>
      </c>
      <c r="H408">
        <v>0</v>
      </c>
      <c r="I408" s="10">
        <f t="shared" si="39"/>
        <v>0</v>
      </c>
      <c r="J408" s="6">
        <v>0</v>
      </c>
    </row>
    <row r="409" spans="1:10" x14ac:dyDescent="0.35">
      <c r="A409">
        <v>6.25</v>
      </c>
      <c r="B409" s="10">
        <f t="shared" si="37"/>
        <v>1.8325814637483102</v>
      </c>
      <c r="C409">
        <v>1</v>
      </c>
      <c r="D409">
        <v>17</v>
      </c>
      <c r="E409" s="10">
        <f t="shared" si="36"/>
        <v>17</v>
      </c>
      <c r="F409">
        <v>4</v>
      </c>
      <c r="G409" s="10">
        <f t="shared" si="39"/>
        <v>16</v>
      </c>
      <c r="H409">
        <v>0</v>
      </c>
      <c r="I409" s="10">
        <f t="shared" si="39"/>
        <v>0</v>
      </c>
      <c r="J409" s="6">
        <v>0</v>
      </c>
    </row>
    <row r="410" spans="1:10" x14ac:dyDescent="0.35">
      <c r="A410">
        <v>6.25</v>
      </c>
      <c r="B410" s="10">
        <f t="shared" si="37"/>
        <v>1.8325814637483102</v>
      </c>
      <c r="C410">
        <v>1</v>
      </c>
      <c r="D410">
        <v>16</v>
      </c>
      <c r="E410" s="10">
        <f t="shared" si="36"/>
        <v>16</v>
      </c>
      <c r="F410">
        <v>24</v>
      </c>
      <c r="G410" s="10">
        <f t="shared" si="39"/>
        <v>576</v>
      </c>
      <c r="H410">
        <v>2</v>
      </c>
      <c r="I410" s="10">
        <f t="shared" si="39"/>
        <v>4</v>
      </c>
      <c r="J410" s="6">
        <v>0</v>
      </c>
    </row>
    <row r="411" spans="1:10" x14ac:dyDescent="0.35">
      <c r="A411">
        <v>5.1100001335144043</v>
      </c>
      <c r="B411" s="10">
        <f t="shared" si="37"/>
        <v>1.6311994303436761</v>
      </c>
      <c r="C411">
        <v>0</v>
      </c>
      <c r="D411">
        <v>11</v>
      </c>
      <c r="E411" s="10">
        <f t="shared" si="36"/>
        <v>0</v>
      </c>
      <c r="F411">
        <v>3</v>
      </c>
      <c r="G411" s="10">
        <f t="shared" si="39"/>
        <v>9</v>
      </c>
      <c r="H411">
        <v>0</v>
      </c>
      <c r="I411" s="10">
        <f t="shared" si="39"/>
        <v>0</v>
      </c>
      <c r="J411" s="6">
        <v>0</v>
      </c>
    </row>
    <row r="412" spans="1:10" x14ac:dyDescent="0.35">
      <c r="A412">
        <v>4</v>
      </c>
      <c r="B412" s="10">
        <f t="shared" si="37"/>
        <v>1.3862943611198906</v>
      </c>
      <c r="C412">
        <v>1</v>
      </c>
      <c r="D412">
        <v>10</v>
      </c>
      <c r="E412" s="10">
        <f t="shared" si="36"/>
        <v>10</v>
      </c>
      <c r="F412">
        <v>2</v>
      </c>
      <c r="G412" s="10">
        <f t="shared" si="39"/>
        <v>4</v>
      </c>
      <c r="H412">
        <v>0</v>
      </c>
      <c r="I412" s="10">
        <f t="shared" si="39"/>
        <v>0</v>
      </c>
      <c r="J412" s="6">
        <v>0</v>
      </c>
    </row>
    <row r="413" spans="1:10" x14ac:dyDescent="0.35">
      <c r="A413">
        <v>4.440000057220459</v>
      </c>
      <c r="B413" s="10">
        <f t="shared" si="37"/>
        <v>1.490654389331624</v>
      </c>
      <c r="C413">
        <v>0</v>
      </c>
      <c r="D413">
        <v>8</v>
      </c>
      <c r="E413" s="10">
        <f t="shared" si="36"/>
        <v>0</v>
      </c>
      <c r="F413">
        <v>29</v>
      </c>
      <c r="G413" s="10">
        <f t="shared" si="39"/>
        <v>841</v>
      </c>
      <c r="H413">
        <v>11</v>
      </c>
      <c r="I413" s="10">
        <f t="shared" si="39"/>
        <v>121</v>
      </c>
      <c r="J413" s="6">
        <v>0</v>
      </c>
    </row>
    <row r="414" spans="1:10" x14ac:dyDescent="0.35">
      <c r="A414">
        <v>6.880000114440918</v>
      </c>
      <c r="B414" s="10">
        <f t="shared" si="37"/>
        <v>1.9286186685791065</v>
      </c>
      <c r="C414">
        <v>0</v>
      </c>
      <c r="D414">
        <v>13</v>
      </c>
      <c r="E414" s="10">
        <f t="shared" si="36"/>
        <v>0</v>
      </c>
      <c r="F414">
        <v>34</v>
      </c>
      <c r="G414" s="10">
        <f t="shared" si="39"/>
        <v>1156</v>
      </c>
      <c r="H414">
        <v>21</v>
      </c>
      <c r="I414" s="10">
        <f t="shared" si="39"/>
        <v>441</v>
      </c>
      <c r="J414" s="6">
        <v>0</v>
      </c>
    </row>
    <row r="415" spans="1:10" x14ac:dyDescent="0.35">
      <c r="A415">
        <v>5.429999828338623</v>
      </c>
      <c r="B415" s="10">
        <f t="shared" si="37"/>
        <v>1.6919391023323302</v>
      </c>
      <c r="C415">
        <v>0</v>
      </c>
      <c r="D415">
        <v>14</v>
      </c>
      <c r="E415" s="10">
        <f t="shared" si="36"/>
        <v>0</v>
      </c>
      <c r="F415">
        <v>10</v>
      </c>
      <c r="G415" s="10">
        <f t="shared" si="39"/>
        <v>100</v>
      </c>
      <c r="H415">
        <v>3</v>
      </c>
      <c r="I415" s="10">
        <f t="shared" si="39"/>
        <v>9</v>
      </c>
      <c r="J415" s="6">
        <v>0</v>
      </c>
    </row>
    <row r="416" spans="1:10" x14ac:dyDescent="0.35">
      <c r="A416">
        <v>3</v>
      </c>
      <c r="B416" s="10">
        <f t="shared" si="37"/>
        <v>1.0986122886681098</v>
      </c>
      <c r="C416">
        <v>1</v>
      </c>
      <c r="D416">
        <v>13</v>
      </c>
      <c r="E416" s="10">
        <f t="shared" si="36"/>
        <v>13</v>
      </c>
      <c r="F416">
        <v>5</v>
      </c>
      <c r="G416" s="10">
        <f t="shared" si="39"/>
        <v>25</v>
      </c>
      <c r="H416">
        <v>0</v>
      </c>
      <c r="I416" s="10">
        <f t="shared" si="39"/>
        <v>0</v>
      </c>
      <c r="J416" s="6">
        <v>0</v>
      </c>
    </row>
    <row r="417" spans="1:10" x14ac:dyDescent="0.35">
      <c r="A417">
        <v>2.9000000953674316</v>
      </c>
      <c r="B417" s="10">
        <f t="shared" si="37"/>
        <v>1.0647107698777492</v>
      </c>
      <c r="C417">
        <v>1</v>
      </c>
      <c r="D417">
        <v>11</v>
      </c>
      <c r="E417" s="10">
        <f t="shared" si="36"/>
        <v>11</v>
      </c>
      <c r="F417">
        <v>2</v>
      </c>
      <c r="G417" s="10">
        <f t="shared" si="39"/>
        <v>4</v>
      </c>
      <c r="H417">
        <v>0</v>
      </c>
      <c r="I417" s="10">
        <f t="shared" si="39"/>
        <v>0</v>
      </c>
      <c r="J417" s="6">
        <v>0</v>
      </c>
    </row>
    <row r="418" spans="1:10" x14ac:dyDescent="0.35">
      <c r="A418">
        <v>6.25</v>
      </c>
      <c r="B418" s="10">
        <f t="shared" si="37"/>
        <v>1.8325814637483102</v>
      </c>
      <c r="C418">
        <v>0</v>
      </c>
      <c r="D418">
        <v>7</v>
      </c>
      <c r="E418" s="10">
        <f t="shared" si="36"/>
        <v>0</v>
      </c>
      <c r="F418">
        <v>39</v>
      </c>
      <c r="G418" s="10">
        <f t="shared" si="39"/>
        <v>1521</v>
      </c>
      <c r="H418">
        <v>21</v>
      </c>
      <c r="I418" s="10">
        <f t="shared" si="39"/>
        <v>441</v>
      </c>
      <c r="J418" s="6">
        <v>0</v>
      </c>
    </row>
    <row r="419" spans="1:10" x14ac:dyDescent="0.35">
      <c r="A419">
        <v>4.3400001525878906</v>
      </c>
      <c r="B419" s="10">
        <f t="shared" si="37"/>
        <v>1.467874383270813</v>
      </c>
      <c r="C419">
        <v>1</v>
      </c>
      <c r="D419">
        <v>16</v>
      </c>
      <c r="E419" s="10">
        <f t="shared" si="36"/>
        <v>16</v>
      </c>
      <c r="F419">
        <v>5</v>
      </c>
      <c r="G419" s="10">
        <f t="shared" ref="G419:I434" si="40">F419^2</f>
        <v>25</v>
      </c>
      <c r="H419">
        <v>2</v>
      </c>
      <c r="I419" s="10">
        <f t="shared" si="40"/>
        <v>4</v>
      </c>
      <c r="J419" s="6">
        <v>0</v>
      </c>
    </row>
    <row r="420" spans="1:10" x14ac:dyDescent="0.35">
      <c r="A420">
        <v>3.25</v>
      </c>
      <c r="B420" s="10">
        <f t="shared" si="37"/>
        <v>1.1786549963416462</v>
      </c>
      <c r="C420">
        <v>1</v>
      </c>
      <c r="D420">
        <v>12</v>
      </c>
      <c r="E420" s="10">
        <f t="shared" si="36"/>
        <v>12</v>
      </c>
      <c r="F420">
        <v>14</v>
      </c>
      <c r="G420" s="10">
        <f t="shared" si="40"/>
        <v>196</v>
      </c>
      <c r="H420">
        <v>2</v>
      </c>
      <c r="I420" s="10">
        <f t="shared" si="40"/>
        <v>4</v>
      </c>
      <c r="J420" s="6">
        <v>0</v>
      </c>
    </row>
    <row r="421" spans="1:10" x14ac:dyDescent="0.35">
      <c r="A421">
        <v>7.2600002288818359</v>
      </c>
      <c r="B421" s="10">
        <f t="shared" si="37"/>
        <v>1.982379860363128</v>
      </c>
      <c r="C421">
        <v>0</v>
      </c>
      <c r="D421">
        <v>13</v>
      </c>
      <c r="E421" s="10">
        <f t="shared" si="36"/>
        <v>0</v>
      </c>
      <c r="F421">
        <v>8</v>
      </c>
      <c r="G421" s="10">
        <f t="shared" si="40"/>
        <v>64</v>
      </c>
      <c r="H421">
        <v>2</v>
      </c>
      <c r="I421" s="10">
        <f t="shared" si="40"/>
        <v>4</v>
      </c>
      <c r="J421" s="6">
        <v>0</v>
      </c>
    </row>
    <row r="422" spans="1:10" x14ac:dyDescent="0.35">
      <c r="A422">
        <v>6.3499999046325684</v>
      </c>
      <c r="B422" s="10">
        <f t="shared" si="37"/>
        <v>1.848454797886107</v>
      </c>
      <c r="C422">
        <v>1</v>
      </c>
      <c r="D422">
        <v>14</v>
      </c>
      <c r="E422" s="10">
        <f t="shared" si="36"/>
        <v>14</v>
      </c>
      <c r="F422">
        <v>10</v>
      </c>
      <c r="G422" s="10">
        <f t="shared" si="40"/>
        <v>100</v>
      </c>
      <c r="H422">
        <v>1</v>
      </c>
      <c r="I422" s="10">
        <f t="shared" si="40"/>
        <v>1</v>
      </c>
      <c r="J422" s="6">
        <v>0</v>
      </c>
    </row>
    <row r="423" spans="1:10" x14ac:dyDescent="0.35">
      <c r="A423">
        <v>5.630000114440918</v>
      </c>
      <c r="B423" s="10">
        <f t="shared" si="37"/>
        <v>1.7281094624785824</v>
      </c>
      <c r="C423">
        <v>0</v>
      </c>
      <c r="D423">
        <v>16</v>
      </c>
      <c r="E423" s="10">
        <f t="shared" si="36"/>
        <v>0</v>
      </c>
      <c r="F423">
        <v>2</v>
      </c>
      <c r="G423" s="10">
        <f t="shared" si="40"/>
        <v>4</v>
      </c>
      <c r="H423">
        <v>2</v>
      </c>
      <c r="I423" s="10">
        <f t="shared" si="40"/>
        <v>4</v>
      </c>
      <c r="J423" s="6">
        <v>0</v>
      </c>
    </row>
    <row r="424" spans="1:10" x14ac:dyDescent="0.35">
      <c r="A424">
        <v>8.75</v>
      </c>
      <c r="B424" s="10">
        <f t="shared" si="37"/>
        <v>2.1690537003695232</v>
      </c>
      <c r="C424">
        <v>0</v>
      </c>
      <c r="D424">
        <v>14</v>
      </c>
      <c r="E424" s="10">
        <f t="shared" si="36"/>
        <v>0</v>
      </c>
      <c r="F424">
        <v>9</v>
      </c>
      <c r="G424" s="10">
        <f t="shared" si="40"/>
        <v>81</v>
      </c>
      <c r="H424">
        <v>3</v>
      </c>
      <c r="I424" s="10">
        <f t="shared" si="40"/>
        <v>9</v>
      </c>
      <c r="J424" s="6">
        <v>0</v>
      </c>
    </row>
    <row r="425" spans="1:10" x14ac:dyDescent="0.35">
      <c r="A425">
        <v>3.2000000476837158</v>
      </c>
      <c r="B425" s="10">
        <f t="shared" si="37"/>
        <v>1.1631508247068418</v>
      </c>
      <c r="C425">
        <v>0</v>
      </c>
      <c r="D425">
        <v>11</v>
      </c>
      <c r="E425" s="10">
        <f t="shared" si="36"/>
        <v>0</v>
      </c>
      <c r="F425">
        <v>1</v>
      </c>
      <c r="G425" s="10">
        <f t="shared" si="40"/>
        <v>1</v>
      </c>
      <c r="H425">
        <v>0</v>
      </c>
      <c r="I425" s="10">
        <f t="shared" si="40"/>
        <v>0</v>
      </c>
      <c r="J425" s="6">
        <v>0</v>
      </c>
    </row>
    <row r="426" spans="1:10" x14ac:dyDescent="0.35">
      <c r="A426">
        <v>3</v>
      </c>
      <c r="B426" s="10">
        <f t="shared" si="37"/>
        <v>1.0986122886681098</v>
      </c>
      <c r="C426">
        <v>1</v>
      </c>
      <c r="D426">
        <v>8</v>
      </c>
      <c r="E426" s="10">
        <f t="shared" si="36"/>
        <v>8</v>
      </c>
      <c r="F426">
        <v>45</v>
      </c>
      <c r="G426" s="10">
        <f t="shared" si="40"/>
        <v>2025</v>
      </c>
      <c r="H426">
        <v>1</v>
      </c>
      <c r="I426" s="10">
        <f t="shared" si="40"/>
        <v>1</v>
      </c>
      <c r="J426" s="6">
        <v>0</v>
      </c>
    </row>
    <row r="427" spans="1:10" x14ac:dyDescent="0.35">
      <c r="A427">
        <v>3</v>
      </c>
      <c r="B427" s="10">
        <f t="shared" si="37"/>
        <v>1.0986122886681098</v>
      </c>
      <c r="C427">
        <v>1</v>
      </c>
      <c r="D427">
        <v>14</v>
      </c>
      <c r="E427" s="10">
        <f t="shared" si="36"/>
        <v>14</v>
      </c>
      <c r="F427">
        <v>33</v>
      </c>
      <c r="G427" s="10">
        <f t="shared" si="40"/>
        <v>1089</v>
      </c>
      <c r="H427">
        <v>3</v>
      </c>
      <c r="I427" s="10">
        <f t="shared" si="40"/>
        <v>9</v>
      </c>
      <c r="J427" s="6">
        <v>0</v>
      </c>
    </row>
    <row r="428" spans="1:10" x14ac:dyDescent="0.35">
      <c r="A428">
        <v>12.5</v>
      </c>
      <c r="B428" s="10">
        <f t="shared" si="37"/>
        <v>2.5257286443082556</v>
      </c>
      <c r="C428">
        <v>0</v>
      </c>
      <c r="D428">
        <v>17</v>
      </c>
      <c r="E428" s="10">
        <f t="shared" si="36"/>
        <v>0</v>
      </c>
      <c r="F428">
        <v>21</v>
      </c>
      <c r="G428" s="10">
        <f t="shared" si="40"/>
        <v>441</v>
      </c>
      <c r="H428">
        <v>18</v>
      </c>
      <c r="I428" s="10">
        <f t="shared" si="40"/>
        <v>324</v>
      </c>
      <c r="J428" s="6">
        <v>0</v>
      </c>
    </row>
    <row r="429" spans="1:10" x14ac:dyDescent="0.35">
      <c r="A429">
        <v>2.880000114440918</v>
      </c>
      <c r="B429" s="10">
        <f t="shared" si="37"/>
        <v>1.0577903338842836</v>
      </c>
      <c r="C429">
        <v>1</v>
      </c>
      <c r="D429">
        <v>10</v>
      </c>
      <c r="E429" s="10">
        <f t="shared" si="36"/>
        <v>10</v>
      </c>
      <c r="F429">
        <v>2</v>
      </c>
      <c r="G429" s="10">
        <f t="shared" si="40"/>
        <v>4</v>
      </c>
      <c r="H429">
        <v>0</v>
      </c>
      <c r="I429" s="10">
        <f t="shared" si="40"/>
        <v>0</v>
      </c>
      <c r="J429" s="6">
        <v>0</v>
      </c>
    </row>
    <row r="430" spans="1:10" x14ac:dyDescent="0.35">
      <c r="A430">
        <v>3.3499999046325684</v>
      </c>
      <c r="B430" s="10">
        <f t="shared" si="37"/>
        <v>1.2089603173690846</v>
      </c>
      <c r="C430">
        <v>0</v>
      </c>
      <c r="D430">
        <v>12</v>
      </c>
      <c r="E430" s="10">
        <f t="shared" si="36"/>
        <v>0</v>
      </c>
      <c r="F430">
        <v>9</v>
      </c>
      <c r="G430" s="10">
        <f t="shared" si="40"/>
        <v>81</v>
      </c>
      <c r="H430">
        <v>1</v>
      </c>
      <c r="I430" s="10">
        <f t="shared" si="40"/>
        <v>1</v>
      </c>
      <c r="J430" s="6">
        <v>0</v>
      </c>
    </row>
    <row r="431" spans="1:10" x14ac:dyDescent="0.35">
      <c r="A431">
        <v>6.5</v>
      </c>
      <c r="B431" s="10">
        <f t="shared" si="37"/>
        <v>1.8718021769015913</v>
      </c>
      <c r="C431">
        <v>0</v>
      </c>
      <c r="D431">
        <v>12</v>
      </c>
      <c r="E431" s="10">
        <f t="shared" si="36"/>
        <v>0</v>
      </c>
      <c r="F431">
        <v>33</v>
      </c>
      <c r="G431" s="10">
        <f t="shared" si="40"/>
        <v>1089</v>
      </c>
      <c r="H431">
        <v>2</v>
      </c>
      <c r="I431" s="10">
        <f t="shared" si="40"/>
        <v>4</v>
      </c>
      <c r="J431" s="6">
        <v>0</v>
      </c>
    </row>
    <row r="432" spans="1:10" x14ac:dyDescent="0.35">
      <c r="A432">
        <v>10.380000114440918</v>
      </c>
      <c r="B432" s="10">
        <f t="shared" si="37"/>
        <v>2.3398808887628793</v>
      </c>
      <c r="C432">
        <v>0</v>
      </c>
      <c r="D432">
        <v>18</v>
      </c>
      <c r="E432" s="10">
        <f t="shared" si="36"/>
        <v>0</v>
      </c>
      <c r="F432">
        <v>16</v>
      </c>
      <c r="G432" s="10">
        <f t="shared" si="40"/>
        <v>256</v>
      </c>
      <c r="H432">
        <v>2</v>
      </c>
      <c r="I432" s="10">
        <f t="shared" si="40"/>
        <v>4</v>
      </c>
      <c r="J432" s="6">
        <v>0</v>
      </c>
    </row>
    <row r="433" spans="1:10" x14ac:dyDescent="0.35">
      <c r="A433">
        <v>4.5</v>
      </c>
      <c r="B433" s="10">
        <f t="shared" si="37"/>
        <v>1.5040773967762742</v>
      </c>
      <c r="C433">
        <v>0</v>
      </c>
      <c r="D433">
        <v>14</v>
      </c>
      <c r="E433" s="10">
        <f t="shared" si="36"/>
        <v>0</v>
      </c>
      <c r="F433">
        <v>10</v>
      </c>
      <c r="G433" s="10">
        <f t="shared" si="40"/>
        <v>100</v>
      </c>
      <c r="H433">
        <v>0</v>
      </c>
      <c r="I433" s="10">
        <f t="shared" si="40"/>
        <v>0</v>
      </c>
      <c r="J433" s="6">
        <v>0</v>
      </c>
    </row>
    <row r="434" spans="1:10" x14ac:dyDescent="0.35">
      <c r="A434">
        <v>10</v>
      </c>
      <c r="B434" s="10">
        <f t="shared" si="37"/>
        <v>2.3025850929940459</v>
      </c>
      <c r="C434">
        <v>0</v>
      </c>
      <c r="D434">
        <v>18</v>
      </c>
      <c r="E434" s="10">
        <f t="shared" si="36"/>
        <v>0</v>
      </c>
      <c r="F434">
        <v>9</v>
      </c>
      <c r="G434" s="10">
        <f t="shared" si="40"/>
        <v>81</v>
      </c>
      <c r="H434">
        <v>8</v>
      </c>
      <c r="I434" s="10">
        <f t="shared" si="40"/>
        <v>64</v>
      </c>
      <c r="J434" s="6">
        <v>0</v>
      </c>
    </row>
    <row r="435" spans="1:10" x14ac:dyDescent="0.35">
      <c r="A435">
        <v>3.809999942779541</v>
      </c>
      <c r="B435" s="10">
        <f t="shared" si="37"/>
        <v>1.3376291741201163</v>
      </c>
      <c r="C435">
        <v>1</v>
      </c>
      <c r="D435">
        <v>12</v>
      </c>
      <c r="E435" s="10">
        <f t="shared" si="36"/>
        <v>12</v>
      </c>
      <c r="F435">
        <v>8</v>
      </c>
      <c r="G435" s="10">
        <f t="shared" ref="G435:I450" si="41">F435^2</f>
        <v>64</v>
      </c>
      <c r="H435">
        <v>1</v>
      </c>
      <c r="I435" s="10">
        <f t="shared" si="41"/>
        <v>1</v>
      </c>
      <c r="J435" s="6">
        <v>0</v>
      </c>
    </row>
    <row r="436" spans="1:10" x14ac:dyDescent="0.35">
      <c r="A436">
        <v>8.8000001907348633</v>
      </c>
      <c r="B436" s="10">
        <f t="shared" si="37"/>
        <v>2.174751743158577</v>
      </c>
      <c r="C436">
        <v>0</v>
      </c>
      <c r="D436">
        <v>16</v>
      </c>
      <c r="E436" s="10">
        <f t="shared" si="36"/>
        <v>0</v>
      </c>
      <c r="F436">
        <v>9</v>
      </c>
      <c r="G436" s="10">
        <f t="shared" si="41"/>
        <v>81</v>
      </c>
      <c r="H436">
        <v>1</v>
      </c>
      <c r="I436" s="10">
        <f t="shared" si="41"/>
        <v>1</v>
      </c>
      <c r="J436" s="6">
        <v>0</v>
      </c>
    </row>
    <row r="437" spans="1:10" x14ac:dyDescent="0.35">
      <c r="A437">
        <v>9.4200000762939453</v>
      </c>
      <c r="B437" s="10">
        <f t="shared" si="37"/>
        <v>2.2428350966874167</v>
      </c>
      <c r="C437">
        <v>1</v>
      </c>
      <c r="D437">
        <v>14</v>
      </c>
      <c r="E437" s="10">
        <f t="shared" si="36"/>
        <v>14</v>
      </c>
      <c r="F437">
        <v>23</v>
      </c>
      <c r="G437" s="10">
        <f t="shared" si="41"/>
        <v>529</v>
      </c>
      <c r="H437">
        <v>0</v>
      </c>
      <c r="I437" s="10">
        <f t="shared" si="41"/>
        <v>0</v>
      </c>
      <c r="J437" s="6">
        <v>0</v>
      </c>
    </row>
    <row r="438" spans="1:10" x14ac:dyDescent="0.35">
      <c r="A438">
        <v>6.3299999237060547</v>
      </c>
      <c r="B438" s="10">
        <f t="shared" si="37"/>
        <v>1.8453002241033287</v>
      </c>
      <c r="C438">
        <v>0</v>
      </c>
      <c r="D438">
        <v>12</v>
      </c>
      <c r="E438" s="10">
        <f t="shared" si="36"/>
        <v>0</v>
      </c>
      <c r="F438">
        <v>23</v>
      </c>
      <c r="G438" s="10">
        <f t="shared" si="41"/>
        <v>529</v>
      </c>
      <c r="H438">
        <v>8</v>
      </c>
      <c r="I438" s="10">
        <f t="shared" si="41"/>
        <v>64</v>
      </c>
      <c r="J438" s="6">
        <v>0</v>
      </c>
    </row>
    <row r="439" spans="1:10" x14ac:dyDescent="0.35">
      <c r="A439">
        <v>4</v>
      </c>
      <c r="B439" s="10">
        <f t="shared" si="37"/>
        <v>1.3862943611198906</v>
      </c>
      <c r="C439">
        <v>0</v>
      </c>
      <c r="D439">
        <v>9</v>
      </c>
      <c r="E439" s="10">
        <f t="shared" si="36"/>
        <v>0</v>
      </c>
      <c r="F439">
        <v>22</v>
      </c>
      <c r="G439" s="10">
        <f t="shared" si="41"/>
        <v>484</v>
      </c>
      <c r="H439">
        <v>18</v>
      </c>
      <c r="I439" s="10">
        <f t="shared" si="41"/>
        <v>324</v>
      </c>
      <c r="J439" s="6">
        <v>0</v>
      </c>
    </row>
    <row r="440" spans="1:10" x14ac:dyDescent="0.35">
      <c r="A440">
        <v>2.9000000953674316</v>
      </c>
      <c r="B440" s="10">
        <f t="shared" si="37"/>
        <v>1.0647107698777492</v>
      </c>
      <c r="C440">
        <v>1</v>
      </c>
      <c r="D440">
        <v>12</v>
      </c>
      <c r="E440" s="10">
        <f t="shared" si="36"/>
        <v>12</v>
      </c>
      <c r="F440">
        <v>37</v>
      </c>
      <c r="G440" s="10">
        <f t="shared" si="41"/>
        <v>1369</v>
      </c>
      <c r="H440">
        <v>0</v>
      </c>
      <c r="I440" s="10">
        <f t="shared" si="41"/>
        <v>0</v>
      </c>
      <c r="J440" s="6">
        <v>0</v>
      </c>
    </row>
    <row r="441" spans="1:10" x14ac:dyDescent="0.35">
      <c r="A441">
        <v>20</v>
      </c>
      <c r="B441" s="10">
        <f t="shared" si="37"/>
        <v>2.9957322735539909</v>
      </c>
      <c r="C441">
        <v>0</v>
      </c>
      <c r="D441">
        <v>12</v>
      </c>
      <c r="E441" s="10">
        <f t="shared" si="36"/>
        <v>0</v>
      </c>
      <c r="F441">
        <v>22</v>
      </c>
      <c r="G441" s="10">
        <f t="shared" si="41"/>
        <v>484</v>
      </c>
      <c r="H441">
        <v>4</v>
      </c>
      <c r="I441" s="10">
        <f t="shared" si="41"/>
        <v>16</v>
      </c>
      <c r="J441" s="6">
        <v>0</v>
      </c>
    </row>
    <row r="442" spans="1:10" x14ac:dyDescent="0.35">
      <c r="A442">
        <v>11.25</v>
      </c>
      <c r="B442" s="10">
        <f t="shared" si="37"/>
        <v>2.4203681286504293</v>
      </c>
      <c r="C442">
        <v>0</v>
      </c>
      <c r="D442">
        <v>17</v>
      </c>
      <c r="E442" s="10">
        <f t="shared" si="36"/>
        <v>0</v>
      </c>
      <c r="F442">
        <v>28</v>
      </c>
      <c r="G442" s="10">
        <f t="shared" si="41"/>
        <v>784</v>
      </c>
      <c r="H442">
        <v>25</v>
      </c>
      <c r="I442" s="10">
        <f t="shared" si="41"/>
        <v>625</v>
      </c>
      <c r="J442" s="6">
        <v>0</v>
      </c>
    </row>
    <row r="443" spans="1:10" x14ac:dyDescent="0.35">
      <c r="A443">
        <v>3.5</v>
      </c>
      <c r="B443" s="10">
        <f t="shared" si="37"/>
        <v>1.2527629684953681</v>
      </c>
      <c r="C443">
        <v>1</v>
      </c>
      <c r="D443">
        <v>12</v>
      </c>
      <c r="E443" s="10">
        <f t="shared" si="36"/>
        <v>12</v>
      </c>
      <c r="F443">
        <v>14</v>
      </c>
      <c r="G443" s="10">
        <f t="shared" si="41"/>
        <v>196</v>
      </c>
      <c r="H443">
        <v>0</v>
      </c>
      <c r="I443" s="10">
        <f t="shared" si="41"/>
        <v>0</v>
      </c>
      <c r="J443" s="6">
        <v>0</v>
      </c>
    </row>
    <row r="444" spans="1:10" x14ac:dyDescent="0.35">
      <c r="A444">
        <v>6</v>
      </c>
      <c r="B444" s="10">
        <f t="shared" si="37"/>
        <v>1.791759469228055</v>
      </c>
      <c r="C444">
        <v>1</v>
      </c>
      <c r="D444">
        <v>15</v>
      </c>
      <c r="E444" s="10">
        <f t="shared" si="36"/>
        <v>15</v>
      </c>
      <c r="F444">
        <v>19</v>
      </c>
      <c r="G444" s="10">
        <f t="shared" si="41"/>
        <v>361</v>
      </c>
      <c r="H444">
        <v>4</v>
      </c>
      <c r="I444" s="10">
        <f t="shared" si="41"/>
        <v>16</v>
      </c>
      <c r="J444" s="6">
        <v>0</v>
      </c>
    </row>
    <row r="445" spans="1:10" x14ac:dyDescent="0.35">
      <c r="A445">
        <v>14.380000114440918</v>
      </c>
      <c r="B445" s="10">
        <f t="shared" si="37"/>
        <v>2.6658383602512399</v>
      </c>
      <c r="C445">
        <v>0</v>
      </c>
      <c r="D445">
        <v>17</v>
      </c>
      <c r="E445" s="10">
        <f t="shared" si="36"/>
        <v>0</v>
      </c>
      <c r="F445">
        <v>10</v>
      </c>
      <c r="G445" s="10">
        <f t="shared" si="41"/>
        <v>100</v>
      </c>
      <c r="H445">
        <v>9</v>
      </c>
      <c r="I445" s="10">
        <f t="shared" si="41"/>
        <v>81</v>
      </c>
      <c r="J445" s="6">
        <v>0</v>
      </c>
    </row>
    <row r="446" spans="1:10" x14ac:dyDescent="0.35">
      <c r="A446">
        <v>6.3600001335144043</v>
      </c>
      <c r="B446" s="10">
        <f t="shared" si="37"/>
        <v>1.8500283983448613</v>
      </c>
      <c r="C446">
        <v>0</v>
      </c>
      <c r="D446">
        <v>16</v>
      </c>
      <c r="E446" s="10">
        <f t="shared" si="36"/>
        <v>0</v>
      </c>
      <c r="F446">
        <v>25</v>
      </c>
      <c r="G446" s="10">
        <f t="shared" si="41"/>
        <v>625</v>
      </c>
      <c r="H446">
        <v>0</v>
      </c>
      <c r="I446" s="10">
        <f t="shared" si="41"/>
        <v>0</v>
      </c>
      <c r="J446" s="6">
        <v>0</v>
      </c>
    </row>
    <row r="447" spans="1:10" x14ac:dyDescent="0.35">
      <c r="A447">
        <v>3.5499999523162842</v>
      </c>
      <c r="B447" s="10">
        <f t="shared" si="37"/>
        <v>1.2669475900552918</v>
      </c>
      <c r="C447">
        <v>1</v>
      </c>
      <c r="D447">
        <v>12</v>
      </c>
      <c r="E447" s="10">
        <f t="shared" si="36"/>
        <v>12</v>
      </c>
      <c r="F447">
        <v>21</v>
      </c>
      <c r="G447" s="10">
        <f t="shared" si="41"/>
        <v>441</v>
      </c>
      <c r="H447">
        <v>0</v>
      </c>
      <c r="I447" s="10">
        <f t="shared" si="41"/>
        <v>0</v>
      </c>
      <c r="J447" s="6">
        <v>0</v>
      </c>
    </row>
    <row r="448" spans="1:10" x14ac:dyDescent="0.35">
      <c r="A448">
        <v>3</v>
      </c>
      <c r="B448" s="10">
        <f t="shared" si="37"/>
        <v>1.0986122886681098</v>
      </c>
      <c r="C448">
        <v>0</v>
      </c>
      <c r="D448">
        <v>15</v>
      </c>
      <c r="E448" s="10">
        <f t="shared" si="36"/>
        <v>0</v>
      </c>
      <c r="F448">
        <v>32</v>
      </c>
      <c r="G448" s="10">
        <f t="shared" si="41"/>
        <v>1024</v>
      </c>
      <c r="H448">
        <v>0</v>
      </c>
      <c r="I448" s="10">
        <f t="shared" si="41"/>
        <v>0</v>
      </c>
      <c r="J448" s="6">
        <v>0</v>
      </c>
    </row>
    <row r="449" spans="1:10" x14ac:dyDescent="0.35">
      <c r="A449">
        <v>4.5</v>
      </c>
      <c r="B449" s="10">
        <f t="shared" si="37"/>
        <v>1.5040773967762742</v>
      </c>
      <c r="C449">
        <v>0</v>
      </c>
      <c r="D449">
        <v>16</v>
      </c>
      <c r="E449" s="10">
        <f t="shared" si="36"/>
        <v>0</v>
      </c>
      <c r="F449">
        <v>21</v>
      </c>
      <c r="G449" s="10">
        <f t="shared" si="41"/>
        <v>441</v>
      </c>
      <c r="H449">
        <v>10</v>
      </c>
      <c r="I449" s="10">
        <f t="shared" si="41"/>
        <v>100</v>
      </c>
      <c r="J449" s="6">
        <v>0</v>
      </c>
    </row>
    <row r="450" spans="1:10" x14ac:dyDescent="0.35">
      <c r="A450">
        <v>6.630000114440918</v>
      </c>
      <c r="B450" s="10">
        <f t="shared" si="37"/>
        <v>1.8916048214588446</v>
      </c>
      <c r="C450">
        <v>1</v>
      </c>
      <c r="D450">
        <v>12</v>
      </c>
      <c r="E450" s="10">
        <f t="shared" ref="E450:E513" si="42">C450*D450</f>
        <v>12</v>
      </c>
      <c r="F450">
        <v>36</v>
      </c>
      <c r="G450" s="10">
        <f t="shared" si="41"/>
        <v>1296</v>
      </c>
      <c r="H450">
        <v>0</v>
      </c>
      <c r="I450" s="10">
        <f t="shared" si="41"/>
        <v>0</v>
      </c>
      <c r="J450" s="6">
        <v>0</v>
      </c>
    </row>
    <row r="451" spans="1:10" x14ac:dyDescent="0.35">
      <c r="A451">
        <v>9.3000001907348633</v>
      </c>
      <c r="B451" s="10">
        <f t="shared" ref="B451:B514" si="43">LN(A451)</f>
        <v>2.230014420668335</v>
      </c>
      <c r="C451">
        <v>0</v>
      </c>
      <c r="D451">
        <v>15</v>
      </c>
      <c r="E451" s="10">
        <f t="shared" si="42"/>
        <v>0</v>
      </c>
      <c r="F451">
        <v>2</v>
      </c>
      <c r="G451" s="10">
        <f t="shared" ref="G451:I466" si="44">F451^2</f>
        <v>4</v>
      </c>
      <c r="H451">
        <v>2</v>
      </c>
      <c r="I451" s="10">
        <f t="shared" si="44"/>
        <v>4</v>
      </c>
      <c r="J451" s="6">
        <v>0</v>
      </c>
    </row>
    <row r="452" spans="1:10" x14ac:dyDescent="0.35">
      <c r="A452">
        <v>3</v>
      </c>
      <c r="B452" s="10">
        <f t="shared" si="43"/>
        <v>1.0986122886681098</v>
      </c>
      <c r="C452">
        <v>1</v>
      </c>
      <c r="D452">
        <v>12</v>
      </c>
      <c r="E452" s="10">
        <f t="shared" si="42"/>
        <v>12</v>
      </c>
      <c r="F452">
        <v>11</v>
      </c>
      <c r="G452" s="10">
        <f t="shared" si="44"/>
        <v>121</v>
      </c>
      <c r="H452">
        <v>0</v>
      </c>
      <c r="I452" s="10">
        <f t="shared" si="44"/>
        <v>0</v>
      </c>
      <c r="J452" s="6">
        <v>0</v>
      </c>
    </row>
    <row r="453" spans="1:10" x14ac:dyDescent="0.35">
      <c r="A453">
        <v>3.25</v>
      </c>
      <c r="B453" s="10">
        <f t="shared" si="43"/>
        <v>1.1786549963416462</v>
      </c>
      <c r="C453">
        <v>1</v>
      </c>
      <c r="D453">
        <v>12</v>
      </c>
      <c r="E453" s="10">
        <f t="shared" si="42"/>
        <v>12</v>
      </c>
      <c r="F453">
        <v>40</v>
      </c>
      <c r="G453" s="10">
        <f t="shared" si="44"/>
        <v>1600</v>
      </c>
      <c r="H453">
        <v>2</v>
      </c>
      <c r="I453" s="10">
        <f t="shared" si="44"/>
        <v>4</v>
      </c>
      <c r="J453" s="6">
        <v>0</v>
      </c>
    </row>
    <row r="454" spans="1:10" x14ac:dyDescent="0.35">
      <c r="A454">
        <v>1.5</v>
      </c>
      <c r="B454" s="10">
        <f t="shared" si="43"/>
        <v>0.40546510810816438</v>
      </c>
      <c r="C454">
        <v>1</v>
      </c>
      <c r="D454">
        <v>12</v>
      </c>
      <c r="E454" s="10">
        <f t="shared" si="42"/>
        <v>12</v>
      </c>
      <c r="F454">
        <v>11</v>
      </c>
      <c r="G454" s="10">
        <f t="shared" si="44"/>
        <v>121</v>
      </c>
      <c r="H454">
        <v>1</v>
      </c>
      <c r="I454" s="10">
        <f t="shared" si="44"/>
        <v>1</v>
      </c>
      <c r="J454" s="6">
        <v>0</v>
      </c>
    </row>
    <row r="455" spans="1:10" x14ac:dyDescent="0.35">
      <c r="A455">
        <v>5.9000000953674316</v>
      </c>
      <c r="B455" s="10">
        <f t="shared" si="43"/>
        <v>1.7749523670756451</v>
      </c>
      <c r="C455">
        <v>1</v>
      </c>
      <c r="D455">
        <v>12</v>
      </c>
      <c r="E455" s="10">
        <f t="shared" si="42"/>
        <v>12</v>
      </c>
      <c r="F455">
        <v>9</v>
      </c>
      <c r="G455" s="10">
        <f t="shared" si="44"/>
        <v>81</v>
      </c>
      <c r="H455">
        <v>7</v>
      </c>
      <c r="I455" s="10">
        <f t="shared" si="44"/>
        <v>49</v>
      </c>
      <c r="J455" s="6">
        <v>0</v>
      </c>
    </row>
    <row r="456" spans="1:10" x14ac:dyDescent="0.35">
      <c r="A456">
        <v>8</v>
      </c>
      <c r="B456" s="10">
        <f t="shared" si="43"/>
        <v>2.0794415416798357</v>
      </c>
      <c r="C456">
        <v>0</v>
      </c>
      <c r="D456">
        <v>16</v>
      </c>
      <c r="E456" s="10">
        <f t="shared" si="42"/>
        <v>0</v>
      </c>
      <c r="F456">
        <v>23</v>
      </c>
      <c r="G456" s="10">
        <f t="shared" si="44"/>
        <v>529</v>
      </c>
      <c r="H456">
        <v>4</v>
      </c>
      <c r="I456" s="10">
        <f t="shared" si="44"/>
        <v>16</v>
      </c>
      <c r="J456" s="6">
        <v>0</v>
      </c>
    </row>
    <row r="457" spans="1:10" x14ac:dyDescent="0.35">
      <c r="A457">
        <v>2.9000000953674316</v>
      </c>
      <c r="B457" s="10">
        <f t="shared" si="43"/>
        <v>1.0647107698777492</v>
      </c>
      <c r="C457">
        <v>1</v>
      </c>
      <c r="D457">
        <v>11</v>
      </c>
      <c r="E457" s="10">
        <f t="shared" si="42"/>
        <v>11</v>
      </c>
      <c r="F457">
        <v>1</v>
      </c>
      <c r="G457" s="10">
        <f t="shared" si="44"/>
        <v>1</v>
      </c>
      <c r="H457">
        <v>0</v>
      </c>
      <c r="I457" s="10">
        <f t="shared" si="44"/>
        <v>0</v>
      </c>
      <c r="J457" s="6">
        <v>0</v>
      </c>
    </row>
    <row r="458" spans="1:10" x14ac:dyDescent="0.35">
      <c r="A458">
        <v>3.2899999618530273</v>
      </c>
      <c r="B458" s="10">
        <f t="shared" si="43"/>
        <v>1.1908875531824559</v>
      </c>
      <c r="C458">
        <v>0</v>
      </c>
      <c r="D458">
        <v>14</v>
      </c>
      <c r="E458" s="10">
        <f t="shared" si="42"/>
        <v>0</v>
      </c>
      <c r="F458">
        <v>30</v>
      </c>
      <c r="G458" s="10">
        <f t="shared" si="44"/>
        <v>900</v>
      </c>
      <c r="H458">
        <v>13</v>
      </c>
      <c r="I458" s="10">
        <f t="shared" si="44"/>
        <v>169</v>
      </c>
      <c r="J458" s="6">
        <v>0</v>
      </c>
    </row>
    <row r="459" spans="1:10" x14ac:dyDescent="0.35">
      <c r="A459">
        <v>6.5</v>
      </c>
      <c r="B459" s="10">
        <f t="shared" si="43"/>
        <v>1.8718021769015913</v>
      </c>
      <c r="C459">
        <v>0</v>
      </c>
      <c r="D459">
        <v>14</v>
      </c>
      <c r="E459" s="10">
        <f t="shared" si="42"/>
        <v>0</v>
      </c>
      <c r="F459">
        <v>41</v>
      </c>
      <c r="G459" s="10">
        <f t="shared" si="44"/>
        <v>1681</v>
      </c>
      <c r="H459">
        <v>33</v>
      </c>
      <c r="I459" s="10">
        <f t="shared" si="44"/>
        <v>1089</v>
      </c>
      <c r="J459" s="6">
        <v>0</v>
      </c>
    </row>
    <row r="460" spans="1:10" x14ac:dyDescent="0.35">
      <c r="A460">
        <v>4</v>
      </c>
      <c r="B460" s="10">
        <f t="shared" si="43"/>
        <v>1.3862943611198906</v>
      </c>
      <c r="C460">
        <v>1</v>
      </c>
      <c r="D460">
        <v>13</v>
      </c>
      <c r="E460" s="10">
        <f t="shared" si="42"/>
        <v>13</v>
      </c>
      <c r="F460">
        <v>6</v>
      </c>
      <c r="G460" s="10">
        <f t="shared" si="44"/>
        <v>36</v>
      </c>
      <c r="H460">
        <v>0</v>
      </c>
      <c r="I460" s="10">
        <f t="shared" si="44"/>
        <v>0</v>
      </c>
      <c r="J460" s="6">
        <v>0</v>
      </c>
    </row>
    <row r="461" spans="1:10" x14ac:dyDescent="0.35">
      <c r="A461">
        <v>6</v>
      </c>
      <c r="B461" s="10">
        <f t="shared" si="43"/>
        <v>1.791759469228055</v>
      </c>
      <c r="C461">
        <v>0</v>
      </c>
      <c r="D461">
        <v>14</v>
      </c>
      <c r="E461" s="10">
        <f t="shared" si="42"/>
        <v>0</v>
      </c>
      <c r="F461">
        <v>11</v>
      </c>
      <c r="G461" s="10">
        <f t="shared" si="44"/>
        <v>121</v>
      </c>
      <c r="H461">
        <v>0</v>
      </c>
      <c r="I461" s="10">
        <f t="shared" si="44"/>
        <v>0</v>
      </c>
      <c r="J461" s="6">
        <v>0</v>
      </c>
    </row>
    <row r="462" spans="1:10" x14ac:dyDescent="0.35">
      <c r="A462">
        <v>4.0799999237060547</v>
      </c>
      <c r="B462" s="10">
        <f t="shared" si="43"/>
        <v>1.4060969697165737</v>
      </c>
      <c r="C462">
        <v>1</v>
      </c>
      <c r="D462">
        <v>12</v>
      </c>
      <c r="E462" s="10">
        <f t="shared" si="42"/>
        <v>12</v>
      </c>
      <c r="F462">
        <v>43</v>
      </c>
      <c r="G462" s="10">
        <f t="shared" si="44"/>
        <v>1849</v>
      </c>
      <c r="H462">
        <v>17</v>
      </c>
      <c r="I462" s="10">
        <f t="shared" si="44"/>
        <v>289</v>
      </c>
      <c r="J462" s="6">
        <v>0</v>
      </c>
    </row>
    <row r="463" spans="1:10" x14ac:dyDescent="0.35">
      <c r="A463">
        <v>3.75</v>
      </c>
      <c r="B463" s="10">
        <f t="shared" si="43"/>
        <v>1.3217558399823195</v>
      </c>
      <c r="C463">
        <v>1</v>
      </c>
      <c r="D463">
        <v>12</v>
      </c>
      <c r="E463" s="10">
        <f t="shared" si="42"/>
        <v>12</v>
      </c>
      <c r="F463">
        <v>39</v>
      </c>
      <c r="G463" s="10">
        <f t="shared" si="44"/>
        <v>1521</v>
      </c>
      <c r="H463">
        <v>2</v>
      </c>
      <c r="I463" s="10">
        <f t="shared" si="44"/>
        <v>4</v>
      </c>
      <c r="J463" s="6">
        <v>0</v>
      </c>
    </row>
    <row r="464" spans="1:10" x14ac:dyDescent="0.35">
      <c r="A464">
        <v>3.0499999523162842</v>
      </c>
      <c r="B464" s="10">
        <f t="shared" si="43"/>
        <v>1.1151415749853149</v>
      </c>
      <c r="C464">
        <v>1</v>
      </c>
      <c r="D464">
        <v>8</v>
      </c>
      <c r="E464" s="10">
        <f t="shared" si="42"/>
        <v>8</v>
      </c>
      <c r="F464">
        <v>50</v>
      </c>
      <c r="G464" s="10">
        <f t="shared" si="44"/>
        <v>2500</v>
      </c>
      <c r="H464">
        <v>24</v>
      </c>
      <c r="I464" s="10">
        <f t="shared" si="44"/>
        <v>576</v>
      </c>
      <c r="J464" s="6">
        <v>0</v>
      </c>
    </row>
    <row r="465" spans="1:10" x14ac:dyDescent="0.35">
      <c r="A465">
        <v>3.5</v>
      </c>
      <c r="B465" s="10">
        <f t="shared" si="43"/>
        <v>1.2527629684953681</v>
      </c>
      <c r="C465">
        <v>1</v>
      </c>
      <c r="D465">
        <v>12</v>
      </c>
      <c r="E465" s="10">
        <f t="shared" si="42"/>
        <v>12</v>
      </c>
      <c r="F465">
        <v>26</v>
      </c>
      <c r="G465" s="10">
        <f t="shared" si="44"/>
        <v>676</v>
      </c>
      <c r="H465">
        <v>20</v>
      </c>
      <c r="I465" s="10">
        <f t="shared" si="44"/>
        <v>400</v>
      </c>
      <c r="J465" s="6">
        <v>0</v>
      </c>
    </row>
    <row r="466" spans="1:10" x14ac:dyDescent="0.35">
      <c r="A466">
        <v>2.9200000762939453</v>
      </c>
      <c r="B466" s="10">
        <f t="shared" si="43"/>
        <v>1.0715836424082534</v>
      </c>
      <c r="C466">
        <v>0</v>
      </c>
      <c r="D466">
        <v>3</v>
      </c>
      <c r="E466" s="10">
        <f t="shared" si="42"/>
        <v>0</v>
      </c>
      <c r="F466">
        <v>51</v>
      </c>
      <c r="G466" s="10">
        <f t="shared" si="44"/>
        <v>2601</v>
      </c>
      <c r="H466">
        <v>30</v>
      </c>
      <c r="I466" s="10">
        <f t="shared" si="44"/>
        <v>900</v>
      </c>
      <c r="J466" s="6">
        <v>0</v>
      </c>
    </row>
    <row r="467" spans="1:10" x14ac:dyDescent="0.35">
      <c r="A467">
        <v>4.5</v>
      </c>
      <c r="B467" s="10">
        <f t="shared" si="43"/>
        <v>1.5040773967762742</v>
      </c>
      <c r="C467">
        <v>0</v>
      </c>
      <c r="D467">
        <v>11</v>
      </c>
      <c r="E467" s="10">
        <f t="shared" si="42"/>
        <v>0</v>
      </c>
      <c r="F467">
        <v>3</v>
      </c>
      <c r="G467" s="10">
        <f t="shared" ref="G467:I482" si="45">F467^2</f>
        <v>9</v>
      </c>
      <c r="H467">
        <v>9</v>
      </c>
      <c r="I467" s="10">
        <f t="shared" si="45"/>
        <v>81</v>
      </c>
      <c r="J467" s="6">
        <v>0</v>
      </c>
    </row>
    <row r="468" spans="1:10" x14ac:dyDescent="0.35">
      <c r="A468">
        <v>3.3499999046325684</v>
      </c>
      <c r="B468" s="10">
        <f t="shared" si="43"/>
        <v>1.2089603173690846</v>
      </c>
      <c r="C468">
        <v>1</v>
      </c>
      <c r="D468">
        <v>15</v>
      </c>
      <c r="E468" s="10">
        <f t="shared" si="42"/>
        <v>15</v>
      </c>
      <c r="F468">
        <v>3</v>
      </c>
      <c r="G468" s="10">
        <f t="shared" si="45"/>
        <v>9</v>
      </c>
      <c r="H468">
        <v>1</v>
      </c>
      <c r="I468" s="10">
        <f t="shared" si="45"/>
        <v>1</v>
      </c>
      <c r="J468" s="6">
        <v>0</v>
      </c>
    </row>
    <row r="469" spans="1:10" x14ac:dyDescent="0.35">
      <c r="A469">
        <v>5.9499998092651367</v>
      </c>
      <c r="B469" s="10">
        <f t="shared" si="43"/>
        <v>1.7833911875012582</v>
      </c>
      <c r="C469">
        <v>0</v>
      </c>
      <c r="D469">
        <v>11</v>
      </c>
      <c r="E469" s="10">
        <f t="shared" si="42"/>
        <v>0</v>
      </c>
      <c r="F469">
        <v>15</v>
      </c>
      <c r="G469" s="10">
        <f t="shared" si="45"/>
        <v>225</v>
      </c>
      <c r="H469">
        <v>9</v>
      </c>
      <c r="I469" s="10">
        <f t="shared" si="45"/>
        <v>81</v>
      </c>
      <c r="J469" s="6">
        <v>0</v>
      </c>
    </row>
    <row r="470" spans="1:10" x14ac:dyDescent="0.35">
      <c r="A470">
        <v>8</v>
      </c>
      <c r="B470" s="10">
        <f t="shared" si="43"/>
        <v>2.0794415416798357</v>
      </c>
      <c r="C470">
        <v>0</v>
      </c>
      <c r="D470">
        <v>12</v>
      </c>
      <c r="E470" s="10">
        <f t="shared" si="42"/>
        <v>0</v>
      </c>
      <c r="F470">
        <v>17</v>
      </c>
      <c r="G470" s="10">
        <f t="shared" si="45"/>
        <v>289</v>
      </c>
      <c r="H470">
        <v>6</v>
      </c>
      <c r="I470" s="10">
        <f t="shared" si="45"/>
        <v>36</v>
      </c>
      <c r="J470" s="6">
        <v>0</v>
      </c>
    </row>
    <row r="471" spans="1:10" x14ac:dyDescent="0.35">
      <c r="A471">
        <v>3</v>
      </c>
      <c r="B471" s="10">
        <f t="shared" si="43"/>
        <v>1.0986122886681098</v>
      </c>
      <c r="C471">
        <v>0</v>
      </c>
      <c r="D471">
        <v>4</v>
      </c>
      <c r="E471" s="10">
        <f t="shared" si="42"/>
        <v>0</v>
      </c>
      <c r="F471">
        <v>36</v>
      </c>
      <c r="G471" s="10">
        <f t="shared" si="45"/>
        <v>1296</v>
      </c>
      <c r="H471">
        <v>0</v>
      </c>
      <c r="I471" s="10">
        <f t="shared" si="45"/>
        <v>0</v>
      </c>
      <c r="J471" s="6">
        <v>0</v>
      </c>
    </row>
    <row r="472" spans="1:10" x14ac:dyDescent="0.35">
      <c r="A472">
        <v>5</v>
      </c>
      <c r="B472" s="10">
        <f t="shared" si="43"/>
        <v>1.6094379124341003</v>
      </c>
      <c r="C472">
        <v>0</v>
      </c>
      <c r="D472">
        <v>9</v>
      </c>
      <c r="E472" s="10">
        <f t="shared" si="42"/>
        <v>0</v>
      </c>
      <c r="F472">
        <v>31</v>
      </c>
      <c r="G472" s="10">
        <f t="shared" si="45"/>
        <v>961</v>
      </c>
      <c r="H472">
        <v>9</v>
      </c>
      <c r="I472" s="10">
        <f t="shared" si="45"/>
        <v>81</v>
      </c>
      <c r="J472" s="6">
        <v>0</v>
      </c>
    </row>
    <row r="473" spans="1:10" x14ac:dyDescent="0.35">
      <c r="A473">
        <v>5.5</v>
      </c>
      <c r="B473" s="10">
        <f t="shared" si="43"/>
        <v>1.7047480922384253</v>
      </c>
      <c r="C473">
        <v>0</v>
      </c>
      <c r="D473">
        <v>12</v>
      </c>
      <c r="E473" s="10">
        <f t="shared" si="42"/>
        <v>0</v>
      </c>
      <c r="F473">
        <v>9</v>
      </c>
      <c r="G473" s="10">
        <f t="shared" si="45"/>
        <v>81</v>
      </c>
      <c r="H473">
        <v>4</v>
      </c>
      <c r="I473" s="10">
        <f t="shared" si="45"/>
        <v>16</v>
      </c>
      <c r="J473" s="6">
        <v>0</v>
      </c>
    </row>
    <row r="474" spans="1:10" x14ac:dyDescent="0.35">
      <c r="A474">
        <v>2.6500000953674316</v>
      </c>
      <c r="B474" s="10">
        <f t="shared" si="43"/>
        <v>0.97455967598584026</v>
      </c>
      <c r="C474">
        <v>1</v>
      </c>
      <c r="D474">
        <v>12</v>
      </c>
      <c r="E474" s="10">
        <f t="shared" si="42"/>
        <v>12</v>
      </c>
      <c r="F474">
        <v>42</v>
      </c>
      <c r="G474" s="10">
        <f t="shared" si="45"/>
        <v>1764</v>
      </c>
      <c r="H474">
        <v>10</v>
      </c>
      <c r="I474" s="10">
        <f t="shared" si="45"/>
        <v>100</v>
      </c>
      <c r="J474" s="6">
        <v>0</v>
      </c>
    </row>
    <row r="475" spans="1:10" x14ac:dyDescent="0.35">
      <c r="A475">
        <v>3</v>
      </c>
      <c r="B475" s="10">
        <f t="shared" si="43"/>
        <v>1.0986122886681098</v>
      </c>
      <c r="C475">
        <v>1</v>
      </c>
      <c r="D475">
        <v>11</v>
      </c>
      <c r="E475" s="10">
        <f t="shared" si="42"/>
        <v>11</v>
      </c>
      <c r="F475">
        <v>3</v>
      </c>
      <c r="G475" s="10">
        <f t="shared" si="45"/>
        <v>9</v>
      </c>
      <c r="H475">
        <v>0</v>
      </c>
      <c r="I475" s="10">
        <f t="shared" si="45"/>
        <v>0</v>
      </c>
      <c r="J475" s="6">
        <v>0</v>
      </c>
    </row>
    <row r="476" spans="1:10" x14ac:dyDescent="0.35">
      <c r="A476">
        <v>4.5</v>
      </c>
      <c r="B476" s="10">
        <f t="shared" si="43"/>
        <v>1.5040773967762742</v>
      </c>
      <c r="C476">
        <v>1</v>
      </c>
      <c r="D476">
        <v>12</v>
      </c>
      <c r="E476" s="10">
        <f t="shared" si="42"/>
        <v>12</v>
      </c>
      <c r="F476">
        <v>37</v>
      </c>
      <c r="G476" s="10">
        <f t="shared" si="45"/>
        <v>1369</v>
      </c>
      <c r="H476">
        <v>14</v>
      </c>
      <c r="I476" s="10">
        <f t="shared" si="45"/>
        <v>196</v>
      </c>
      <c r="J476" s="6">
        <v>0</v>
      </c>
    </row>
    <row r="477" spans="1:10" x14ac:dyDescent="0.35">
      <c r="A477">
        <v>17.5</v>
      </c>
      <c r="B477" s="10">
        <f t="shared" si="43"/>
        <v>2.8622008809294686</v>
      </c>
      <c r="C477">
        <v>0</v>
      </c>
      <c r="D477">
        <v>16</v>
      </c>
      <c r="E477" s="10">
        <f t="shared" si="42"/>
        <v>0</v>
      </c>
      <c r="F477">
        <v>23</v>
      </c>
      <c r="G477" s="10">
        <f t="shared" si="45"/>
        <v>529</v>
      </c>
      <c r="H477">
        <v>22</v>
      </c>
      <c r="I477" s="10">
        <f t="shared" si="45"/>
        <v>484</v>
      </c>
      <c r="J477" s="6">
        <v>0</v>
      </c>
    </row>
    <row r="478" spans="1:10" x14ac:dyDescent="0.35">
      <c r="A478">
        <v>8.1800003051757813</v>
      </c>
      <c r="B478" s="10">
        <f t="shared" si="43"/>
        <v>2.1016921879222079</v>
      </c>
      <c r="C478">
        <v>0</v>
      </c>
      <c r="D478">
        <v>13</v>
      </c>
      <c r="E478" s="10">
        <f t="shared" si="42"/>
        <v>0</v>
      </c>
      <c r="F478">
        <v>21</v>
      </c>
      <c r="G478" s="10">
        <f t="shared" si="45"/>
        <v>441</v>
      </c>
      <c r="H478">
        <v>5</v>
      </c>
      <c r="I478" s="10">
        <f t="shared" si="45"/>
        <v>25</v>
      </c>
      <c r="J478" s="6">
        <v>0</v>
      </c>
    </row>
    <row r="479" spans="1:10" x14ac:dyDescent="0.35">
      <c r="A479">
        <v>9.0900001525878906</v>
      </c>
      <c r="B479" s="10">
        <f t="shared" si="43"/>
        <v>2.207174924975734</v>
      </c>
      <c r="C479">
        <v>0</v>
      </c>
      <c r="D479">
        <v>15</v>
      </c>
      <c r="E479" s="10">
        <f t="shared" si="42"/>
        <v>0</v>
      </c>
      <c r="F479">
        <v>11</v>
      </c>
      <c r="G479" s="10">
        <f t="shared" si="45"/>
        <v>121</v>
      </c>
      <c r="H479">
        <v>12</v>
      </c>
      <c r="I479" s="10">
        <f t="shared" si="45"/>
        <v>144</v>
      </c>
      <c r="J479" s="6">
        <v>0</v>
      </c>
    </row>
    <row r="480" spans="1:10" x14ac:dyDescent="0.35">
      <c r="A480">
        <v>11.819999694824219</v>
      </c>
      <c r="B480" s="10">
        <f t="shared" si="43"/>
        <v>2.4697929861593577</v>
      </c>
      <c r="C480">
        <v>0</v>
      </c>
      <c r="D480">
        <v>16</v>
      </c>
      <c r="E480" s="10">
        <f t="shared" si="42"/>
        <v>0</v>
      </c>
      <c r="F480">
        <v>35</v>
      </c>
      <c r="G480" s="10">
        <f t="shared" si="45"/>
        <v>1225</v>
      </c>
      <c r="H480">
        <v>13</v>
      </c>
      <c r="I480" s="10">
        <f t="shared" si="45"/>
        <v>169</v>
      </c>
      <c r="J480" s="6">
        <v>0</v>
      </c>
    </row>
    <row r="481" spans="1:10" x14ac:dyDescent="0.35">
      <c r="A481">
        <v>3.25</v>
      </c>
      <c r="B481" s="10">
        <f t="shared" si="43"/>
        <v>1.1786549963416462</v>
      </c>
      <c r="C481">
        <v>1</v>
      </c>
      <c r="D481">
        <v>12</v>
      </c>
      <c r="E481" s="10">
        <f t="shared" si="42"/>
        <v>12</v>
      </c>
      <c r="F481">
        <v>42</v>
      </c>
      <c r="G481" s="10">
        <f t="shared" si="45"/>
        <v>1764</v>
      </c>
      <c r="H481">
        <v>0</v>
      </c>
      <c r="I481" s="10">
        <f t="shared" si="45"/>
        <v>0</v>
      </c>
      <c r="J481" s="6">
        <v>0</v>
      </c>
    </row>
    <row r="482" spans="1:10" x14ac:dyDescent="0.35">
      <c r="A482">
        <v>4.5</v>
      </c>
      <c r="B482" s="10">
        <f t="shared" si="43"/>
        <v>1.5040773967762742</v>
      </c>
      <c r="C482">
        <v>0</v>
      </c>
      <c r="D482">
        <v>12</v>
      </c>
      <c r="E482" s="10">
        <f t="shared" si="42"/>
        <v>0</v>
      </c>
      <c r="F482">
        <v>3</v>
      </c>
      <c r="G482" s="10">
        <f t="shared" si="45"/>
        <v>9</v>
      </c>
      <c r="H482">
        <v>0</v>
      </c>
      <c r="I482" s="10">
        <f t="shared" si="45"/>
        <v>0</v>
      </c>
      <c r="J482" s="6">
        <v>0</v>
      </c>
    </row>
    <row r="483" spans="1:10" x14ac:dyDescent="0.35">
      <c r="A483">
        <v>4.5</v>
      </c>
      <c r="B483" s="10">
        <f t="shared" si="43"/>
        <v>1.5040773967762742</v>
      </c>
      <c r="C483">
        <v>0</v>
      </c>
      <c r="D483">
        <v>12</v>
      </c>
      <c r="E483" s="10">
        <f t="shared" si="42"/>
        <v>0</v>
      </c>
      <c r="F483">
        <v>13</v>
      </c>
      <c r="G483" s="10">
        <f t="shared" ref="G483:I498" si="46">F483^2</f>
        <v>169</v>
      </c>
      <c r="H483">
        <v>0</v>
      </c>
      <c r="I483" s="10">
        <f t="shared" si="46"/>
        <v>0</v>
      </c>
      <c r="J483" s="6">
        <v>0</v>
      </c>
    </row>
    <row r="484" spans="1:10" x14ac:dyDescent="0.35">
      <c r="A484">
        <v>3.7100000381469727</v>
      </c>
      <c r="B484" s="10">
        <f t="shared" si="43"/>
        <v>1.3110318869015465</v>
      </c>
      <c r="C484">
        <v>0</v>
      </c>
      <c r="D484">
        <v>9</v>
      </c>
      <c r="E484" s="10">
        <f t="shared" si="42"/>
        <v>0</v>
      </c>
      <c r="F484">
        <v>14</v>
      </c>
      <c r="G484" s="10">
        <f t="shared" si="46"/>
        <v>196</v>
      </c>
      <c r="H484">
        <v>7</v>
      </c>
      <c r="I484" s="10">
        <f t="shared" si="46"/>
        <v>49</v>
      </c>
      <c r="J484" s="6">
        <v>0</v>
      </c>
    </row>
    <row r="485" spans="1:10" x14ac:dyDescent="0.35">
      <c r="A485">
        <v>6.5</v>
      </c>
      <c r="B485" s="10">
        <f t="shared" si="43"/>
        <v>1.8718021769015913</v>
      </c>
      <c r="C485">
        <v>0</v>
      </c>
      <c r="D485">
        <v>10</v>
      </c>
      <c r="E485" s="10">
        <f t="shared" si="42"/>
        <v>0</v>
      </c>
      <c r="F485">
        <v>14</v>
      </c>
      <c r="G485" s="10">
        <f t="shared" si="46"/>
        <v>196</v>
      </c>
      <c r="H485">
        <v>11</v>
      </c>
      <c r="I485" s="10">
        <f t="shared" si="46"/>
        <v>121</v>
      </c>
      <c r="J485" s="6">
        <v>0</v>
      </c>
    </row>
    <row r="486" spans="1:10" x14ac:dyDescent="0.35">
      <c r="A486">
        <v>2.9000000953674316</v>
      </c>
      <c r="B486" s="10">
        <f t="shared" si="43"/>
        <v>1.0647107698777492</v>
      </c>
      <c r="C486">
        <v>1</v>
      </c>
      <c r="D486">
        <v>12</v>
      </c>
      <c r="E486" s="10">
        <f t="shared" si="42"/>
        <v>12</v>
      </c>
      <c r="F486">
        <v>39</v>
      </c>
      <c r="G486" s="10">
        <f t="shared" si="46"/>
        <v>1521</v>
      </c>
      <c r="H486">
        <v>1</v>
      </c>
      <c r="I486" s="10">
        <f t="shared" si="46"/>
        <v>1</v>
      </c>
      <c r="J486" s="6">
        <v>0</v>
      </c>
    </row>
    <row r="487" spans="1:10" x14ac:dyDescent="0.35">
      <c r="A487">
        <v>5.5999999046325684</v>
      </c>
      <c r="B487" s="10">
        <f t="shared" si="43"/>
        <v>1.7227665807112049</v>
      </c>
      <c r="C487">
        <v>0</v>
      </c>
      <c r="D487">
        <v>11</v>
      </c>
      <c r="E487" s="10">
        <f t="shared" si="42"/>
        <v>0</v>
      </c>
      <c r="F487">
        <v>11</v>
      </c>
      <c r="G487" s="10">
        <f t="shared" si="46"/>
        <v>121</v>
      </c>
      <c r="H487">
        <v>8</v>
      </c>
      <c r="I487" s="10">
        <f t="shared" si="46"/>
        <v>64</v>
      </c>
      <c r="J487" s="6">
        <v>0</v>
      </c>
    </row>
    <row r="488" spans="1:10" x14ac:dyDescent="0.35">
      <c r="A488">
        <v>2.2300000190734863</v>
      </c>
      <c r="B488" s="10">
        <f t="shared" si="43"/>
        <v>0.80200159402516025</v>
      </c>
      <c r="C488">
        <v>0</v>
      </c>
      <c r="D488">
        <v>8</v>
      </c>
      <c r="E488" s="10">
        <f t="shared" si="42"/>
        <v>0</v>
      </c>
      <c r="F488">
        <v>28</v>
      </c>
      <c r="G488" s="10">
        <f t="shared" si="46"/>
        <v>784</v>
      </c>
      <c r="H488">
        <v>3</v>
      </c>
      <c r="I488" s="10">
        <f t="shared" si="46"/>
        <v>9</v>
      </c>
      <c r="J488" s="6">
        <v>0</v>
      </c>
    </row>
    <row r="489" spans="1:10" x14ac:dyDescent="0.35">
      <c r="A489">
        <v>5</v>
      </c>
      <c r="B489" s="10">
        <f t="shared" si="43"/>
        <v>1.6094379124341003</v>
      </c>
      <c r="C489">
        <v>1</v>
      </c>
      <c r="D489">
        <v>6</v>
      </c>
      <c r="E489" s="10">
        <f t="shared" si="42"/>
        <v>6</v>
      </c>
      <c r="F489">
        <v>18</v>
      </c>
      <c r="G489" s="10">
        <f t="shared" si="46"/>
        <v>324</v>
      </c>
      <c r="H489">
        <v>0</v>
      </c>
      <c r="I489" s="10">
        <f t="shared" si="46"/>
        <v>0</v>
      </c>
      <c r="J489" s="6">
        <v>0</v>
      </c>
    </row>
    <row r="490" spans="1:10" x14ac:dyDescent="0.35">
      <c r="A490">
        <v>8.3299999237060547</v>
      </c>
      <c r="B490" s="10">
        <f t="shared" si="43"/>
        <v>2.1198634470198141</v>
      </c>
      <c r="C490">
        <v>0</v>
      </c>
      <c r="D490">
        <v>16</v>
      </c>
      <c r="E490" s="10">
        <f t="shared" si="42"/>
        <v>0</v>
      </c>
      <c r="F490">
        <v>6</v>
      </c>
      <c r="G490" s="10">
        <f t="shared" si="46"/>
        <v>36</v>
      </c>
      <c r="H490">
        <v>2</v>
      </c>
      <c r="I490" s="10">
        <f t="shared" si="46"/>
        <v>4</v>
      </c>
      <c r="J490" s="6">
        <v>0</v>
      </c>
    </row>
    <row r="491" spans="1:10" x14ac:dyDescent="0.35">
      <c r="A491">
        <v>2.9000000953674316</v>
      </c>
      <c r="B491" s="10">
        <f t="shared" si="43"/>
        <v>1.0647107698777492</v>
      </c>
      <c r="C491">
        <v>1</v>
      </c>
      <c r="D491">
        <v>12</v>
      </c>
      <c r="E491" s="10">
        <f t="shared" si="42"/>
        <v>12</v>
      </c>
      <c r="F491">
        <v>26</v>
      </c>
      <c r="G491" s="10">
        <f t="shared" si="46"/>
        <v>676</v>
      </c>
      <c r="H491">
        <v>1</v>
      </c>
      <c r="I491" s="10">
        <f t="shared" si="46"/>
        <v>1</v>
      </c>
      <c r="J491" s="6">
        <v>0</v>
      </c>
    </row>
    <row r="492" spans="1:10" x14ac:dyDescent="0.35">
      <c r="A492">
        <v>6.25</v>
      </c>
      <c r="B492" s="10">
        <f t="shared" si="43"/>
        <v>1.8325814637483102</v>
      </c>
      <c r="C492">
        <v>0</v>
      </c>
      <c r="D492">
        <v>12</v>
      </c>
      <c r="E492" s="10">
        <f t="shared" si="42"/>
        <v>0</v>
      </c>
      <c r="F492">
        <v>21</v>
      </c>
      <c r="G492" s="10">
        <f t="shared" si="46"/>
        <v>441</v>
      </c>
      <c r="H492">
        <v>6</v>
      </c>
      <c r="I492" s="10">
        <f t="shared" si="46"/>
        <v>36</v>
      </c>
      <c r="J492" s="6">
        <v>0</v>
      </c>
    </row>
    <row r="493" spans="1:10" x14ac:dyDescent="0.35">
      <c r="A493">
        <v>4.5500001907348633</v>
      </c>
      <c r="B493" s="10">
        <f t="shared" si="43"/>
        <v>1.5151272748826083</v>
      </c>
      <c r="C493">
        <v>0</v>
      </c>
      <c r="D493">
        <v>16</v>
      </c>
      <c r="E493" s="10">
        <f t="shared" si="42"/>
        <v>0</v>
      </c>
      <c r="F493">
        <v>34</v>
      </c>
      <c r="G493" s="10">
        <f t="shared" si="46"/>
        <v>1156</v>
      </c>
      <c r="H493">
        <v>2</v>
      </c>
      <c r="I493" s="10">
        <f t="shared" si="46"/>
        <v>4</v>
      </c>
      <c r="J493" s="6">
        <v>0</v>
      </c>
    </row>
    <row r="494" spans="1:10" x14ac:dyDescent="0.35">
      <c r="A494">
        <v>3.2799999713897705</v>
      </c>
      <c r="B494" s="10">
        <f t="shared" si="43"/>
        <v>1.1878434136734213</v>
      </c>
      <c r="C494">
        <v>1</v>
      </c>
      <c r="D494">
        <v>12</v>
      </c>
      <c r="E494" s="10">
        <f t="shared" si="42"/>
        <v>12</v>
      </c>
      <c r="F494">
        <v>17</v>
      </c>
      <c r="G494" s="10">
        <f t="shared" si="46"/>
        <v>289</v>
      </c>
      <c r="H494">
        <v>2</v>
      </c>
      <c r="I494" s="10">
        <f t="shared" si="46"/>
        <v>4</v>
      </c>
      <c r="J494" s="6">
        <v>0</v>
      </c>
    </row>
    <row r="495" spans="1:10" x14ac:dyDescent="0.35">
      <c r="A495">
        <v>2.2999999523162842</v>
      </c>
      <c r="B495" s="10">
        <f t="shared" si="43"/>
        <v>0.83290910220305348</v>
      </c>
      <c r="C495">
        <v>1</v>
      </c>
      <c r="D495">
        <v>10</v>
      </c>
      <c r="E495" s="10">
        <f t="shared" si="42"/>
        <v>10</v>
      </c>
      <c r="F495">
        <v>2</v>
      </c>
      <c r="G495" s="10">
        <f t="shared" si="46"/>
        <v>4</v>
      </c>
      <c r="H495">
        <v>0</v>
      </c>
      <c r="I495" s="10">
        <f t="shared" si="46"/>
        <v>0</v>
      </c>
      <c r="J495" s="6">
        <v>0</v>
      </c>
    </row>
    <row r="496" spans="1:10" x14ac:dyDescent="0.35">
      <c r="A496">
        <v>3.2999999523162842</v>
      </c>
      <c r="B496" s="10">
        <f t="shared" si="43"/>
        <v>1.1939224540228235</v>
      </c>
      <c r="C496">
        <v>1</v>
      </c>
      <c r="D496">
        <v>13</v>
      </c>
      <c r="E496" s="10">
        <f t="shared" si="42"/>
        <v>13</v>
      </c>
      <c r="F496">
        <v>5</v>
      </c>
      <c r="G496" s="10">
        <f t="shared" si="46"/>
        <v>25</v>
      </c>
      <c r="H496">
        <v>0</v>
      </c>
      <c r="I496" s="10">
        <f t="shared" si="46"/>
        <v>0</v>
      </c>
      <c r="J496" s="6">
        <v>0</v>
      </c>
    </row>
    <row r="497" spans="1:10" x14ac:dyDescent="0.35">
      <c r="A497">
        <v>3.1500000953674316</v>
      </c>
      <c r="B497" s="10">
        <f t="shared" si="43"/>
        <v>1.1474024831129164</v>
      </c>
      <c r="C497">
        <v>1</v>
      </c>
      <c r="D497">
        <v>13</v>
      </c>
      <c r="E497" s="10">
        <f t="shared" si="42"/>
        <v>13</v>
      </c>
      <c r="F497">
        <v>1</v>
      </c>
      <c r="G497" s="10">
        <f t="shared" si="46"/>
        <v>1</v>
      </c>
      <c r="H497">
        <v>0</v>
      </c>
      <c r="I497" s="10">
        <f t="shared" si="46"/>
        <v>0</v>
      </c>
      <c r="J497" s="6">
        <v>0</v>
      </c>
    </row>
    <row r="498" spans="1:10" x14ac:dyDescent="0.35">
      <c r="A498">
        <v>12.5</v>
      </c>
      <c r="B498" s="10">
        <f t="shared" si="43"/>
        <v>2.5257286443082556</v>
      </c>
      <c r="C498">
        <v>0</v>
      </c>
      <c r="D498">
        <v>14</v>
      </c>
      <c r="E498" s="10">
        <f t="shared" si="42"/>
        <v>0</v>
      </c>
      <c r="F498">
        <v>40</v>
      </c>
      <c r="G498" s="10">
        <f t="shared" si="46"/>
        <v>1600</v>
      </c>
      <c r="H498">
        <v>30</v>
      </c>
      <c r="I498" s="10">
        <f t="shared" si="46"/>
        <v>900</v>
      </c>
      <c r="J498" s="6">
        <v>0</v>
      </c>
    </row>
    <row r="499" spans="1:10" x14ac:dyDescent="0.35">
      <c r="A499">
        <v>5.1500000953674316</v>
      </c>
      <c r="B499" s="10">
        <f t="shared" si="43"/>
        <v>1.6389967331935924</v>
      </c>
      <c r="C499">
        <v>1</v>
      </c>
      <c r="D499">
        <v>16</v>
      </c>
      <c r="E499" s="10">
        <f t="shared" si="42"/>
        <v>16</v>
      </c>
      <c r="F499">
        <v>39</v>
      </c>
      <c r="G499" s="10">
        <f t="shared" ref="G499:I514" si="47">F499^2</f>
        <v>1521</v>
      </c>
      <c r="H499">
        <v>21</v>
      </c>
      <c r="I499" s="10">
        <f t="shared" si="47"/>
        <v>441</v>
      </c>
      <c r="J499" s="6">
        <v>0</v>
      </c>
    </row>
    <row r="500" spans="1:10" x14ac:dyDescent="0.35">
      <c r="A500">
        <v>3.130000114440918</v>
      </c>
      <c r="B500" s="10">
        <f t="shared" si="43"/>
        <v>1.1410330411146548</v>
      </c>
      <c r="C500">
        <v>0</v>
      </c>
      <c r="D500">
        <v>10</v>
      </c>
      <c r="E500" s="10">
        <f t="shared" si="42"/>
        <v>0</v>
      </c>
      <c r="F500">
        <v>1</v>
      </c>
      <c r="G500" s="10">
        <f t="shared" si="47"/>
        <v>1</v>
      </c>
      <c r="H500">
        <v>1</v>
      </c>
      <c r="I500" s="10">
        <f t="shared" si="47"/>
        <v>1</v>
      </c>
      <c r="J500" s="6">
        <v>0</v>
      </c>
    </row>
    <row r="501" spans="1:10" x14ac:dyDescent="0.35">
      <c r="A501">
        <v>7.25</v>
      </c>
      <c r="B501" s="10">
        <f t="shared" si="43"/>
        <v>1.9810014688665833</v>
      </c>
      <c r="C501">
        <v>0</v>
      </c>
      <c r="D501">
        <v>12</v>
      </c>
      <c r="E501" s="10">
        <f t="shared" si="42"/>
        <v>0</v>
      </c>
      <c r="F501">
        <v>14</v>
      </c>
      <c r="G501" s="10">
        <f t="shared" si="47"/>
        <v>196</v>
      </c>
      <c r="H501">
        <v>5</v>
      </c>
      <c r="I501" s="10">
        <f t="shared" si="47"/>
        <v>25</v>
      </c>
      <c r="J501" s="6">
        <v>0</v>
      </c>
    </row>
    <row r="502" spans="1:10" x14ac:dyDescent="0.35">
      <c r="A502">
        <v>2.9000000953674316</v>
      </c>
      <c r="B502" s="10">
        <f t="shared" si="43"/>
        <v>1.0647107698777492</v>
      </c>
      <c r="C502">
        <v>1</v>
      </c>
      <c r="D502">
        <v>12</v>
      </c>
      <c r="E502" s="10">
        <f t="shared" si="42"/>
        <v>12</v>
      </c>
      <c r="F502">
        <v>2</v>
      </c>
      <c r="G502" s="10">
        <f t="shared" si="47"/>
        <v>4</v>
      </c>
      <c r="H502">
        <v>2</v>
      </c>
      <c r="I502" s="10">
        <f t="shared" si="47"/>
        <v>4</v>
      </c>
      <c r="J502" s="6">
        <v>0</v>
      </c>
    </row>
    <row r="503" spans="1:10" x14ac:dyDescent="0.35">
      <c r="A503">
        <v>1.75</v>
      </c>
      <c r="B503" s="10">
        <f t="shared" si="43"/>
        <v>0.55961578793542266</v>
      </c>
      <c r="C503">
        <v>0</v>
      </c>
      <c r="D503">
        <v>11</v>
      </c>
      <c r="E503" s="10">
        <f t="shared" si="42"/>
        <v>0</v>
      </c>
      <c r="F503">
        <v>2</v>
      </c>
      <c r="G503" s="10">
        <f t="shared" si="47"/>
        <v>4</v>
      </c>
      <c r="H503">
        <v>1</v>
      </c>
      <c r="I503" s="10">
        <f t="shared" si="47"/>
        <v>1</v>
      </c>
      <c r="J503" s="6">
        <v>0</v>
      </c>
    </row>
    <row r="504" spans="1:10" x14ac:dyDescent="0.35">
      <c r="A504">
        <v>2.8900001049041748</v>
      </c>
      <c r="B504" s="10">
        <f t="shared" si="43"/>
        <v>1.0612565384233625</v>
      </c>
      <c r="C504">
        <v>1</v>
      </c>
      <c r="D504">
        <v>0</v>
      </c>
      <c r="E504" s="10">
        <f t="shared" si="42"/>
        <v>0</v>
      </c>
      <c r="F504">
        <v>42</v>
      </c>
      <c r="G504" s="10">
        <f t="shared" si="47"/>
        <v>1764</v>
      </c>
      <c r="H504">
        <v>0</v>
      </c>
      <c r="I504" s="10">
        <f t="shared" si="47"/>
        <v>0</v>
      </c>
      <c r="J504" s="6">
        <v>0</v>
      </c>
    </row>
    <row r="505" spans="1:10" x14ac:dyDescent="0.35">
      <c r="A505">
        <v>2.9000000953674316</v>
      </c>
      <c r="B505" s="10">
        <f t="shared" si="43"/>
        <v>1.0647107698777492</v>
      </c>
      <c r="C505">
        <v>1</v>
      </c>
      <c r="D505">
        <v>5</v>
      </c>
      <c r="E505" s="10">
        <f t="shared" si="42"/>
        <v>5</v>
      </c>
      <c r="F505">
        <v>34</v>
      </c>
      <c r="G505" s="10">
        <f t="shared" si="47"/>
        <v>1156</v>
      </c>
      <c r="H505">
        <v>0</v>
      </c>
      <c r="I505" s="10">
        <f t="shared" si="47"/>
        <v>0</v>
      </c>
      <c r="J505" s="6">
        <v>0</v>
      </c>
    </row>
    <row r="506" spans="1:10" x14ac:dyDescent="0.35">
      <c r="A506">
        <v>17.709999084472656</v>
      </c>
      <c r="B506" s="10">
        <f t="shared" si="43"/>
        <v>2.8741294000992386</v>
      </c>
      <c r="C506">
        <v>0</v>
      </c>
      <c r="D506">
        <v>16</v>
      </c>
      <c r="E506" s="10">
        <f t="shared" si="42"/>
        <v>0</v>
      </c>
      <c r="F506">
        <v>10</v>
      </c>
      <c r="G506" s="10">
        <f t="shared" si="47"/>
        <v>100</v>
      </c>
      <c r="H506">
        <v>3</v>
      </c>
      <c r="I506" s="10">
        <f t="shared" si="47"/>
        <v>9</v>
      </c>
      <c r="J506" s="6">
        <v>0</v>
      </c>
    </row>
    <row r="507" spans="1:10" x14ac:dyDescent="0.35">
      <c r="A507">
        <v>6.25</v>
      </c>
      <c r="B507" s="10">
        <f t="shared" si="43"/>
        <v>1.8325814637483102</v>
      </c>
      <c r="C507">
        <v>0</v>
      </c>
      <c r="D507">
        <v>16</v>
      </c>
      <c r="E507" s="10">
        <f t="shared" si="42"/>
        <v>0</v>
      </c>
      <c r="F507">
        <v>4</v>
      </c>
      <c r="G507" s="10">
        <f t="shared" si="47"/>
        <v>16</v>
      </c>
      <c r="H507">
        <v>3</v>
      </c>
      <c r="I507" s="10">
        <f t="shared" si="47"/>
        <v>9</v>
      </c>
      <c r="J507" s="6">
        <v>0</v>
      </c>
    </row>
    <row r="508" spans="1:10" x14ac:dyDescent="0.35">
      <c r="A508">
        <v>2.5999999046325684</v>
      </c>
      <c r="B508" s="10">
        <f t="shared" si="43"/>
        <v>0.95551140834765425</v>
      </c>
      <c r="C508">
        <v>0</v>
      </c>
      <c r="D508">
        <v>9</v>
      </c>
      <c r="E508" s="10">
        <f t="shared" si="42"/>
        <v>0</v>
      </c>
      <c r="F508">
        <v>4</v>
      </c>
      <c r="G508" s="10">
        <f t="shared" si="47"/>
        <v>16</v>
      </c>
      <c r="H508">
        <v>0</v>
      </c>
      <c r="I508" s="10">
        <f t="shared" si="47"/>
        <v>0</v>
      </c>
      <c r="J508" s="6">
        <v>0</v>
      </c>
    </row>
    <row r="509" spans="1:10" x14ac:dyDescent="0.35">
      <c r="A509">
        <v>6.630000114440918</v>
      </c>
      <c r="B509" s="10">
        <f t="shared" si="43"/>
        <v>1.8916048214588446</v>
      </c>
      <c r="C509">
        <v>1</v>
      </c>
      <c r="D509">
        <v>15</v>
      </c>
      <c r="E509" s="10">
        <f t="shared" si="42"/>
        <v>15</v>
      </c>
      <c r="F509">
        <v>21</v>
      </c>
      <c r="G509" s="10">
        <f t="shared" si="47"/>
        <v>441</v>
      </c>
      <c r="H509">
        <v>3</v>
      </c>
      <c r="I509" s="10">
        <f t="shared" si="47"/>
        <v>9</v>
      </c>
      <c r="J509" s="6">
        <v>0</v>
      </c>
    </row>
    <row r="510" spans="1:10" x14ac:dyDescent="0.35">
      <c r="A510">
        <v>3.5</v>
      </c>
      <c r="B510" s="10">
        <f t="shared" si="43"/>
        <v>1.2527629684953681</v>
      </c>
      <c r="C510">
        <v>1</v>
      </c>
      <c r="D510">
        <v>12</v>
      </c>
      <c r="E510" s="10">
        <f t="shared" si="42"/>
        <v>12</v>
      </c>
      <c r="F510">
        <v>31</v>
      </c>
      <c r="G510" s="10">
        <f t="shared" si="47"/>
        <v>961</v>
      </c>
      <c r="H510">
        <v>3</v>
      </c>
      <c r="I510" s="10">
        <f t="shared" si="47"/>
        <v>9</v>
      </c>
      <c r="J510" s="6">
        <v>0</v>
      </c>
    </row>
    <row r="511" spans="1:10" x14ac:dyDescent="0.35">
      <c r="A511">
        <v>6.5</v>
      </c>
      <c r="B511" s="10">
        <f t="shared" si="43"/>
        <v>1.8718021769015913</v>
      </c>
      <c r="C511">
        <v>0</v>
      </c>
      <c r="D511">
        <v>12</v>
      </c>
      <c r="E511" s="10">
        <f t="shared" si="42"/>
        <v>0</v>
      </c>
      <c r="F511">
        <v>20</v>
      </c>
      <c r="G511" s="10">
        <f t="shared" si="47"/>
        <v>400</v>
      </c>
      <c r="H511">
        <v>14</v>
      </c>
      <c r="I511" s="10">
        <f t="shared" si="47"/>
        <v>196</v>
      </c>
      <c r="J511" s="6">
        <v>0</v>
      </c>
    </row>
    <row r="512" spans="1:10" x14ac:dyDescent="0.35">
      <c r="A512">
        <v>3</v>
      </c>
      <c r="B512" s="10">
        <f t="shared" si="43"/>
        <v>1.0986122886681098</v>
      </c>
      <c r="C512">
        <v>1</v>
      </c>
      <c r="D512">
        <v>12</v>
      </c>
      <c r="E512" s="10">
        <f t="shared" si="42"/>
        <v>12</v>
      </c>
      <c r="F512">
        <v>36</v>
      </c>
      <c r="G512" s="10">
        <f t="shared" si="47"/>
        <v>1296</v>
      </c>
      <c r="H512">
        <v>1</v>
      </c>
      <c r="I512" s="10">
        <f t="shared" si="47"/>
        <v>1</v>
      </c>
      <c r="J512" s="6">
        <v>0</v>
      </c>
    </row>
    <row r="513" spans="1:10" x14ac:dyDescent="0.35">
      <c r="A513">
        <v>4.380000114440918</v>
      </c>
      <c r="B513" s="10">
        <f t="shared" si="43"/>
        <v>1.4770487505164178</v>
      </c>
      <c r="C513">
        <v>0</v>
      </c>
      <c r="D513">
        <v>13</v>
      </c>
      <c r="E513" s="10">
        <f t="shared" si="42"/>
        <v>0</v>
      </c>
      <c r="F513">
        <v>7</v>
      </c>
      <c r="G513" s="10">
        <f t="shared" si="47"/>
        <v>49</v>
      </c>
      <c r="H513">
        <v>0</v>
      </c>
      <c r="I513" s="10">
        <f t="shared" si="47"/>
        <v>0</v>
      </c>
      <c r="J513" s="6">
        <v>0</v>
      </c>
    </row>
    <row r="514" spans="1:10" x14ac:dyDescent="0.35">
      <c r="A514">
        <v>10</v>
      </c>
      <c r="B514" s="10">
        <f t="shared" si="43"/>
        <v>2.3025850929940459</v>
      </c>
      <c r="C514">
        <v>0</v>
      </c>
      <c r="D514">
        <v>12</v>
      </c>
      <c r="E514" s="10">
        <f t="shared" ref="E514:E577" si="48">C514*D514</f>
        <v>0</v>
      </c>
      <c r="F514">
        <v>15</v>
      </c>
      <c r="G514" s="10">
        <f t="shared" si="47"/>
        <v>225</v>
      </c>
      <c r="H514">
        <v>0</v>
      </c>
      <c r="I514" s="10">
        <f t="shared" si="47"/>
        <v>0</v>
      </c>
      <c r="J514" s="6">
        <v>0</v>
      </c>
    </row>
    <row r="515" spans="1:10" x14ac:dyDescent="0.35">
      <c r="A515">
        <v>4.9499998092651367</v>
      </c>
      <c r="B515" s="10">
        <f t="shared" ref="B515:B527" si="49">LN(A515)</f>
        <v>1.5993875380483025</v>
      </c>
      <c r="C515">
        <v>0</v>
      </c>
      <c r="D515">
        <v>7</v>
      </c>
      <c r="E515" s="10">
        <f t="shared" si="48"/>
        <v>0</v>
      </c>
      <c r="F515">
        <v>25</v>
      </c>
      <c r="G515" s="10">
        <f t="shared" ref="G515:I527" si="50">F515^2</f>
        <v>625</v>
      </c>
      <c r="H515">
        <v>17</v>
      </c>
      <c r="I515" s="10">
        <f t="shared" si="50"/>
        <v>289</v>
      </c>
      <c r="J515" s="6">
        <v>0</v>
      </c>
    </row>
    <row r="516" spans="1:10" x14ac:dyDescent="0.35">
      <c r="A516">
        <v>9</v>
      </c>
      <c r="B516" s="10">
        <f t="shared" si="49"/>
        <v>2.1972245773362196</v>
      </c>
      <c r="C516">
        <v>1</v>
      </c>
      <c r="D516">
        <v>17</v>
      </c>
      <c r="E516" s="10">
        <f t="shared" si="48"/>
        <v>17</v>
      </c>
      <c r="F516">
        <v>7</v>
      </c>
      <c r="G516" s="10">
        <f t="shared" si="50"/>
        <v>49</v>
      </c>
      <c r="H516">
        <v>0</v>
      </c>
      <c r="I516" s="10">
        <f t="shared" si="50"/>
        <v>0</v>
      </c>
      <c r="J516" s="6">
        <v>0</v>
      </c>
    </row>
    <row r="517" spans="1:10" x14ac:dyDescent="0.35">
      <c r="A517">
        <v>1.4299999475479126</v>
      </c>
      <c r="B517" s="10">
        <f t="shared" si="49"/>
        <v>0.35767440759203384</v>
      </c>
      <c r="C517">
        <v>1</v>
      </c>
      <c r="D517">
        <v>12</v>
      </c>
      <c r="E517" s="10">
        <f t="shared" si="48"/>
        <v>12</v>
      </c>
      <c r="F517">
        <v>17</v>
      </c>
      <c r="G517" s="10">
        <f t="shared" si="50"/>
        <v>289</v>
      </c>
      <c r="H517">
        <v>0</v>
      </c>
      <c r="I517" s="10">
        <f t="shared" si="50"/>
        <v>0</v>
      </c>
      <c r="J517" s="6">
        <v>0</v>
      </c>
    </row>
    <row r="518" spans="1:10" x14ac:dyDescent="0.35">
      <c r="A518">
        <v>3.0799999237060547</v>
      </c>
      <c r="B518" s="10">
        <f t="shared" si="49"/>
        <v>1.1249295722147212</v>
      </c>
      <c r="C518">
        <v>0</v>
      </c>
      <c r="D518">
        <v>12</v>
      </c>
      <c r="E518" s="10">
        <f t="shared" si="48"/>
        <v>0</v>
      </c>
      <c r="F518">
        <v>3</v>
      </c>
      <c r="G518" s="10">
        <f t="shared" si="50"/>
        <v>9</v>
      </c>
      <c r="H518">
        <v>1</v>
      </c>
      <c r="I518" s="10">
        <f t="shared" si="50"/>
        <v>1</v>
      </c>
      <c r="J518" s="6">
        <v>0</v>
      </c>
    </row>
    <row r="519" spans="1:10" x14ac:dyDescent="0.35">
      <c r="A519">
        <v>9.3299999237060547</v>
      </c>
      <c r="B519" s="10">
        <f t="shared" si="49"/>
        <v>2.2332350066819808</v>
      </c>
      <c r="C519">
        <v>0</v>
      </c>
      <c r="D519">
        <v>14</v>
      </c>
      <c r="E519" s="10">
        <f t="shared" si="48"/>
        <v>0</v>
      </c>
      <c r="F519">
        <v>12</v>
      </c>
      <c r="G519" s="10">
        <f t="shared" si="50"/>
        <v>144</v>
      </c>
      <c r="H519">
        <v>11</v>
      </c>
      <c r="I519" s="10">
        <f t="shared" si="50"/>
        <v>121</v>
      </c>
      <c r="J519" s="6">
        <v>0</v>
      </c>
    </row>
    <row r="520" spans="1:10" x14ac:dyDescent="0.35">
      <c r="A520">
        <v>7.5</v>
      </c>
      <c r="B520" s="10">
        <f t="shared" si="49"/>
        <v>2.0149030205422647</v>
      </c>
      <c r="C520">
        <v>0</v>
      </c>
      <c r="D520">
        <v>12</v>
      </c>
      <c r="E520" s="10">
        <f t="shared" si="48"/>
        <v>0</v>
      </c>
      <c r="F520">
        <v>18</v>
      </c>
      <c r="G520" s="10">
        <f t="shared" si="50"/>
        <v>324</v>
      </c>
      <c r="H520">
        <v>5</v>
      </c>
      <c r="I520" s="10">
        <f t="shared" si="50"/>
        <v>25</v>
      </c>
      <c r="J520" s="6">
        <v>0</v>
      </c>
    </row>
    <row r="521" spans="1:10" x14ac:dyDescent="0.35">
      <c r="A521">
        <v>4.75</v>
      </c>
      <c r="B521" s="10">
        <f t="shared" si="49"/>
        <v>1.5581446180465499</v>
      </c>
      <c r="C521">
        <v>0</v>
      </c>
      <c r="D521">
        <v>13</v>
      </c>
      <c r="E521" s="10">
        <f t="shared" si="48"/>
        <v>0</v>
      </c>
      <c r="F521">
        <v>47</v>
      </c>
      <c r="G521" s="10">
        <f t="shared" si="50"/>
        <v>2209</v>
      </c>
      <c r="H521">
        <v>1</v>
      </c>
      <c r="I521" s="10">
        <f t="shared" si="50"/>
        <v>1</v>
      </c>
      <c r="J521" s="6">
        <v>0</v>
      </c>
    </row>
    <row r="522" spans="1:10" x14ac:dyDescent="0.35">
      <c r="A522">
        <v>5.6500000953674316</v>
      </c>
      <c r="B522" s="10">
        <f t="shared" si="49"/>
        <v>1.7316555620375409</v>
      </c>
      <c r="C522">
        <v>0</v>
      </c>
      <c r="D522">
        <v>12</v>
      </c>
      <c r="E522" s="10">
        <f t="shared" si="48"/>
        <v>0</v>
      </c>
      <c r="F522">
        <v>2</v>
      </c>
      <c r="G522" s="10">
        <f t="shared" si="50"/>
        <v>4</v>
      </c>
      <c r="H522">
        <v>0</v>
      </c>
      <c r="I522" s="10">
        <f t="shared" si="50"/>
        <v>0</v>
      </c>
      <c r="J522" s="6">
        <v>0</v>
      </c>
    </row>
    <row r="523" spans="1:10" x14ac:dyDescent="0.35">
      <c r="A523">
        <v>15</v>
      </c>
      <c r="B523" s="10">
        <f t="shared" si="49"/>
        <v>2.7080502011022101</v>
      </c>
      <c r="C523">
        <v>1</v>
      </c>
      <c r="D523">
        <v>16</v>
      </c>
      <c r="E523" s="10">
        <f t="shared" si="48"/>
        <v>16</v>
      </c>
      <c r="F523">
        <v>14</v>
      </c>
      <c r="G523" s="10">
        <f t="shared" si="50"/>
        <v>196</v>
      </c>
      <c r="H523">
        <v>2</v>
      </c>
      <c r="I523" s="10">
        <f t="shared" si="50"/>
        <v>4</v>
      </c>
      <c r="J523" s="6">
        <v>0</v>
      </c>
    </row>
    <row r="524" spans="1:10" x14ac:dyDescent="0.35">
      <c r="A524">
        <v>2.2699999809265137</v>
      </c>
      <c r="B524" s="10">
        <f t="shared" si="49"/>
        <v>0.81977982309089437</v>
      </c>
      <c r="C524">
        <v>1</v>
      </c>
      <c r="D524">
        <v>10</v>
      </c>
      <c r="E524" s="10">
        <f t="shared" si="48"/>
        <v>10</v>
      </c>
      <c r="F524">
        <v>2</v>
      </c>
      <c r="G524" s="10">
        <f t="shared" si="50"/>
        <v>4</v>
      </c>
      <c r="H524">
        <v>0</v>
      </c>
      <c r="I524" s="10">
        <f t="shared" si="50"/>
        <v>0</v>
      </c>
      <c r="J524" s="6">
        <v>0</v>
      </c>
    </row>
    <row r="525" spans="1:10" x14ac:dyDescent="0.35">
      <c r="A525">
        <v>4.6700000762939453</v>
      </c>
      <c r="B525" s="10">
        <f t="shared" si="49"/>
        <v>1.541159088017839</v>
      </c>
      <c r="C525">
        <v>0</v>
      </c>
      <c r="D525">
        <v>15</v>
      </c>
      <c r="E525" s="10">
        <f t="shared" si="48"/>
        <v>0</v>
      </c>
      <c r="F525">
        <v>13</v>
      </c>
      <c r="G525" s="10">
        <f t="shared" si="50"/>
        <v>169</v>
      </c>
      <c r="H525">
        <v>18</v>
      </c>
      <c r="I525" s="10">
        <f t="shared" si="50"/>
        <v>324</v>
      </c>
      <c r="J525" s="6">
        <v>0</v>
      </c>
    </row>
    <row r="526" spans="1:10" x14ac:dyDescent="0.35">
      <c r="A526">
        <v>11.560000419616699</v>
      </c>
      <c r="B526" s="10">
        <f t="shared" si="49"/>
        <v>2.4475508995432533</v>
      </c>
      <c r="C526">
        <v>0</v>
      </c>
      <c r="D526">
        <v>16</v>
      </c>
      <c r="E526" s="10">
        <f t="shared" si="48"/>
        <v>0</v>
      </c>
      <c r="F526">
        <v>5</v>
      </c>
      <c r="G526" s="10">
        <f t="shared" si="50"/>
        <v>25</v>
      </c>
      <c r="H526">
        <v>1</v>
      </c>
      <c r="I526" s="10">
        <f t="shared" si="50"/>
        <v>1</v>
      </c>
      <c r="J526" s="6">
        <v>0</v>
      </c>
    </row>
    <row r="527" spans="1:10" x14ac:dyDescent="0.35">
      <c r="A527">
        <v>3.5</v>
      </c>
      <c r="B527" s="10">
        <f t="shared" si="49"/>
        <v>1.2527629684953681</v>
      </c>
      <c r="C527">
        <v>1</v>
      </c>
      <c r="D527">
        <v>14</v>
      </c>
      <c r="E527" s="10">
        <f t="shared" si="48"/>
        <v>14</v>
      </c>
      <c r="F527">
        <v>5</v>
      </c>
      <c r="G527" s="10">
        <f t="shared" si="50"/>
        <v>25</v>
      </c>
      <c r="H527">
        <v>4</v>
      </c>
      <c r="I527" s="10">
        <f t="shared" si="50"/>
        <v>16</v>
      </c>
      <c r="J527" s="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206B2-E188-4F34-8317-4F3F6EEA24D5}">
  <sheetPr>
    <tabColor theme="8" tint="-0.249977111117893"/>
  </sheetPr>
  <dimension ref="A1:AC142"/>
  <sheetViews>
    <sheetView workbookViewId="0">
      <selection activeCell="G1" sqref="A1:XFD1"/>
    </sheetView>
  </sheetViews>
  <sheetFormatPr baseColWidth="10" defaultRowHeight="14.5" x14ac:dyDescent="0.35"/>
  <cols>
    <col min="1" max="16384" width="10.90625" style="2"/>
  </cols>
  <sheetData>
    <row r="1" spans="1:29" s="1" customForma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</row>
    <row r="2" spans="1:29" x14ac:dyDescent="0.35">
      <c r="A2" s="2">
        <v>21</v>
      </c>
      <c r="B2" s="2">
        <v>0</v>
      </c>
      <c r="C2" s="2">
        <v>0</v>
      </c>
      <c r="D2" s="2">
        <v>1</v>
      </c>
      <c r="E2" s="2">
        <v>0</v>
      </c>
      <c r="F2" s="2">
        <v>0</v>
      </c>
      <c r="G2" s="2">
        <v>0</v>
      </c>
      <c r="H2" s="2">
        <v>1</v>
      </c>
      <c r="I2" s="2">
        <v>0</v>
      </c>
      <c r="J2" s="2">
        <v>3</v>
      </c>
      <c r="K2" s="2">
        <v>3</v>
      </c>
      <c r="L2" s="2">
        <v>21</v>
      </c>
      <c r="M2" s="2">
        <v>0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1</v>
      </c>
      <c r="V2" s="2">
        <v>1</v>
      </c>
      <c r="W2" s="2">
        <v>0</v>
      </c>
      <c r="X2" s="2">
        <v>0</v>
      </c>
      <c r="Y2" s="2">
        <v>2</v>
      </c>
      <c r="Z2" s="2">
        <v>1</v>
      </c>
      <c r="AA2" s="2">
        <v>1</v>
      </c>
      <c r="AB2" s="2">
        <v>0</v>
      </c>
      <c r="AC2" s="2">
        <v>0</v>
      </c>
    </row>
    <row r="3" spans="1:29" x14ac:dyDescent="0.35">
      <c r="A3" s="2">
        <v>21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3.4000000953674316</v>
      </c>
      <c r="K3" s="2">
        <v>3.2000000476837158</v>
      </c>
      <c r="L3" s="2">
        <v>24</v>
      </c>
      <c r="M3" s="2">
        <v>0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</v>
      </c>
      <c r="V3" s="2">
        <v>0</v>
      </c>
      <c r="W3" s="2">
        <v>1</v>
      </c>
      <c r="X3" s="2">
        <v>1</v>
      </c>
      <c r="Y3" s="2">
        <v>0</v>
      </c>
      <c r="Z3" s="2">
        <v>1</v>
      </c>
      <c r="AA3" s="2">
        <v>1</v>
      </c>
      <c r="AB3" s="2">
        <v>1</v>
      </c>
      <c r="AC3" s="2">
        <v>1</v>
      </c>
    </row>
    <row r="4" spans="1:29" x14ac:dyDescent="0.35">
      <c r="A4" s="2">
        <v>20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3</v>
      </c>
      <c r="K4" s="2">
        <v>3.5999999046325684</v>
      </c>
      <c r="L4" s="2">
        <v>26</v>
      </c>
      <c r="M4" s="2">
        <v>1</v>
      </c>
      <c r="N4" s="2">
        <v>0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1</v>
      </c>
      <c r="Y4" s="2">
        <v>0</v>
      </c>
      <c r="Z4" s="2">
        <v>1</v>
      </c>
      <c r="AA4" s="2">
        <v>1</v>
      </c>
      <c r="AB4" s="2">
        <v>1</v>
      </c>
      <c r="AC4" s="2">
        <v>1</v>
      </c>
    </row>
    <row r="5" spans="1:29" x14ac:dyDescent="0.35">
      <c r="A5" s="2">
        <v>19</v>
      </c>
      <c r="B5" s="2">
        <v>1</v>
      </c>
      <c r="C5" s="2">
        <v>0</v>
      </c>
      <c r="D5" s="2">
        <v>0</v>
      </c>
      <c r="E5" s="2">
        <v>0</v>
      </c>
      <c r="F5" s="2">
        <v>1</v>
      </c>
      <c r="G5" s="2">
        <v>1</v>
      </c>
      <c r="H5" s="2">
        <v>1</v>
      </c>
      <c r="I5" s="2">
        <v>0</v>
      </c>
      <c r="J5" s="2">
        <v>3.5</v>
      </c>
      <c r="K5" s="2">
        <v>3.5</v>
      </c>
      <c r="L5" s="2">
        <v>27</v>
      </c>
      <c r="M5" s="2">
        <v>1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</row>
    <row r="6" spans="1:29" x14ac:dyDescent="0.35">
      <c r="A6" s="2">
        <v>20</v>
      </c>
      <c r="B6" s="2">
        <v>0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3.5999999046325684</v>
      </c>
      <c r="K6" s="2">
        <v>3.9000000953674316</v>
      </c>
      <c r="L6" s="2">
        <v>28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1</v>
      </c>
      <c r="W6" s="2">
        <v>1</v>
      </c>
      <c r="X6" s="2">
        <v>0</v>
      </c>
      <c r="Y6" s="2">
        <v>0</v>
      </c>
      <c r="Z6" s="2">
        <v>1.5</v>
      </c>
      <c r="AA6" s="2">
        <v>1</v>
      </c>
      <c r="AB6" s="2">
        <v>1</v>
      </c>
      <c r="AC6" s="2">
        <v>0</v>
      </c>
    </row>
    <row r="7" spans="1:29" x14ac:dyDescent="0.35">
      <c r="A7" s="2">
        <v>20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3</v>
      </c>
      <c r="K7" s="2">
        <v>3.4000000953674316</v>
      </c>
      <c r="L7" s="2">
        <v>25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1</v>
      </c>
      <c r="V7" s="2">
        <v>1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</row>
    <row r="8" spans="1:29" x14ac:dyDescent="0.35">
      <c r="A8" s="2">
        <v>22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2.7000000476837158</v>
      </c>
      <c r="K8" s="2">
        <v>3.5</v>
      </c>
      <c r="L8" s="2">
        <v>25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2">
        <v>0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2</v>
      </c>
      <c r="AA8" s="2">
        <v>1</v>
      </c>
      <c r="AB8" s="2">
        <v>0</v>
      </c>
      <c r="AC8" s="2">
        <v>1</v>
      </c>
    </row>
    <row r="9" spans="1:29" x14ac:dyDescent="0.35">
      <c r="A9" s="2">
        <v>22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2.7000000476837158</v>
      </c>
      <c r="K9" s="2">
        <v>3</v>
      </c>
      <c r="L9" s="2">
        <v>22</v>
      </c>
      <c r="M9" s="2">
        <v>1</v>
      </c>
      <c r="N9" s="2">
        <v>0</v>
      </c>
      <c r="O9" s="2">
        <v>1</v>
      </c>
      <c r="P9" s="2">
        <v>0</v>
      </c>
      <c r="Q9" s="2">
        <v>0</v>
      </c>
      <c r="R9" s="2">
        <v>0</v>
      </c>
      <c r="S9" s="2">
        <v>1</v>
      </c>
      <c r="T9" s="2">
        <v>0</v>
      </c>
      <c r="U9" s="2">
        <v>0</v>
      </c>
      <c r="V9" s="2">
        <v>1</v>
      </c>
      <c r="W9" s="2">
        <v>1</v>
      </c>
      <c r="X9" s="2">
        <v>0</v>
      </c>
      <c r="Y9" s="2">
        <v>3</v>
      </c>
      <c r="Z9" s="2">
        <v>3</v>
      </c>
      <c r="AA9" s="2">
        <v>1</v>
      </c>
      <c r="AB9" s="2">
        <v>1</v>
      </c>
      <c r="AC9" s="2">
        <v>1</v>
      </c>
    </row>
    <row r="10" spans="1:29" x14ac:dyDescent="0.35">
      <c r="A10" s="2">
        <v>22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2.7000000476837158</v>
      </c>
      <c r="K10" s="2">
        <v>3</v>
      </c>
      <c r="L10" s="2">
        <v>21</v>
      </c>
      <c r="M10" s="2">
        <v>1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</v>
      </c>
      <c r="V10" s="2">
        <v>1</v>
      </c>
      <c r="W10" s="2">
        <v>1</v>
      </c>
      <c r="X10" s="2">
        <v>1</v>
      </c>
      <c r="Y10" s="2">
        <v>2</v>
      </c>
      <c r="Z10" s="2">
        <v>2.5</v>
      </c>
      <c r="AA10" s="2">
        <v>1</v>
      </c>
      <c r="AB10" s="2">
        <v>1</v>
      </c>
      <c r="AC10" s="2">
        <v>1</v>
      </c>
    </row>
    <row r="11" spans="1:29" x14ac:dyDescent="0.35">
      <c r="A11" s="2">
        <v>19</v>
      </c>
      <c r="B11" s="2">
        <v>1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1</v>
      </c>
      <c r="I11" s="2">
        <v>0</v>
      </c>
      <c r="J11" s="2">
        <v>3.7999999523162842</v>
      </c>
      <c r="K11" s="2">
        <v>4</v>
      </c>
      <c r="L11" s="2">
        <v>27</v>
      </c>
      <c r="M11" s="2">
        <v>1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1</v>
      </c>
      <c r="T11" s="2">
        <v>0</v>
      </c>
      <c r="U11" s="2">
        <v>0</v>
      </c>
      <c r="V11" s="2">
        <v>1</v>
      </c>
      <c r="W11" s="2">
        <v>0</v>
      </c>
      <c r="X11" s="2">
        <v>1</v>
      </c>
      <c r="Y11" s="2">
        <v>0.5</v>
      </c>
      <c r="Z11" s="2">
        <v>0.75</v>
      </c>
      <c r="AA11" s="2">
        <v>1</v>
      </c>
      <c r="AB11" s="2">
        <v>0</v>
      </c>
      <c r="AC11" s="2">
        <v>1</v>
      </c>
    </row>
    <row r="12" spans="1:29" x14ac:dyDescent="0.35">
      <c r="A12" s="2">
        <v>21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2.7999999523162842</v>
      </c>
      <c r="K12" s="2">
        <v>3</v>
      </c>
      <c r="L12" s="2">
        <v>19</v>
      </c>
      <c r="M12" s="2">
        <v>1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1</v>
      </c>
      <c r="X12" s="2">
        <v>0</v>
      </c>
      <c r="Y12" s="2">
        <v>2</v>
      </c>
      <c r="Z12" s="2">
        <v>1</v>
      </c>
      <c r="AA12" s="2">
        <v>1</v>
      </c>
      <c r="AB12" s="2">
        <v>0</v>
      </c>
      <c r="AC12" s="2">
        <v>0</v>
      </c>
    </row>
    <row r="13" spans="1:29" x14ac:dyDescent="0.35">
      <c r="A13" s="2">
        <v>22</v>
      </c>
      <c r="B13" s="2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1</v>
      </c>
      <c r="I13" s="2">
        <v>0</v>
      </c>
      <c r="J13" s="2">
        <v>2.9000000953674316</v>
      </c>
      <c r="K13" s="2">
        <v>3.0999999046325684</v>
      </c>
      <c r="L13" s="2">
        <v>22</v>
      </c>
      <c r="M13" s="2">
        <v>0</v>
      </c>
      <c r="N13" s="2">
        <v>1</v>
      </c>
      <c r="O13" s="2">
        <v>0</v>
      </c>
      <c r="P13" s="2">
        <v>0</v>
      </c>
      <c r="Q13" s="2">
        <v>1</v>
      </c>
      <c r="R13" s="2">
        <v>1</v>
      </c>
      <c r="S13" s="2">
        <v>0</v>
      </c>
      <c r="T13" s="2">
        <v>0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1</v>
      </c>
      <c r="AB13" s="2">
        <v>0</v>
      </c>
      <c r="AC13" s="2">
        <v>1</v>
      </c>
    </row>
    <row r="14" spans="1:29" x14ac:dyDescent="0.35">
      <c r="A14" s="2">
        <v>21</v>
      </c>
      <c r="B14" s="2">
        <v>0</v>
      </c>
      <c r="C14" s="2">
        <v>0</v>
      </c>
      <c r="D14" s="2">
        <v>1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3</v>
      </c>
      <c r="K14" s="2">
        <v>3.5</v>
      </c>
      <c r="L14" s="2">
        <v>23</v>
      </c>
      <c r="M14" s="2">
        <v>1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1</v>
      </c>
      <c r="T14" s="2">
        <v>0</v>
      </c>
      <c r="U14" s="2">
        <v>1</v>
      </c>
      <c r="V14" s="2">
        <v>1</v>
      </c>
      <c r="W14" s="2">
        <v>1</v>
      </c>
      <c r="X14" s="2">
        <v>1</v>
      </c>
      <c r="Y14" s="2">
        <v>0</v>
      </c>
      <c r="Z14" s="2">
        <v>1</v>
      </c>
      <c r="AA14" s="2">
        <v>1</v>
      </c>
      <c r="AB14" s="2">
        <v>0</v>
      </c>
      <c r="AC14" s="2">
        <v>1</v>
      </c>
    </row>
    <row r="15" spans="1:29" x14ac:dyDescent="0.35">
      <c r="A15" s="2">
        <v>20</v>
      </c>
      <c r="B15" s="2">
        <v>0</v>
      </c>
      <c r="C15" s="2">
        <v>1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2">
        <v>2.9000000953674316</v>
      </c>
      <c r="K15" s="2">
        <v>3.7999999523162842</v>
      </c>
      <c r="L15" s="2">
        <v>29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1</v>
      </c>
      <c r="W15" s="2">
        <v>0</v>
      </c>
      <c r="X15" s="2">
        <v>0</v>
      </c>
      <c r="Y15" s="2">
        <v>3</v>
      </c>
      <c r="Z15" s="2">
        <v>2.5</v>
      </c>
      <c r="AA15" s="2">
        <v>0</v>
      </c>
      <c r="AB15" s="2">
        <v>1</v>
      </c>
      <c r="AC15" s="2">
        <v>1</v>
      </c>
    </row>
    <row r="16" spans="1:29" x14ac:dyDescent="0.35">
      <c r="A16" s="2">
        <v>20</v>
      </c>
      <c r="B16" s="2">
        <v>0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3.2999999523162842</v>
      </c>
      <c r="K16" s="2">
        <v>3.7000000476837158</v>
      </c>
      <c r="L16" s="2">
        <v>25</v>
      </c>
      <c r="M16" s="2">
        <v>0</v>
      </c>
      <c r="N16" s="2">
        <v>0</v>
      </c>
      <c r="O16" s="2">
        <v>1</v>
      </c>
      <c r="P16" s="2">
        <v>0</v>
      </c>
      <c r="Q16" s="2">
        <v>0</v>
      </c>
      <c r="R16" s="2">
        <v>0</v>
      </c>
      <c r="S16" s="2">
        <v>1</v>
      </c>
      <c r="T16" s="2">
        <v>1</v>
      </c>
      <c r="U16" s="2">
        <v>0</v>
      </c>
      <c r="V16" s="2">
        <v>1</v>
      </c>
      <c r="W16" s="2">
        <v>0</v>
      </c>
      <c r="X16" s="2">
        <v>0</v>
      </c>
      <c r="Y16" s="2">
        <v>1</v>
      </c>
      <c r="Z16" s="2">
        <v>4</v>
      </c>
      <c r="AA16" s="2">
        <v>1</v>
      </c>
      <c r="AB16" s="2">
        <v>1</v>
      </c>
      <c r="AC16" s="2">
        <v>1</v>
      </c>
    </row>
    <row r="17" spans="1:29" x14ac:dyDescent="0.35">
      <c r="A17" s="2">
        <v>22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2.5999999046325684</v>
      </c>
      <c r="K17" s="2">
        <v>3</v>
      </c>
      <c r="L17" s="2">
        <v>21</v>
      </c>
      <c r="M17" s="2">
        <v>0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</v>
      </c>
      <c r="V17" s="2">
        <v>1</v>
      </c>
      <c r="W17" s="2">
        <v>0</v>
      </c>
      <c r="X17" s="2">
        <v>1</v>
      </c>
      <c r="Y17" s="2">
        <v>3</v>
      </c>
      <c r="Z17" s="2">
        <v>3.5</v>
      </c>
      <c r="AA17" s="2">
        <v>1</v>
      </c>
      <c r="AB17" s="2">
        <v>1</v>
      </c>
      <c r="AC17" s="2">
        <v>0</v>
      </c>
    </row>
    <row r="18" spans="1:29" x14ac:dyDescent="0.35">
      <c r="A18" s="2">
        <v>19</v>
      </c>
      <c r="B18" s="2">
        <v>1</v>
      </c>
      <c r="C18" s="2">
        <v>0</v>
      </c>
      <c r="D18" s="2">
        <v>0</v>
      </c>
      <c r="E18" s="2">
        <v>0</v>
      </c>
      <c r="F18" s="2">
        <v>1</v>
      </c>
      <c r="G18" s="2">
        <v>0</v>
      </c>
      <c r="H18" s="2">
        <v>0</v>
      </c>
      <c r="I18" s="2">
        <v>1</v>
      </c>
      <c r="J18" s="2">
        <v>2.5</v>
      </c>
      <c r="K18" s="2">
        <v>3.5</v>
      </c>
      <c r="L18" s="2">
        <v>29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0</v>
      </c>
      <c r="U18" s="2">
        <v>1</v>
      </c>
      <c r="V18" s="2">
        <v>1</v>
      </c>
      <c r="W18" s="2">
        <v>0</v>
      </c>
      <c r="X18" s="2">
        <v>0</v>
      </c>
      <c r="Y18" s="2">
        <v>4</v>
      </c>
      <c r="Z18" s="2">
        <v>3</v>
      </c>
      <c r="AA18" s="2">
        <v>1</v>
      </c>
      <c r="AB18" s="2">
        <v>1</v>
      </c>
      <c r="AC18" s="2">
        <v>0</v>
      </c>
    </row>
    <row r="19" spans="1:29" x14ac:dyDescent="0.35">
      <c r="A19" s="2">
        <v>22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</v>
      </c>
      <c r="H19" s="2">
        <v>1</v>
      </c>
      <c r="I19" s="2">
        <v>0</v>
      </c>
      <c r="J19" s="2">
        <v>2.5</v>
      </c>
      <c r="K19" s="2">
        <v>3</v>
      </c>
      <c r="L19" s="2">
        <v>23</v>
      </c>
      <c r="M19" s="2">
        <v>0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</v>
      </c>
      <c r="V19" s="2">
        <v>1</v>
      </c>
      <c r="W19" s="2">
        <v>0</v>
      </c>
      <c r="X19" s="2">
        <v>1</v>
      </c>
      <c r="Y19" s="2">
        <v>5</v>
      </c>
      <c r="Z19" s="2">
        <v>5</v>
      </c>
      <c r="AA19" s="2">
        <v>0</v>
      </c>
      <c r="AB19" s="2">
        <v>1</v>
      </c>
      <c r="AC19" s="2">
        <v>0</v>
      </c>
    </row>
    <row r="20" spans="1:29" x14ac:dyDescent="0.35">
      <c r="A20" s="2">
        <v>20</v>
      </c>
      <c r="B20" s="2">
        <v>0</v>
      </c>
      <c r="C20" s="2">
        <v>1</v>
      </c>
      <c r="D20" s="2">
        <v>0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2.4000000953674316</v>
      </c>
      <c r="K20" s="2">
        <v>3</v>
      </c>
      <c r="L20" s="2">
        <v>21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1</v>
      </c>
      <c r="W20" s="2">
        <v>0</v>
      </c>
      <c r="X20" s="2">
        <v>0</v>
      </c>
      <c r="Y20" s="2">
        <v>2</v>
      </c>
      <c r="Z20" s="2">
        <v>4</v>
      </c>
      <c r="AA20" s="2">
        <v>0</v>
      </c>
      <c r="AB20" s="2">
        <v>1</v>
      </c>
      <c r="AC20" s="2">
        <v>0</v>
      </c>
    </row>
    <row r="21" spans="1:29" x14ac:dyDescent="0.35">
      <c r="A21" s="2">
        <v>21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3.5999999046325684</v>
      </c>
      <c r="K21" s="2">
        <v>3.5</v>
      </c>
      <c r="L21" s="2">
        <v>29</v>
      </c>
      <c r="M21" s="2">
        <v>0</v>
      </c>
      <c r="N21" s="2">
        <v>0</v>
      </c>
      <c r="O21" s="2">
        <v>0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>
        <v>1</v>
      </c>
      <c r="V21" s="2">
        <v>1</v>
      </c>
      <c r="W21" s="2">
        <v>1</v>
      </c>
      <c r="X21" s="2">
        <v>1</v>
      </c>
      <c r="Y21" s="2">
        <v>1</v>
      </c>
      <c r="Z21" s="2">
        <v>5</v>
      </c>
      <c r="AA21" s="2">
        <v>1</v>
      </c>
      <c r="AB21" s="2">
        <v>1</v>
      </c>
      <c r="AC21" s="2">
        <v>1</v>
      </c>
    </row>
    <row r="22" spans="1:29" x14ac:dyDescent="0.35">
      <c r="A22" s="2">
        <v>20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1</v>
      </c>
      <c r="I22" s="2">
        <v>0</v>
      </c>
      <c r="J22" s="2">
        <v>2.5999999046325684</v>
      </c>
      <c r="K22" s="2">
        <v>3.5</v>
      </c>
      <c r="L22" s="2">
        <v>25</v>
      </c>
      <c r="M22" s="2">
        <v>1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1</v>
      </c>
      <c r="V22" s="2">
        <v>1</v>
      </c>
      <c r="W22" s="2">
        <v>1</v>
      </c>
      <c r="X22" s="2">
        <v>1</v>
      </c>
      <c r="Y22" s="2">
        <v>3</v>
      </c>
      <c r="Z22" s="2">
        <v>2</v>
      </c>
      <c r="AA22" s="2">
        <v>1</v>
      </c>
      <c r="AB22" s="2">
        <v>1</v>
      </c>
      <c r="AC22" s="2">
        <v>1</v>
      </c>
    </row>
    <row r="23" spans="1:29" x14ac:dyDescent="0.35">
      <c r="A23" s="2">
        <v>22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</v>
      </c>
      <c r="H23" s="2">
        <v>0</v>
      </c>
      <c r="I23" s="2">
        <v>1</v>
      </c>
      <c r="J23" s="2">
        <v>2.7000000476837158</v>
      </c>
      <c r="K23" s="2">
        <v>3</v>
      </c>
      <c r="L23" s="2">
        <v>23</v>
      </c>
      <c r="M23" s="2">
        <v>1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1</v>
      </c>
      <c r="W23" s="2">
        <v>0</v>
      </c>
      <c r="X23" s="2">
        <v>1</v>
      </c>
      <c r="Y23" s="2">
        <v>1</v>
      </c>
      <c r="Z23" s="2">
        <v>1</v>
      </c>
      <c r="AA23" s="2">
        <v>1</v>
      </c>
      <c r="AB23" s="2">
        <v>0</v>
      </c>
      <c r="AC23" s="2">
        <v>1</v>
      </c>
    </row>
    <row r="24" spans="1:29" x14ac:dyDescent="0.35">
      <c r="A24" s="2">
        <v>20</v>
      </c>
      <c r="B24" s="2">
        <v>0</v>
      </c>
      <c r="C24" s="2">
        <v>1</v>
      </c>
      <c r="D24" s="2">
        <v>0</v>
      </c>
      <c r="E24" s="2">
        <v>0</v>
      </c>
      <c r="F24" s="2">
        <v>0</v>
      </c>
      <c r="G24" s="2">
        <v>0</v>
      </c>
      <c r="H24" s="2">
        <v>1</v>
      </c>
      <c r="I24" s="2">
        <v>0</v>
      </c>
      <c r="J24" s="2">
        <v>2.9000000953674316</v>
      </c>
      <c r="K24" s="2">
        <v>3.5999999046325684</v>
      </c>
      <c r="L24" s="2">
        <v>27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1</v>
      </c>
      <c r="S24" s="2">
        <v>1</v>
      </c>
      <c r="T24" s="2">
        <v>0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1</v>
      </c>
      <c r="AC24" s="2">
        <v>0</v>
      </c>
    </row>
    <row r="25" spans="1:29" x14ac:dyDescent="0.35">
      <c r="A25" s="2">
        <v>21</v>
      </c>
      <c r="B25" s="2">
        <v>0</v>
      </c>
      <c r="C25" s="2">
        <v>0</v>
      </c>
      <c r="D25" s="2">
        <v>1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3</v>
      </c>
      <c r="K25" s="2">
        <v>4</v>
      </c>
      <c r="L25" s="2">
        <v>25</v>
      </c>
      <c r="M25" s="2">
        <v>1</v>
      </c>
      <c r="N25" s="2">
        <v>0</v>
      </c>
      <c r="O25" s="2">
        <v>0</v>
      </c>
      <c r="P25" s="2">
        <v>1</v>
      </c>
      <c r="Q25" s="2">
        <v>0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>
        <v>0</v>
      </c>
      <c r="AC25" s="2">
        <v>0</v>
      </c>
    </row>
    <row r="26" spans="1:29" x14ac:dyDescent="0.35">
      <c r="A26" s="2">
        <v>20</v>
      </c>
      <c r="B26" s="2">
        <v>0</v>
      </c>
      <c r="C26" s="2">
        <v>1</v>
      </c>
      <c r="D26" s="2">
        <v>0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3.2999999523162842</v>
      </c>
      <c r="K26" s="2">
        <v>3.5999999046325684</v>
      </c>
      <c r="L26" s="2">
        <v>33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1</v>
      </c>
      <c r="S26" s="2">
        <v>0</v>
      </c>
      <c r="T26" s="2">
        <v>1</v>
      </c>
      <c r="U26" s="2">
        <v>0</v>
      </c>
      <c r="V26" s="2">
        <v>1</v>
      </c>
      <c r="W26" s="2">
        <v>1</v>
      </c>
      <c r="X26" s="2">
        <v>0</v>
      </c>
      <c r="Y26" s="2">
        <v>2</v>
      </c>
      <c r="Z26" s="2">
        <v>5</v>
      </c>
      <c r="AA26" s="2">
        <v>1</v>
      </c>
      <c r="AB26" s="2">
        <v>1</v>
      </c>
      <c r="AC26" s="2">
        <v>0</v>
      </c>
    </row>
    <row r="27" spans="1:29" x14ac:dyDescent="0.35">
      <c r="A27" s="2">
        <v>20</v>
      </c>
      <c r="B27" s="2">
        <v>0</v>
      </c>
      <c r="C27" s="2">
        <v>1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3.0999999046325684</v>
      </c>
      <c r="K27" s="2">
        <v>3.2999999523162842</v>
      </c>
      <c r="L27" s="2">
        <v>24</v>
      </c>
      <c r="M27" s="2">
        <v>1</v>
      </c>
      <c r="N27" s="2">
        <v>0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0</v>
      </c>
    </row>
    <row r="28" spans="1:29" x14ac:dyDescent="0.35">
      <c r="A28" s="2">
        <v>20</v>
      </c>
      <c r="B28" s="2">
        <v>0</v>
      </c>
      <c r="C28" s="2">
        <v>1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3</v>
      </c>
      <c r="K28" s="2">
        <v>3.5999999046325684</v>
      </c>
      <c r="L28" s="2">
        <v>27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1</v>
      </c>
      <c r="T28" s="2">
        <v>1</v>
      </c>
      <c r="U28" s="2">
        <v>0</v>
      </c>
      <c r="V28" s="2">
        <v>1</v>
      </c>
      <c r="W28" s="2">
        <v>1</v>
      </c>
      <c r="X28" s="2">
        <v>0</v>
      </c>
      <c r="Y28" s="2">
        <v>2</v>
      </c>
      <c r="Z28" s="2">
        <v>1</v>
      </c>
      <c r="AA28" s="2">
        <v>1</v>
      </c>
      <c r="AB28" s="2">
        <v>0</v>
      </c>
      <c r="AC28" s="2">
        <v>0</v>
      </c>
    </row>
    <row r="29" spans="1:29" x14ac:dyDescent="0.35">
      <c r="A29" s="2">
        <v>20</v>
      </c>
      <c r="B29" s="2">
        <v>0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3.2000000476837158</v>
      </c>
      <c r="K29" s="2">
        <v>3.0999999046325684</v>
      </c>
      <c r="L29" s="2">
        <v>20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1</v>
      </c>
      <c r="T29" s="2">
        <v>1</v>
      </c>
      <c r="U29" s="2">
        <v>1</v>
      </c>
      <c r="V29" s="2">
        <v>1</v>
      </c>
      <c r="W29" s="2">
        <v>0</v>
      </c>
      <c r="X29" s="2">
        <v>1</v>
      </c>
      <c r="Y29" s="2">
        <v>1</v>
      </c>
      <c r="Z29" s="2">
        <v>2</v>
      </c>
      <c r="AA29" s="2">
        <v>1</v>
      </c>
      <c r="AB29" s="2">
        <v>0</v>
      </c>
      <c r="AC29" s="2">
        <v>0</v>
      </c>
    </row>
    <row r="30" spans="1:29" x14ac:dyDescent="0.35">
      <c r="A30" s="2">
        <v>20</v>
      </c>
      <c r="B30" s="2">
        <v>0</v>
      </c>
      <c r="C30" s="2">
        <v>1</v>
      </c>
      <c r="D30" s="2">
        <v>0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3</v>
      </c>
      <c r="K30" s="2">
        <v>3.4000000953674316</v>
      </c>
      <c r="L30" s="2">
        <v>21</v>
      </c>
      <c r="M30" s="2">
        <v>0</v>
      </c>
      <c r="N30" s="2">
        <v>0</v>
      </c>
      <c r="O30" s="2">
        <v>0</v>
      </c>
      <c r="P30" s="2">
        <v>1</v>
      </c>
      <c r="Q30" s="2">
        <v>0</v>
      </c>
      <c r="R30" s="2">
        <v>0</v>
      </c>
      <c r="S30" s="2">
        <v>1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2">
        <v>0</v>
      </c>
      <c r="Z30" s="2">
        <v>2</v>
      </c>
      <c r="AA30" s="2">
        <v>1</v>
      </c>
      <c r="AB30" s="2">
        <v>1</v>
      </c>
      <c r="AC30" s="2">
        <v>1</v>
      </c>
    </row>
    <row r="31" spans="1:29" x14ac:dyDescent="0.35">
      <c r="A31" s="2">
        <v>20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3.4000000953674316</v>
      </c>
      <c r="K31" s="2">
        <v>3.7000000476837158</v>
      </c>
      <c r="L31" s="2">
        <v>24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1</v>
      </c>
      <c r="U31" s="2">
        <v>0</v>
      </c>
      <c r="V31" s="2">
        <v>1</v>
      </c>
      <c r="W31" s="2">
        <v>1</v>
      </c>
      <c r="X31" s="2">
        <v>0</v>
      </c>
      <c r="Y31" s="2">
        <v>0.5</v>
      </c>
      <c r="Z31" s="2">
        <v>2</v>
      </c>
      <c r="AA31" s="2">
        <v>1</v>
      </c>
      <c r="AB31" s="2">
        <v>1</v>
      </c>
      <c r="AC31" s="2">
        <v>1</v>
      </c>
    </row>
    <row r="32" spans="1:29" x14ac:dyDescent="0.35">
      <c r="A32" s="2">
        <v>21</v>
      </c>
      <c r="B32" s="2">
        <v>0</v>
      </c>
      <c r="C32" s="2">
        <v>1</v>
      </c>
      <c r="D32" s="2">
        <v>0</v>
      </c>
      <c r="E32" s="2">
        <v>0</v>
      </c>
      <c r="F32" s="2">
        <v>1</v>
      </c>
      <c r="G32" s="2">
        <v>0</v>
      </c>
      <c r="H32" s="2">
        <v>1</v>
      </c>
      <c r="I32" s="2">
        <v>0</v>
      </c>
      <c r="J32" s="2">
        <v>2.9000000953674316</v>
      </c>
      <c r="K32" s="2">
        <v>3.7000000476837158</v>
      </c>
      <c r="L32" s="2">
        <v>20</v>
      </c>
      <c r="M32" s="2">
        <v>0</v>
      </c>
      <c r="N32" s="2">
        <v>0</v>
      </c>
      <c r="O32" s="2">
        <v>0</v>
      </c>
      <c r="P32" s="2">
        <v>1</v>
      </c>
      <c r="Q32" s="2">
        <v>0</v>
      </c>
      <c r="R32" s="2">
        <v>0</v>
      </c>
      <c r="S32" s="2">
        <v>0</v>
      </c>
      <c r="T32" s="2">
        <v>0</v>
      </c>
      <c r="U32" s="2">
        <v>1</v>
      </c>
      <c r="V32" s="2">
        <v>1</v>
      </c>
      <c r="W32" s="2">
        <v>0</v>
      </c>
      <c r="X32" s="2">
        <v>0</v>
      </c>
      <c r="Y32" s="2">
        <v>1</v>
      </c>
      <c r="Z32" s="2">
        <v>2</v>
      </c>
      <c r="AA32" s="2">
        <v>1</v>
      </c>
      <c r="AB32" s="2">
        <v>0</v>
      </c>
      <c r="AC32" s="2">
        <v>0</v>
      </c>
    </row>
    <row r="33" spans="1:29" x14ac:dyDescent="0.35">
      <c r="A33" s="2">
        <v>21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3.5</v>
      </c>
      <c r="K33" s="2">
        <v>3.2999999523162842</v>
      </c>
      <c r="L33" s="2">
        <v>23</v>
      </c>
      <c r="M33" s="2">
        <v>0</v>
      </c>
      <c r="N33" s="2">
        <v>0</v>
      </c>
      <c r="O33" s="2">
        <v>1</v>
      </c>
      <c r="P33" s="2">
        <v>0</v>
      </c>
      <c r="Q33" s="2">
        <v>0</v>
      </c>
      <c r="R33" s="2">
        <v>0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  <c r="X33" s="2">
        <v>0</v>
      </c>
      <c r="Y33" s="2">
        <v>1</v>
      </c>
      <c r="Z33" s="2">
        <v>0</v>
      </c>
      <c r="AA33" s="2">
        <v>1</v>
      </c>
      <c r="AB33" s="2">
        <v>1</v>
      </c>
      <c r="AC33" s="2">
        <v>1</v>
      </c>
    </row>
    <row r="34" spans="1:29" x14ac:dyDescent="0.35">
      <c r="A34" s="2">
        <v>22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0</v>
      </c>
      <c r="H34" s="2">
        <v>1</v>
      </c>
      <c r="I34" s="2">
        <v>0</v>
      </c>
      <c r="J34" s="2">
        <v>3.7000000476837158</v>
      </c>
      <c r="K34" s="2">
        <v>3.2999999523162842</v>
      </c>
      <c r="L34" s="2">
        <v>22</v>
      </c>
      <c r="M34" s="2">
        <v>0</v>
      </c>
      <c r="N34" s="2">
        <v>0</v>
      </c>
      <c r="O34" s="2">
        <v>0</v>
      </c>
      <c r="P34" s="2">
        <v>1</v>
      </c>
      <c r="Q34" s="2">
        <v>0</v>
      </c>
      <c r="R34" s="2">
        <v>0</v>
      </c>
      <c r="S34" s="2">
        <v>1</v>
      </c>
      <c r="T34" s="2">
        <v>0</v>
      </c>
      <c r="U34" s="2">
        <v>1</v>
      </c>
      <c r="V34" s="2">
        <v>1</v>
      </c>
      <c r="W34" s="2">
        <v>1</v>
      </c>
      <c r="X34" s="2">
        <v>1</v>
      </c>
      <c r="Y34" s="2">
        <v>0</v>
      </c>
      <c r="Z34" s="2">
        <v>1</v>
      </c>
      <c r="AA34" s="2">
        <v>1</v>
      </c>
      <c r="AB34" s="2">
        <v>1</v>
      </c>
      <c r="AC34" s="2">
        <v>0</v>
      </c>
    </row>
    <row r="35" spans="1:29" x14ac:dyDescent="0.35">
      <c r="A35" s="2">
        <v>20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3.5</v>
      </c>
      <c r="K35" s="2">
        <v>3.5</v>
      </c>
      <c r="L35" s="2">
        <v>24</v>
      </c>
      <c r="M35" s="2">
        <v>1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1</v>
      </c>
      <c r="T35" s="2">
        <v>0</v>
      </c>
      <c r="U35" s="2">
        <v>1</v>
      </c>
      <c r="V35" s="2">
        <v>1</v>
      </c>
      <c r="W35" s="2">
        <v>0</v>
      </c>
      <c r="X35" s="2">
        <v>1</v>
      </c>
      <c r="Y35" s="2">
        <v>0</v>
      </c>
      <c r="Z35" s="2">
        <v>1</v>
      </c>
      <c r="AA35" s="2">
        <v>1</v>
      </c>
      <c r="AB35" s="2">
        <v>1</v>
      </c>
      <c r="AC35" s="2">
        <v>1</v>
      </c>
    </row>
    <row r="36" spans="1:29" x14ac:dyDescent="0.35">
      <c r="A36" s="2">
        <v>21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0</v>
      </c>
      <c r="H36" s="2">
        <v>1</v>
      </c>
      <c r="I36" s="2">
        <v>0</v>
      </c>
      <c r="J36" s="2">
        <v>2.7999999523162842</v>
      </c>
      <c r="K36" s="2">
        <v>3.2000000476837158</v>
      </c>
      <c r="L36" s="2">
        <v>28</v>
      </c>
      <c r="M36" s="2">
        <v>0</v>
      </c>
      <c r="N36" s="2">
        <v>1</v>
      </c>
      <c r="O36" s="2">
        <v>0</v>
      </c>
      <c r="P36" s="2">
        <v>1</v>
      </c>
      <c r="Q36" s="2">
        <v>0</v>
      </c>
      <c r="R36" s="2">
        <v>0</v>
      </c>
      <c r="S36" s="2">
        <v>0</v>
      </c>
      <c r="T36" s="2">
        <v>0</v>
      </c>
      <c r="U36" s="2">
        <v>1</v>
      </c>
      <c r="V36" s="2">
        <v>1</v>
      </c>
      <c r="W36" s="2">
        <v>1</v>
      </c>
      <c r="X36" s="2">
        <v>1</v>
      </c>
      <c r="Y36" s="2">
        <v>1</v>
      </c>
      <c r="Z36" s="2">
        <v>3</v>
      </c>
      <c r="AA36" s="2">
        <v>1</v>
      </c>
      <c r="AB36" s="2">
        <v>1</v>
      </c>
      <c r="AC36" s="2">
        <v>1</v>
      </c>
    </row>
    <row r="37" spans="1:29" x14ac:dyDescent="0.35">
      <c r="A37" s="2">
        <v>21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1</v>
      </c>
      <c r="I37" s="2">
        <v>0</v>
      </c>
      <c r="J37" s="2">
        <v>2.5</v>
      </c>
      <c r="K37" s="2">
        <v>3.2999999523162842</v>
      </c>
      <c r="L37" s="2">
        <v>25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">
        <v>1</v>
      </c>
      <c r="AB37" s="2">
        <v>1</v>
      </c>
      <c r="AC37" s="2">
        <v>1</v>
      </c>
    </row>
    <row r="38" spans="1:29" x14ac:dyDescent="0.35">
      <c r="A38" s="2">
        <v>21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3.0999999046325684</v>
      </c>
      <c r="K38" s="2">
        <v>3.4000000953674316</v>
      </c>
      <c r="L38" s="2">
        <v>23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  <c r="X38" s="2">
        <v>0</v>
      </c>
      <c r="Y38" s="2">
        <v>0.5</v>
      </c>
      <c r="Z38" s="2">
        <v>1</v>
      </c>
      <c r="AA38" s="2">
        <v>1</v>
      </c>
      <c r="AB38" s="2">
        <v>1</v>
      </c>
      <c r="AC38" s="2">
        <v>1</v>
      </c>
    </row>
    <row r="39" spans="1:29" x14ac:dyDescent="0.35">
      <c r="A39" s="2">
        <v>20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1</v>
      </c>
      <c r="I39" s="2">
        <v>0</v>
      </c>
      <c r="J39" s="2">
        <v>3.5</v>
      </c>
      <c r="K39" s="2">
        <v>3.5</v>
      </c>
      <c r="L39" s="2">
        <v>24</v>
      </c>
      <c r="M39" s="2">
        <v>1</v>
      </c>
      <c r="N39" s="2">
        <v>0</v>
      </c>
      <c r="O39" s="2">
        <v>0</v>
      </c>
      <c r="P39" s="2">
        <v>1</v>
      </c>
      <c r="Q39" s="2">
        <v>0</v>
      </c>
      <c r="R39" s="2">
        <v>0</v>
      </c>
      <c r="S39" s="2">
        <v>0</v>
      </c>
      <c r="T39" s="2">
        <v>1</v>
      </c>
      <c r="U39" s="2">
        <v>1</v>
      </c>
      <c r="V39" s="2">
        <v>1</v>
      </c>
      <c r="W39" s="2">
        <v>0</v>
      </c>
      <c r="X39" s="2">
        <v>1</v>
      </c>
      <c r="Y39" s="2">
        <v>1</v>
      </c>
      <c r="Z39" s="2">
        <v>3</v>
      </c>
      <c r="AA39" s="2">
        <v>1</v>
      </c>
      <c r="AB39" s="2">
        <v>1</v>
      </c>
      <c r="AC39" s="2">
        <v>0</v>
      </c>
    </row>
    <row r="40" spans="1:29" x14ac:dyDescent="0.35">
      <c r="A40" s="2">
        <v>20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3.4000000953674316</v>
      </c>
      <c r="K40" s="2">
        <v>3.4000000953674316</v>
      </c>
      <c r="L40" s="2">
        <v>26</v>
      </c>
      <c r="M40" s="2">
        <v>1</v>
      </c>
      <c r="N40" s="2">
        <v>0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0</v>
      </c>
      <c r="V40" s="2">
        <v>1</v>
      </c>
      <c r="W40" s="2">
        <v>1</v>
      </c>
      <c r="X40" s="2">
        <v>0</v>
      </c>
      <c r="Y40" s="2">
        <v>0.5</v>
      </c>
      <c r="Z40" s="2">
        <v>0</v>
      </c>
      <c r="AA40" s="2">
        <v>1</v>
      </c>
      <c r="AB40" s="2">
        <v>1</v>
      </c>
      <c r="AC40" s="2">
        <v>1</v>
      </c>
    </row>
    <row r="41" spans="1:29" x14ac:dyDescent="0.35">
      <c r="A41" s="2">
        <v>21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3.5</v>
      </c>
      <c r="K41" s="2">
        <v>3.7000000476837158</v>
      </c>
      <c r="L41" s="2">
        <v>23</v>
      </c>
      <c r="M41" s="2">
        <v>1</v>
      </c>
      <c r="N41" s="2">
        <v>0</v>
      </c>
      <c r="O41" s="2">
        <v>0</v>
      </c>
      <c r="P41" s="2">
        <v>1</v>
      </c>
      <c r="Q41" s="2">
        <v>0</v>
      </c>
      <c r="R41" s="2">
        <v>0</v>
      </c>
      <c r="S41" s="2">
        <v>1</v>
      </c>
      <c r="T41" s="2">
        <v>1</v>
      </c>
      <c r="U41" s="2">
        <v>0</v>
      </c>
      <c r="V41" s="2">
        <v>1</v>
      </c>
      <c r="W41" s="2">
        <v>0</v>
      </c>
      <c r="X41" s="2">
        <v>1</v>
      </c>
      <c r="Y41" s="2">
        <v>0</v>
      </c>
      <c r="Z41" s="2">
        <v>2</v>
      </c>
      <c r="AA41" s="2">
        <v>1</v>
      </c>
      <c r="AB41" s="2">
        <v>0</v>
      </c>
      <c r="AC41" s="2">
        <v>1</v>
      </c>
    </row>
    <row r="42" spans="1:29" x14ac:dyDescent="0.35">
      <c r="A42" s="2">
        <v>21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1</v>
      </c>
      <c r="I42" s="2">
        <v>0</v>
      </c>
      <c r="J42" s="2">
        <v>2.5999999046325684</v>
      </c>
      <c r="K42" s="2">
        <v>2.5</v>
      </c>
      <c r="L42" s="2">
        <v>26</v>
      </c>
      <c r="M42" s="2">
        <v>0</v>
      </c>
      <c r="N42" s="2">
        <v>1</v>
      </c>
      <c r="O42" s="2">
        <v>0</v>
      </c>
      <c r="P42" s="2">
        <v>0</v>
      </c>
      <c r="Q42" s="2">
        <v>1</v>
      </c>
      <c r="R42" s="2">
        <v>0</v>
      </c>
      <c r="S42" s="2">
        <v>1</v>
      </c>
      <c r="T42" s="2">
        <v>1</v>
      </c>
      <c r="U42" s="2">
        <v>1</v>
      </c>
      <c r="V42" s="2">
        <v>1</v>
      </c>
      <c r="W42" s="2">
        <v>1</v>
      </c>
      <c r="X42" s="2">
        <v>0</v>
      </c>
      <c r="Y42" s="2">
        <v>1</v>
      </c>
      <c r="Z42" s="2">
        <v>1</v>
      </c>
      <c r="AA42" s="2">
        <v>0</v>
      </c>
      <c r="AB42" s="2">
        <v>0</v>
      </c>
      <c r="AC42" s="2">
        <v>0</v>
      </c>
    </row>
    <row r="43" spans="1:29" x14ac:dyDescent="0.35">
      <c r="A43" s="2">
        <v>21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2">
        <v>2.7999999523162842</v>
      </c>
      <c r="K43" s="2">
        <v>3.7000000476837158</v>
      </c>
      <c r="L43" s="2">
        <v>23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1</v>
      </c>
      <c r="T43" s="2">
        <v>1</v>
      </c>
      <c r="U43" s="2">
        <v>0</v>
      </c>
      <c r="V43" s="2">
        <v>1</v>
      </c>
      <c r="W43" s="2">
        <v>0</v>
      </c>
      <c r="X43" s="2">
        <v>1</v>
      </c>
      <c r="Y43" s="2">
        <v>0</v>
      </c>
      <c r="Z43" s="2">
        <v>2</v>
      </c>
      <c r="AA43" s="2">
        <v>1</v>
      </c>
      <c r="AB43" s="2">
        <v>1</v>
      </c>
      <c r="AC43" s="2">
        <v>1</v>
      </c>
    </row>
    <row r="44" spans="1:29" x14ac:dyDescent="0.35">
      <c r="A44" s="2">
        <v>21</v>
      </c>
      <c r="B44" s="2">
        <v>0</v>
      </c>
      <c r="C44" s="2">
        <v>0</v>
      </c>
      <c r="D44" s="2">
        <v>1</v>
      </c>
      <c r="E44" s="2">
        <v>0</v>
      </c>
      <c r="F44" s="2">
        <v>0</v>
      </c>
      <c r="G44" s="2">
        <v>0</v>
      </c>
      <c r="H44" s="2">
        <v>1</v>
      </c>
      <c r="I44" s="2">
        <v>0</v>
      </c>
      <c r="J44" s="2">
        <v>2.5999999046325684</v>
      </c>
      <c r="K44" s="2">
        <v>3</v>
      </c>
      <c r="L44" s="2">
        <v>23</v>
      </c>
      <c r="M44" s="2">
        <v>0</v>
      </c>
      <c r="N44" s="2">
        <v>0</v>
      </c>
      <c r="O44" s="2">
        <v>0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2</v>
      </c>
      <c r="Z44" s="2">
        <v>3</v>
      </c>
      <c r="AA44" s="2">
        <v>1</v>
      </c>
      <c r="AB44" s="2">
        <v>0</v>
      </c>
      <c r="AC44" s="2">
        <v>0</v>
      </c>
    </row>
    <row r="45" spans="1:29" x14ac:dyDescent="0.35">
      <c r="A45" s="2">
        <v>20</v>
      </c>
      <c r="B45" s="2">
        <v>0</v>
      </c>
      <c r="C45" s="2">
        <v>1</v>
      </c>
      <c r="D45" s="2">
        <v>0</v>
      </c>
      <c r="E45" s="2">
        <v>0</v>
      </c>
      <c r="F45" s="2">
        <v>1</v>
      </c>
      <c r="G45" s="2">
        <v>0</v>
      </c>
      <c r="H45" s="2">
        <v>1</v>
      </c>
      <c r="I45" s="2">
        <v>0</v>
      </c>
      <c r="J45" s="2">
        <v>3.5</v>
      </c>
      <c r="K45" s="2">
        <v>3</v>
      </c>
      <c r="L45" s="2">
        <v>19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1</v>
      </c>
      <c r="T45" s="2">
        <v>1</v>
      </c>
      <c r="U45" s="2">
        <v>1</v>
      </c>
      <c r="V45" s="2">
        <v>1</v>
      </c>
      <c r="W45" s="2">
        <v>0</v>
      </c>
      <c r="X45" s="2">
        <v>1</v>
      </c>
      <c r="Y45" s="2">
        <v>1</v>
      </c>
      <c r="Z45" s="2">
        <v>3</v>
      </c>
      <c r="AA45" s="2">
        <v>1</v>
      </c>
      <c r="AB45" s="2">
        <v>0</v>
      </c>
      <c r="AC45" s="2">
        <v>1</v>
      </c>
    </row>
    <row r="46" spans="1:29" x14ac:dyDescent="0.35">
      <c r="A46" s="2">
        <v>22</v>
      </c>
      <c r="B46" s="2">
        <v>0</v>
      </c>
      <c r="C46" s="2">
        <v>0</v>
      </c>
      <c r="D46" s="2">
        <v>0</v>
      </c>
      <c r="E46" s="2">
        <v>1</v>
      </c>
      <c r="F46" s="2">
        <v>0</v>
      </c>
      <c r="G46" s="2">
        <v>0</v>
      </c>
      <c r="H46" s="2">
        <v>1</v>
      </c>
      <c r="I46" s="2">
        <v>0</v>
      </c>
      <c r="J46" s="2">
        <v>4</v>
      </c>
      <c r="K46" s="2">
        <v>4</v>
      </c>
      <c r="L46" s="2">
        <v>26</v>
      </c>
      <c r="M46" s="2">
        <v>1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1</v>
      </c>
      <c r="T46" s="2">
        <v>0</v>
      </c>
      <c r="U46" s="2">
        <v>1</v>
      </c>
      <c r="V46" s="2">
        <v>1</v>
      </c>
      <c r="W46" s="2">
        <v>1</v>
      </c>
      <c r="X46" s="2">
        <v>1</v>
      </c>
      <c r="Y46" s="2">
        <v>0</v>
      </c>
      <c r="Z46" s="2">
        <v>0.5</v>
      </c>
      <c r="AA46" s="2">
        <v>1</v>
      </c>
      <c r="AB46" s="2">
        <v>1</v>
      </c>
      <c r="AC46" s="2">
        <v>1</v>
      </c>
    </row>
    <row r="47" spans="1:29" x14ac:dyDescent="0.35">
      <c r="A47" s="2">
        <v>20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1</v>
      </c>
      <c r="I47" s="2">
        <v>0</v>
      </c>
      <c r="J47" s="2">
        <v>3.7999999523162842</v>
      </c>
      <c r="K47" s="2">
        <v>3.7999999523162842</v>
      </c>
      <c r="L47" s="2">
        <v>26</v>
      </c>
      <c r="M47" s="2">
        <v>0</v>
      </c>
      <c r="N47" s="2">
        <v>0</v>
      </c>
      <c r="O47" s="2">
        <v>0</v>
      </c>
      <c r="P47" s="2">
        <v>0</v>
      </c>
      <c r="Q47" s="2">
        <v>1</v>
      </c>
      <c r="R47" s="2">
        <v>0</v>
      </c>
      <c r="S47" s="2">
        <v>1</v>
      </c>
      <c r="T47" s="2">
        <v>0</v>
      </c>
      <c r="U47" s="2">
        <v>1</v>
      </c>
      <c r="V47" s="2">
        <v>0</v>
      </c>
      <c r="W47" s="2">
        <v>1</v>
      </c>
      <c r="X47" s="2">
        <v>1</v>
      </c>
      <c r="Y47" s="2">
        <v>1</v>
      </c>
      <c r="Z47" s="2">
        <v>3</v>
      </c>
      <c r="AA47" s="2">
        <v>1</v>
      </c>
      <c r="AB47" s="2">
        <v>1</v>
      </c>
      <c r="AC47" s="2">
        <v>1</v>
      </c>
    </row>
    <row r="48" spans="1:29" x14ac:dyDescent="0.35">
      <c r="A48" s="2">
        <v>19</v>
      </c>
      <c r="B48" s="2">
        <v>0</v>
      </c>
      <c r="C48" s="2">
        <v>1</v>
      </c>
      <c r="D48" s="2">
        <v>0</v>
      </c>
      <c r="E48" s="2">
        <v>0</v>
      </c>
      <c r="F48" s="2">
        <v>1</v>
      </c>
      <c r="G48" s="2">
        <v>0</v>
      </c>
      <c r="H48" s="2">
        <v>1</v>
      </c>
      <c r="I48" s="2">
        <v>0</v>
      </c>
      <c r="J48" s="2">
        <v>2.7999999523162842</v>
      </c>
      <c r="K48" s="2">
        <v>3</v>
      </c>
      <c r="L48" s="2">
        <v>21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1</v>
      </c>
      <c r="V48" s="2">
        <v>1</v>
      </c>
      <c r="W48" s="2">
        <v>0</v>
      </c>
      <c r="X48" s="2">
        <v>0</v>
      </c>
      <c r="Y48" s="2">
        <v>4</v>
      </c>
      <c r="Z48" s="2">
        <v>2</v>
      </c>
      <c r="AA48" s="2">
        <v>1</v>
      </c>
      <c r="AB48" s="2">
        <v>1</v>
      </c>
      <c r="AC48" s="2">
        <v>1</v>
      </c>
    </row>
    <row r="49" spans="1:29" x14ac:dyDescent="0.35">
      <c r="A49" s="2">
        <v>21</v>
      </c>
      <c r="B49" s="2">
        <v>0</v>
      </c>
      <c r="C49" s="2"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3.5</v>
      </c>
      <c r="K49" s="2">
        <v>3.7000000476837158</v>
      </c>
      <c r="L49" s="2">
        <v>24</v>
      </c>
      <c r="M49" s="2">
        <v>1</v>
      </c>
      <c r="N49" s="2">
        <v>0</v>
      </c>
      <c r="O49" s="2">
        <v>0</v>
      </c>
      <c r="P49" s="2">
        <v>0</v>
      </c>
      <c r="Q49" s="2">
        <v>1</v>
      </c>
      <c r="R49" s="2">
        <v>1</v>
      </c>
      <c r="S49" s="2">
        <v>0</v>
      </c>
      <c r="T49" s="2">
        <v>1</v>
      </c>
      <c r="U49" s="2">
        <v>1</v>
      </c>
      <c r="V49" s="2">
        <v>1</v>
      </c>
      <c r="W49" s="2">
        <v>1</v>
      </c>
      <c r="X49" s="2">
        <v>1</v>
      </c>
      <c r="Y49" s="2">
        <v>1</v>
      </c>
      <c r="Z49" s="2">
        <v>2</v>
      </c>
      <c r="AA49" s="2">
        <v>1</v>
      </c>
      <c r="AB49" s="2">
        <v>0</v>
      </c>
      <c r="AC49" s="2">
        <v>0</v>
      </c>
    </row>
    <row r="50" spans="1:29" x14ac:dyDescent="0.35">
      <c r="A50" s="2">
        <v>21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1</v>
      </c>
      <c r="I50" s="2">
        <v>0</v>
      </c>
      <c r="J50" s="2">
        <v>3</v>
      </c>
      <c r="K50" s="2">
        <v>3.4000000953674316</v>
      </c>
      <c r="L50" s="2">
        <v>24</v>
      </c>
      <c r="M50" s="2">
        <v>1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1</v>
      </c>
      <c r="U50" s="2">
        <v>1</v>
      </c>
      <c r="V50" s="2">
        <v>0</v>
      </c>
      <c r="W50" s="2">
        <v>0</v>
      </c>
      <c r="X50" s="2">
        <v>0</v>
      </c>
      <c r="Y50" s="2">
        <v>2</v>
      </c>
      <c r="Z50" s="2">
        <v>1</v>
      </c>
      <c r="AA50" s="2">
        <v>1</v>
      </c>
      <c r="AB50" s="2">
        <v>1</v>
      </c>
      <c r="AC50" s="2">
        <v>1</v>
      </c>
    </row>
    <row r="51" spans="1:29" x14ac:dyDescent="0.35">
      <c r="A51" s="2">
        <v>21</v>
      </c>
      <c r="B51" s="2">
        <v>0</v>
      </c>
      <c r="C51" s="2">
        <v>0</v>
      </c>
      <c r="D51" s="2">
        <v>1</v>
      </c>
      <c r="E51" s="2">
        <v>0</v>
      </c>
      <c r="F51" s="2">
        <v>1</v>
      </c>
      <c r="G51" s="2">
        <v>0</v>
      </c>
      <c r="H51" s="2">
        <v>1</v>
      </c>
      <c r="I51" s="2">
        <v>0</v>
      </c>
      <c r="J51" s="2">
        <v>2.5999999046325684</v>
      </c>
      <c r="K51" s="2">
        <v>2.4000000953674316</v>
      </c>
      <c r="L51" s="2">
        <v>24</v>
      </c>
      <c r="M51" s="2">
        <v>1</v>
      </c>
      <c r="N51" s="2">
        <v>0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1</v>
      </c>
      <c r="V51" s="2">
        <v>1</v>
      </c>
      <c r="W51" s="2">
        <v>0</v>
      </c>
      <c r="X51" s="2">
        <v>0</v>
      </c>
      <c r="Y51" s="2">
        <v>1</v>
      </c>
      <c r="Z51" s="2">
        <v>2</v>
      </c>
      <c r="AA51" s="2">
        <v>1</v>
      </c>
      <c r="AB51" s="2">
        <v>0</v>
      </c>
      <c r="AC51" s="2">
        <v>0</v>
      </c>
    </row>
    <row r="52" spans="1:29" x14ac:dyDescent="0.35">
      <c r="A52" s="2">
        <v>21</v>
      </c>
      <c r="B52" s="2">
        <v>0</v>
      </c>
      <c r="C52" s="2">
        <v>1</v>
      </c>
      <c r="D52" s="2">
        <v>0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3</v>
      </c>
      <c r="K52" s="2">
        <v>3.7999999523162842</v>
      </c>
      <c r="L52" s="2">
        <v>21</v>
      </c>
      <c r="M52" s="2">
        <v>1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1</v>
      </c>
      <c r="V52" s="2">
        <v>1</v>
      </c>
      <c r="W52" s="2">
        <v>1</v>
      </c>
      <c r="X52" s="2">
        <v>0</v>
      </c>
      <c r="Y52" s="2">
        <v>1</v>
      </c>
      <c r="Z52" s="2">
        <v>2</v>
      </c>
      <c r="AA52" s="2">
        <v>1</v>
      </c>
      <c r="AB52" s="2">
        <v>0</v>
      </c>
      <c r="AC52" s="2">
        <v>0</v>
      </c>
    </row>
    <row r="53" spans="1:29" x14ac:dyDescent="0.35">
      <c r="A53" s="2">
        <v>22</v>
      </c>
      <c r="B53" s="2">
        <v>0</v>
      </c>
      <c r="C53" s="2">
        <v>0</v>
      </c>
      <c r="D53" s="2">
        <v>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3.7000000476837158</v>
      </c>
      <c r="K53" s="2">
        <v>4</v>
      </c>
      <c r="L53" s="2">
        <v>25</v>
      </c>
      <c r="M53" s="2">
        <v>1</v>
      </c>
      <c r="N53" s="2">
        <v>0</v>
      </c>
      <c r="O53" s="2">
        <v>0</v>
      </c>
      <c r="P53" s="2">
        <v>1</v>
      </c>
      <c r="Q53" s="2">
        <v>0</v>
      </c>
      <c r="R53" s="2">
        <v>0</v>
      </c>
      <c r="S53" s="2">
        <v>0</v>
      </c>
      <c r="T53" s="2">
        <v>1</v>
      </c>
      <c r="U53" s="2">
        <v>1</v>
      </c>
      <c r="V53" s="2">
        <v>1</v>
      </c>
      <c r="W53" s="2">
        <v>0</v>
      </c>
      <c r="X53" s="2">
        <v>1</v>
      </c>
      <c r="Y53" s="2">
        <v>1</v>
      </c>
      <c r="Z53" s="2">
        <v>2</v>
      </c>
      <c r="AA53" s="2">
        <v>1</v>
      </c>
      <c r="AB53" s="2">
        <v>0</v>
      </c>
      <c r="AC53" s="2">
        <v>0</v>
      </c>
    </row>
    <row r="54" spans="1:29" x14ac:dyDescent="0.35">
      <c r="A54" s="2">
        <v>19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1</v>
      </c>
      <c r="I54" s="2">
        <v>0</v>
      </c>
      <c r="J54" s="2">
        <v>3</v>
      </c>
      <c r="K54" s="2">
        <v>3.5</v>
      </c>
      <c r="L54" s="2">
        <v>21</v>
      </c>
      <c r="M54" s="2">
        <v>1</v>
      </c>
      <c r="N54" s="2">
        <v>0</v>
      </c>
      <c r="O54" s="2">
        <v>0</v>
      </c>
      <c r="P54" s="2">
        <v>0</v>
      </c>
      <c r="Q54" s="2">
        <v>1</v>
      </c>
      <c r="R54" s="2">
        <v>1</v>
      </c>
      <c r="S54" s="2">
        <v>0</v>
      </c>
      <c r="T54" s="2">
        <v>0</v>
      </c>
      <c r="U54" s="2">
        <v>1</v>
      </c>
      <c r="V54" s="2">
        <v>1</v>
      </c>
      <c r="W54" s="2">
        <v>0</v>
      </c>
      <c r="X54" s="2">
        <v>1</v>
      </c>
      <c r="Y54" s="2">
        <v>0</v>
      </c>
      <c r="Z54" s="2">
        <v>2</v>
      </c>
      <c r="AA54" s="2">
        <v>1</v>
      </c>
      <c r="AB54" s="2">
        <v>1</v>
      </c>
      <c r="AC54" s="2">
        <v>1</v>
      </c>
    </row>
    <row r="55" spans="1:29" x14ac:dyDescent="0.35">
      <c r="A55" s="2">
        <v>20</v>
      </c>
      <c r="B55" s="2">
        <v>0</v>
      </c>
      <c r="C55" s="2">
        <v>1</v>
      </c>
      <c r="D55" s="2">
        <v>0</v>
      </c>
      <c r="E55" s="2">
        <v>0</v>
      </c>
      <c r="F55" s="2">
        <v>1</v>
      </c>
      <c r="G55" s="2">
        <v>0</v>
      </c>
      <c r="H55" s="2">
        <v>1</v>
      </c>
      <c r="I55" s="2">
        <v>0</v>
      </c>
      <c r="J55" s="2">
        <v>2.9000000953674316</v>
      </c>
      <c r="K55" s="2">
        <v>3.4000000953674316</v>
      </c>
      <c r="L55" s="2">
        <v>27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>
        <v>1</v>
      </c>
      <c r="T55" s="2">
        <v>0</v>
      </c>
      <c r="U55" s="2">
        <v>1</v>
      </c>
      <c r="V55" s="2">
        <v>1</v>
      </c>
      <c r="W55" s="2">
        <v>1</v>
      </c>
      <c r="X55" s="2">
        <v>1</v>
      </c>
      <c r="Y55" s="2">
        <v>1</v>
      </c>
      <c r="Z55" s="2">
        <v>3</v>
      </c>
      <c r="AA55" s="2">
        <v>1</v>
      </c>
      <c r="AB55" s="2">
        <v>1</v>
      </c>
      <c r="AC55" s="2">
        <v>1</v>
      </c>
    </row>
    <row r="56" spans="1:29" x14ac:dyDescent="0.35">
      <c r="A56" s="2">
        <v>20</v>
      </c>
      <c r="B56" s="2">
        <v>0</v>
      </c>
      <c r="C56" s="2">
        <v>0</v>
      </c>
      <c r="D56" s="2">
        <v>1</v>
      </c>
      <c r="E56" s="2">
        <v>0</v>
      </c>
      <c r="F56" s="2">
        <v>1</v>
      </c>
      <c r="G56" s="2">
        <v>1</v>
      </c>
      <c r="H56" s="2">
        <v>0</v>
      </c>
      <c r="I56" s="2">
        <v>1</v>
      </c>
      <c r="J56" s="2">
        <v>2.5999999046325684</v>
      </c>
      <c r="K56" s="2">
        <v>3.5999999046325684</v>
      </c>
      <c r="L56" s="2">
        <v>19</v>
      </c>
      <c r="M56" s="2">
        <v>1</v>
      </c>
      <c r="N56" s="2">
        <v>0</v>
      </c>
      <c r="O56" s="2">
        <v>0</v>
      </c>
      <c r="P56" s="2">
        <v>1</v>
      </c>
      <c r="Q56" s="2">
        <v>0</v>
      </c>
      <c r="R56" s="2">
        <v>1</v>
      </c>
      <c r="S56" s="2">
        <v>1</v>
      </c>
      <c r="T56" s="2">
        <v>0</v>
      </c>
      <c r="U56" s="2">
        <v>1</v>
      </c>
      <c r="V56" s="2">
        <v>1</v>
      </c>
      <c r="W56" s="2">
        <v>0</v>
      </c>
      <c r="X56" s="2">
        <v>1</v>
      </c>
      <c r="Y56" s="2">
        <v>1</v>
      </c>
      <c r="Z56" s="2">
        <v>0</v>
      </c>
      <c r="AA56" s="2">
        <v>1</v>
      </c>
      <c r="AB56" s="2">
        <v>1</v>
      </c>
      <c r="AC56" s="2">
        <v>0</v>
      </c>
    </row>
    <row r="57" spans="1:29" x14ac:dyDescent="0.35">
      <c r="A57" s="2">
        <v>22</v>
      </c>
      <c r="B57" s="2">
        <v>0</v>
      </c>
      <c r="C57" s="2">
        <v>0</v>
      </c>
      <c r="D57" s="2">
        <v>0</v>
      </c>
      <c r="E57" s="2">
        <v>1</v>
      </c>
      <c r="F57" s="2">
        <v>1</v>
      </c>
      <c r="G57" s="2">
        <v>0</v>
      </c>
      <c r="H57" s="2">
        <v>1</v>
      </c>
      <c r="I57" s="2">
        <v>0</v>
      </c>
      <c r="J57" s="2">
        <v>3</v>
      </c>
      <c r="K57" s="2">
        <v>3.2000000476837158</v>
      </c>
      <c r="L57" s="2">
        <v>27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</v>
      </c>
      <c r="V57" s="2">
        <v>1</v>
      </c>
      <c r="W57" s="2">
        <v>0</v>
      </c>
      <c r="X57" s="2">
        <v>0</v>
      </c>
      <c r="Y57" s="2">
        <v>2</v>
      </c>
      <c r="Z57" s="2">
        <v>5</v>
      </c>
      <c r="AA57" s="2">
        <v>1</v>
      </c>
      <c r="AB57" s="2">
        <v>1</v>
      </c>
      <c r="AC57" s="2">
        <v>1</v>
      </c>
    </row>
    <row r="58" spans="1:29" x14ac:dyDescent="0.35">
      <c r="A58" s="2">
        <v>21</v>
      </c>
      <c r="B58" s="2">
        <v>0</v>
      </c>
      <c r="C58" s="2">
        <v>0</v>
      </c>
      <c r="D58" s="2">
        <v>1</v>
      </c>
      <c r="E58" s="2">
        <v>0</v>
      </c>
      <c r="F58" s="2">
        <v>1</v>
      </c>
      <c r="G58" s="2">
        <v>0</v>
      </c>
      <c r="H58" s="2">
        <v>1</v>
      </c>
      <c r="I58" s="2">
        <v>0</v>
      </c>
      <c r="J58" s="2">
        <v>3.2999999523162842</v>
      </c>
      <c r="K58" s="2">
        <v>3.7999999523162842</v>
      </c>
      <c r="L58" s="2">
        <v>28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1</v>
      </c>
      <c r="W58" s="2">
        <v>0</v>
      </c>
      <c r="X58" s="2">
        <v>1</v>
      </c>
      <c r="Y58" s="2">
        <v>0.5</v>
      </c>
      <c r="Z58" s="2">
        <v>1</v>
      </c>
      <c r="AA58" s="2">
        <v>1</v>
      </c>
      <c r="AB58" s="2">
        <v>0</v>
      </c>
      <c r="AC58" s="2">
        <v>1</v>
      </c>
    </row>
    <row r="59" spans="1:29" x14ac:dyDescent="0.35">
      <c r="A59" s="2">
        <v>22</v>
      </c>
      <c r="B59" s="2">
        <v>0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1</v>
      </c>
      <c r="I59" s="2">
        <v>0</v>
      </c>
      <c r="J59" s="2">
        <v>2.7000000476837158</v>
      </c>
      <c r="K59" s="2">
        <v>3.2999999523162842</v>
      </c>
      <c r="L59" s="2">
        <v>24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0</v>
      </c>
      <c r="T59" s="2">
        <v>1</v>
      </c>
      <c r="U59" s="2">
        <v>1</v>
      </c>
      <c r="V59" s="2">
        <v>1</v>
      </c>
      <c r="W59" s="2">
        <v>1</v>
      </c>
      <c r="X59" s="2">
        <v>1</v>
      </c>
      <c r="Y59" s="2">
        <v>2</v>
      </c>
      <c r="Z59" s="2">
        <v>3</v>
      </c>
      <c r="AA59" s="2">
        <v>1</v>
      </c>
      <c r="AB59" s="2">
        <v>1</v>
      </c>
      <c r="AC59" s="2">
        <v>0</v>
      </c>
    </row>
    <row r="60" spans="1:29" x14ac:dyDescent="0.35">
      <c r="A60" s="2">
        <v>21</v>
      </c>
      <c r="B60" s="2">
        <v>0</v>
      </c>
      <c r="C60" s="2">
        <v>0</v>
      </c>
      <c r="D60" s="2">
        <v>1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3</v>
      </c>
      <c r="K60" s="2">
        <v>3.4000000953674316</v>
      </c>
      <c r="L60" s="2">
        <v>27</v>
      </c>
      <c r="M60" s="2">
        <v>1</v>
      </c>
      <c r="N60" s="2">
        <v>0</v>
      </c>
      <c r="O60" s="2">
        <v>0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1</v>
      </c>
      <c r="V60" s="2">
        <v>1</v>
      </c>
      <c r="W60" s="2">
        <v>0</v>
      </c>
      <c r="X60" s="2">
        <v>1</v>
      </c>
      <c r="Y60" s="2">
        <v>0</v>
      </c>
      <c r="Z60" s="2">
        <v>1</v>
      </c>
      <c r="AA60" s="2">
        <v>1</v>
      </c>
      <c r="AB60" s="2">
        <v>1</v>
      </c>
      <c r="AC60" s="2">
        <v>1</v>
      </c>
    </row>
    <row r="61" spans="1:29" x14ac:dyDescent="0.35">
      <c r="A61" s="2">
        <v>21</v>
      </c>
      <c r="B61" s="2">
        <v>0</v>
      </c>
      <c r="C61" s="2">
        <v>1</v>
      </c>
      <c r="D61" s="2">
        <v>0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3.2000000476837158</v>
      </c>
      <c r="K61" s="2">
        <v>3</v>
      </c>
      <c r="L61" s="2">
        <v>24</v>
      </c>
      <c r="M61" s="2">
        <v>1</v>
      </c>
      <c r="N61" s="2">
        <v>0</v>
      </c>
      <c r="O61" s="2">
        <v>0</v>
      </c>
      <c r="P61" s="2">
        <v>0</v>
      </c>
      <c r="Q61" s="2">
        <v>1</v>
      </c>
      <c r="R61" s="2">
        <v>0</v>
      </c>
      <c r="S61" s="2">
        <v>0</v>
      </c>
      <c r="T61" s="2">
        <v>0</v>
      </c>
      <c r="U61" s="2">
        <v>1</v>
      </c>
      <c r="V61" s="2">
        <v>1</v>
      </c>
      <c r="W61" s="2">
        <v>0</v>
      </c>
      <c r="X61" s="2">
        <v>0</v>
      </c>
      <c r="Y61" s="2">
        <v>0</v>
      </c>
      <c r="Z61" s="2">
        <v>0</v>
      </c>
      <c r="AA61" s="2">
        <v>1</v>
      </c>
      <c r="AB61" s="2">
        <v>1</v>
      </c>
      <c r="AC61" s="2">
        <v>1</v>
      </c>
    </row>
    <row r="62" spans="1:29" x14ac:dyDescent="0.35">
      <c r="A62" s="2">
        <v>20</v>
      </c>
      <c r="B62" s="2">
        <v>0</v>
      </c>
      <c r="C62" s="2">
        <v>1</v>
      </c>
      <c r="D62" s="2">
        <v>0</v>
      </c>
      <c r="E62" s="2">
        <v>0</v>
      </c>
      <c r="F62" s="2">
        <v>1</v>
      </c>
      <c r="G62" s="2">
        <v>0</v>
      </c>
      <c r="H62" s="2">
        <v>1</v>
      </c>
      <c r="I62" s="2">
        <v>0</v>
      </c>
      <c r="J62" s="2">
        <v>2.7000000476837158</v>
      </c>
      <c r="K62" s="2">
        <v>3.5999999046325684</v>
      </c>
      <c r="L62" s="2">
        <v>27</v>
      </c>
      <c r="M62" s="2">
        <v>0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0</v>
      </c>
      <c r="T62" s="2">
        <v>0</v>
      </c>
      <c r="U62" s="2">
        <v>0</v>
      </c>
      <c r="V62" s="2">
        <v>1</v>
      </c>
      <c r="W62" s="2">
        <v>0</v>
      </c>
      <c r="X62" s="2">
        <v>1</v>
      </c>
      <c r="Y62" s="2">
        <v>1</v>
      </c>
      <c r="Z62" s="2">
        <v>3</v>
      </c>
      <c r="AA62" s="2">
        <v>1</v>
      </c>
      <c r="AB62" s="2">
        <v>0</v>
      </c>
      <c r="AC62" s="2">
        <v>1</v>
      </c>
    </row>
    <row r="63" spans="1:29" x14ac:dyDescent="0.35">
      <c r="A63" s="2">
        <v>21</v>
      </c>
      <c r="B63" s="2">
        <v>0</v>
      </c>
      <c r="C63" s="2">
        <v>0</v>
      </c>
      <c r="D63" s="2">
        <v>1</v>
      </c>
      <c r="E63" s="2">
        <v>0</v>
      </c>
      <c r="F63" s="2">
        <v>0</v>
      </c>
      <c r="G63" s="2">
        <v>1</v>
      </c>
      <c r="H63" s="2">
        <v>1</v>
      </c>
      <c r="I63" s="2">
        <v>0</v>
      </c>
      <c r="J63" s="2">
        <v>3.5999999046325684</v>
      </c>
      <c r="K63" s="2">
        <v>3.9000000953674316</v>
      </c>
      <c r="L63" s="2">
        <v>26</v>
      </c>
      <c r="M63" s="2">
        <v>1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1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1</v>
      </c>
      <c r="Z63" s="2">
        <v>2</v>
      </c>
      <c r="AA63" s="2">
        <v>1</v>
      </c>
      <c r="AB63" s="2">
        <v>1</v>
      </c>
      <c r="AC63" s="2">
        <v>0</v>
      </c>
    </row>
    <row r="64" spans="1:29" x14ac:dyDescent="0.35">
      <c r="A64" s="2">
        <v>21</v>
      </c>
      <c r="B64" s="2">
        <v>0</v>
      </c>
      <c r="C64" s="2"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2.4000000953674316</v>
      </c>
      <c r="K64" s="2">
        <v>3</v>
      </c>
      <c r="L64" s="2">
        <v>19</v>
      </c>
      <c r="M64" s="2">
        <v>0</v>
      </c>
      <c r="N64" s="2">
        <v>0</v>
      </c>
      <c r="O64" s="2">
        <v>1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1</v>
      </c>
      <c r="V64" s="2">
        <v>1</v>
      </c>
      <c r="W64" s="2">
        <v>0</v>
      </c>
      <c r="X64" s="2">
        <v>1</v>
      </c>
      <c r="Y64" s="2">
        <v>2</v>
      </c>
      <c r="Z64" s="2">
        <v>3</v>
      </c>
      <c r="AA64" s="2">
        <v>1</v>
      </c>
      <c r="AB64" s="2">
        <v>0</v>
      </c>
      <c r="AC64" s="2">
        <v>1</v>
      </c>
    </row>
    <row r="65" spans="1:29" x14ac:dyDescent="0.35">
      <c r="A65" s="2">
        <v>21</v>
      </c>
      <c r="B65" s="2">
        <v>0</v>
      </c>
      <c r="C65" s="2">
        <v>0</v>
      </c>
      <c r="D65" s="2">
        <v>1</v>
      </c>
      <c r="E65" s="2">
        <v>0</v>
      </c>
      <c r="F65" s="2">
        <v>0</v>
      </c>
      <c r="G65" s="2">
        <v>0</v>
      </c>
      <c r="H65" s="2">
        <v>1</v>
      </c>
      <c r="I65" s="2">
        <v>0</v>
      </c>
      <c r="J65" s="2">
        <v>2.9000000953674316</v>
      </c>
      <c r="K65" s="2">
        <v>3</v>
      </c>
      <c r="L65" s="2">
        <v>24</v>
      </c>
      <c r="M65" s="2">
        <v>0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1</v>
      </c>
      <c r="V65" s="2">
        <v>1</v>
      </c>
      <c r="W65" s="2">
        <v>1</v>
      </c>
      <c r="X65" s="2">
        <v>0</v>
      </c>
      <c r="Y65" s="2">
        <v>1</v>
      </c>
      <c r="Z65" s="2">
        <v>2</v>
      </c>
      <c r="AA65" s="2">
        <v>1</v>
      </c>
      <c r="AB65" s="2">
        <v>0</v>
      </c>
      <c r="AC65" s="2">
        <v>0</v>
      </c>
    </row>
    <row r="66" spans="1:29" x14ac:dyDescent="0.35">
      <c r="A66" s="2">
        <v>21</v>
      </c>
      <c r="B66" s="2">
        <v>0</v>
      </c>
      <c r="C66" s="2">
        <v>0</v>
      </c>
      <c r="D66" s="2">
        <v>1</v>
      </c>
      <c r="E66" s="2">
        <v>0</v>
      </c>
      <c r="F66" s="2">
        <v>0</v>
      </c>
      <c r="G66" s="2">
        <v>1</v>
      </c>
      <c r="H66" s="2">
        <v>0</v>
      </c>
      <c r="I66" s="2">
        <v>0</v>
      </c>
      <c r="J66" s="2">
        <v>3.2999999523162842</v>
      </c>
      <c r="K66" s="2">
        <v>3.2999999523162842</v>
      </c>
      <c r="L66" s="2">
        <v>26</v>
      </c>
      <c r="M66" s="2">
        <v>1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1</v>
      </c>
      <c r="T66" s="2">
        <v>0</v>
      </c>
      <c r="U66" s="2">
        <v>1</v>
      </c>
      <c r="V66" s="2">
        <v>1</v>
      </c>
      <c r="W66" s="2">
        <v>0</v>
      </c>
      <c r="X66" s="2">
        <v>1</v>
      </c>
      <c r="Y66" s="2">
        <v>1</v>
      </c>
      <c r="Z66" s="2">
        <v>1</v>
      </c>
      <c r="AA66" s="2">
        <v>1</v>
      </c>
      <c r="AB66" s="2">
        <v>0</v>
      </c>
      <c r="AC66" s="2">
        <v>0</v>
      </c>
    </row>
    <row r="67" spans="1:29" x14ac:dyDescent="0.35">
      <c r="A67" s="2">
        <v>20</v>
      </c>
      <c r="B67" s="2">
        <v>0</v>
      </c>
      <c r="C67" s="2">
        <v>1</v>
      </c>
      <c r="D67" s="2">
        <v>0</v>
      </c>
      <c r="E67" s="2">
        <v>0</v>
      </c>
      <c r="F67" s="2">
        <v>1</v>
      </c>
      <c r="G67" s="2">
        <v>0</v>
      </c>
      <c r="H67" s="2">
        <v>1</v>
      </c>
      <c r="I67" s="2">
        <v>0</v>
      </c>
      <c r="J67" s="2">
        <v>3.5</v>
      </c>
      <c r="K67" s="2">
        <v>3.2999999523162842</v>
      </c>
      <c r="L67" s="2">
        <v>28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1</v>
      </c>
      <c r="S67" s="2">
        <v>1</v>
      </c>
      <c r="T67" s="2">
        <v>0</v>
      </c>
      <c r="U67" s="2">
        <v>1</v>
      </c>
      <c r="V67" s="2">
        <v>1</v>
      </c>
      <c r="W67" s="2">
        <v>0</v>
      </c>
      <c r="X67" s="2">
        <v>1</v>
      </c>
      <c r="Y67" s="2">
        <v>0.5</v>
      </c>
      <c r="Z67" s="2">
        <v>1.5</v>
      </c>
      <c r="AA67" s="2">
        <v>1</v>
      </c>
      <c r="AB67" s="2">
        <v>1</v>
      </c>
      <c r="AC67" s="2">
        <v>1</v>
      </c>
    </row>
    <row r="68" spans="1:29" x14ac:dyDescent="0.35">
      <c r="A68" s="2">
        <v>21</v>
      </c>
      <c r="B68" s="2">
        <v>0</v>
      </c>
      <c r="C68" s="2">
        <v>0</v>
      </c>
      <c r="D68" s="2">
        <v>1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3</v>
      </c>
      <c r="K68" s="2">
        <v>3.2000000476837158</v>
      </c>
      <c r="L68" s="2">
        <v>22</v>
      </c>
      <c r="M68" s="2">
        <v>0</v>
      </c>
      <c r="N68" s="2">
        <v>0</v>
      </c>
      <c r="O68" s="2">
        <v>0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1</v>
      </c>
      <c r="V68" s="2">
        <v>1</v>
      </c>
      <c r="W68" s="2">
        <v>0</v>
      </c>
      <c r="X68" s="2">
        <v>1</v>
      </c>
      <c r="Y68" s="2">
        <v>2</v>
      </c>
      <c r="Z68" s="2">
        <v>3</v>
      </c>
      <c r="AA68" s="2">
        <v>1</v>
      </c>
      <c r="AB68" s="2">
        <v>1</v>
      </c>
      <c r="AC68" s="2">
        <v>1</v>
      </c>
    </row>
    <row r="69" spans="1:29" x14ac:dyDescent="0.35">
      <c r="A69" s="2">
        <v>21</v>
      </c>
      <c r="B69" s="2">
        <v>0</v>
      </c>
      <c r="C69" s="2">
        <v>0</v>
      </c>
      <c r="D69" s="2">
        <v>1</v>
      </c>
      <c r="E69" s="2">
        <v>0</v>
      </c>
      <c r="F69" s="2">
        <v>1</v>
      </c>
      <c r="G69" s="2">
        <v>0</v>
      </c>
      <c r="H69" s="2">
        <v>1</v>
      </c>
      <c r="I69" s="2">
        <v>0</v>
      </c>
      <c r="J69" s="2">
        <v>3</v>
      </c>
      <c r="K69" s="2">
        <v>3.4000000953674316</v>
      </c>
      <c r="L69" s="2">
        <v>27</v>
      </c>
      <c r="M69" s="2">
        <v>0</v>
      </c>
      <c r="N69" s="2">
        <v>1</v>
      </c>
      <c r="O69" s="2">
        <v>0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1</v>
      </c>
      <c r="V69" s="2">
        <v>1</v>
      </c>
      <c r="W69" s="2">
        <v>0</v>
      </c>
      <c r="X69" s="2">
        <v>1</v>
      </c>
      <c r="Y69" s="2">
        <v>0</v>
      </c>
      <c r="Z69" s="2">
        <v>2</v>
      </c>
      <c r="AA69" s="2">
        <v>1</v>
      </c>
      <c r="AB69" s="2">
        <v>1</v>
      </c>
      <c r="AC69" s="2">
        <v>1</v>
      </c>
    </row>
    <row r="70" spans="1:29" x14ac:dyDescent="0.35">
      <c r="A70" s="2">
        <v>21</v>
      </c>
      <c r="B70" s="2">
        <v>0</v>
      </c>
      <c r="C70" s="2">
        <v>0</v>
      </c>
      <c r="D70" s="2">
        <v>1</v>
      </c>
      <c r="E70" s="2">
        <v>0</v>
      </c>
      <c r="F70" s="2">
        <v>0</v>
      </c>
      <c r="G70" s="2">
        <v>0</v>
      </c>
      <c r="H70" s="2">
        <v>0</v>
      </c>
      <c r="I70" s="2">
        <v>1</v>
      </c>
      <c r="J70" s="2">
        <v>2.7999999523162842</v>
      </c>
      <c r="K70" s="2">
        <v>3.7000000476837158</v>
      </c>
      <c r="L70" s="2">
        <v>26</v>
      </c>
      <c r="M70" s="2">
        <v>1</v>
      </c>
      <c r="N70" s="2">
        <v>0</v>
      </c>
      <c r="O70" s="2">
        <v>0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0</v>
      </c>
      <c r="V70" s="2">
        <v>1</v>
      </c>
      <c r="W70" s="2">
        <v>0</v>
      </c>
      <c r="X70" s="2">
        <v>1</v>
      </c>
      <c r="Y70" s="2">
        <v>0</v>
      </c>
      <c r="Z70" s="2">
        <v>1</v>
      </c>
      <c r="AA70" s="2">
        <v>0</v>
      </c>
      <c r="AB70" s="2">
        <v>0</v>
      </c>
      <c r="AC70" s="2">
        <v>1</v>
      </c>
    </row>
    <row r="71" spans="1:29" x14ac:dyDescent="0.35">
      <c r="A71" s="2">
        <v>21</v>
      </c>
      <c r="B71" s="2">
        <v>0</v>
      </c>
      <c r="C71" s="2">
        <v>0</v>
      </c>
      <c r="D71" s="2">
        <v>1</v>
      </c>
      <c r="E71" s="2">
        <v>0</v>
      </c>
      <c r="F71" s="2">
        <v>1</v>
      </c>
      <c r="G71" s="2">
        <v>1</v>
      </c>
      <c r="H71" s="2">
        <v>0</v>
      </c>
      <c r="I71" s="2">
        <v>0</v>
      </c>
      <c r="J71" s="2">
        <v>2.9000000953674316</v>
      </c>
      <c r="K71" s="2">
        <v>3.4000000953674316</v>
      </c>
      <c r="L71" s="2">
        <v>26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1</v>
      </c>
      <c r="T71" s="2">
        <v>0</v>
      </c>
      <c r="U71" s="2">
        <v>1</v>
      </c>
      <c r="V71" s="2">
        <v>1</v>
      </c>
      <c r="W71" s="2">
        <v>0</v>
      </c>
      <c r="X71" s="2">
        <v>0</v>
      </c>
      <c r="Y71" s="2">
        <v>0</v>
      </c>
      <c r="Z71" s="2">
        <v>2</v>
      </c>
      <c r="AA71" s="2">
        <v>1</v>
      </c>
      <c r="AB71" s="2">
        <v>1</v>
      </c>
      <c r="AC71" s="2">
        <v>1</v>
      </c>
    </row>
    <row r="72" spans="1:29" x14ac:dyDescent="0.35">
      <c r="A72" s="2">
        <v>22</v>
      </c>
      <c r="B72" s="2">
        <v>0</v>
      </c>
      <c r="C72" s="2">
        <v>0</v>
      </c>
      <c r="D72" s="2">
        <v>1</v>
      </c>
      <c r="E72" s="2">
        <v>0</v>
      </c>
      <c r="F72" s="2">
        <v>1</v>
      </c>
      <c r="G72" s="2">
        <v>0</v>
      </c>
      <c r="H72" s="2">
        <v>0</v>
      </c>
      <c r="I72" s="2">
        <v>1</v>
      </c>
      <c r="J72" s="2">
        <v>3.7999999523162842</v>
      </c>
      <c r="K72" s="2">
        <v>3.9000000953674316</v>
      </c>
      <c r="L72" s="2">
        <v>30</v>
      </c>
      <c r="M72" s="2">
        <v>0</v>
      </c>
      <c r="N72" s="2">
        <v>1</v>
      </c>
      <c r="O72" s="2">
        <v>0</v>
      </c>
      <c r="P72" s="2">
        <v>1</v>
      </c>
      <c r="Q72" s="2">
        <v>0</v>
      </c>
      <c r="R72" s="2">
        <v>1</v>
      </c>
      <c r="S72" s="2">
        <v>1</v>
      </c>
      <c r="T72" s="2">
        <v>1</v>
      </c>
      <c r="U72" s="2">
        <v>1</v>
      </c>
      <c r="V72" s="2">
        <v>1</v>
      </c>
      <c r="W72" s="2">
        <v>1</v>
      </c>
      <c r="X72" s="2">
        <v>1</v>
      </c>
      <c r="Y72" s="2">
        <v>2</v>
      </c>
      <c r="Z72" s="2">
        <v>7</v>
      </c>
      <c r="AA72" s="2">
        <v>1</v>
      </c>
      <c r="AB72" s="2">
        <v>1</v>
      </c>
      <c r="AC72" s="2">
        <v>1</v>
      </c>
    </row>
    <row r="73" spans="1:29" x14ac:dyDescent="0.35">
      <c r="A73" s="2">
        <v>20</v>
      </c>
      <c r="B73" s="2">
        <v>0</v>
      </c>
      <c r="C73" s="2">
        <v>1</v>
      </c>
      <c r="D73" s="2">
        <v>0</v>
      </c>
      <c r="E73" s="2">
        <v>0</v>
      </c>
      <c r="F73" s="2">
        <v>0</v>
      </c>
      <c r="G73" s="2">
        <v>0</v>
      </c>
      <c r="H73" s="2">
        <v>1</v>
      </c>
      <c r="I73" s="2">
        <v>0</v>
      </c>
      <c r="J73" s="2">
        <v>2.5</v>
      </c>
      <c r="K73" s="2">
        <v>3.5999999046325684</v>
      </c>
      <c r="L73" s="2">
        <v>24</v>
      </c>
      <c r="M73" s="2">
        <v>0</v>
      </c>
      <c r="N73" s="2">
        <v>1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1</v>
      </c>
      <c r="U73" s="2">
        <v>1</v>
      </c>
      <c r="V73" s="2">
        <v>1</v>
      </c>
      <c r="W73" s="2">
        <v>0</v>
      </c>
      <c r="X73" s="2">
        <v>0</v>
      </c>
      <c r="Y73" s="2">
        <v>2</v>
      </c>
      <c r="Z73" s="2">
        <v>1</v>
      </c>
      <c r="AA73" s="2">
        <v>1</v>
      </c>
      <c r="AB73" s="2">
        <v>0</v>
      </c>
      <c r="AC73" s="2">
        <v>0</v>
      </c>
    </row>
    <row r="74" spans="1:29" x14ac:dyDescent="0.35">
      <c r="A74" s="2">
        <v>21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1</v>
      </c>
      <c r="I74" s="2">
        <v>0</v>
      </c>
      <c r="J74" s="2">
        <v>3</v>
      </c>
      <c r="K74" s="2">
        <v>4</v>
      </c>
      <c r="L74" s="2">
        <v>26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1</v>
      </c>
      <c r="U74" s="2">
        <v>1</v>
      </c>
      <c r="V74" s="2">
        <v>1</v>
      </c>
      <c r="W74" s="2">
        <v>0</v>
      </c>
      <c r="X74" s="2">
        <v>1</v>
      </c>
      <c r="Y74" s="2">
        <v>1</v>
      </c>
      <c r="Z74" s="2">
        <v>4</v>
      </c>
      <c r="AA74" s="2">
        <v>1</v>
      </c>
      <c r="AB74" s="2">
        <v>0</v>
      </c>
      <c r="AC74" s="2">
        <v>0</v>
      </c>
    </row>
    <row r="75" spans="1:29" x14ac:dyDescent="0.35">
      <c r="A75" s="2">
        <v>20</v>
      </c>
      <c r="B75" s="2">
        <v>0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3.2000000476837158</v>
      </c>
      <c r="K75" s="2">
        <v>3.5999999046325684</v>
      </c>
      <c r="L75" s="2">
        <v>21</v>
      </c>
      <c r="M75" s="2">
        <v>0</v>
      </c>
      <c r="N75" s="2">
        <v>1</v>
      </c>
      <c r="O75" s="2">
        <v>0</v>
      </c>
      <c r="P75" s="2">
        <v>1</v>
      </c>
      <c r="Q75" s="2">
        <v>0</v>
      </c>
      <c r="R75" s="2">
        <v>1</v>
      </c>
      <c r="S75" s="2">
        <v>0</v>
      </c>
      <c r="T75" s="2">
        <v>0</v>
      </c>
      <c r="U75" s="2">
        <v>0</v>
      </c>
      <c r="V75" s="2">
        <v>1</v>
      </c>
      <c r="W75" s="2">
        <v>0</v>
      </c>
      <c r="X75" s="2">
        <v>1</v>
      </c>
      <c r="Y75" s="2">
        <v>1</v>
      </c>
      <c r="Z75" s="2">
        <v>2</v>
      </c>
      <c r="AA75" s="2">
        <v>1</v>
      </c>
      <c r="AB75" s="2">
        <v>1</v>
      </c>
      <c r="AC75" s="2">
        <v>1</v>
      </c>
    </row>
    <row r="76" spans="1:29" x14ac:dyDescent="0.35">
      <c r="A76" s="2">
        <v>21</v>
      </c>
      <c r="B76" s="2">
        <v>0</v>
      </c>
      <c r="C76" s="2">
        <v>0</v>
      </c>
      <c r="D76" s="2">
        <v>1</v>
      </c>
      <c r="E76" s="2">
        <v>0</v>
      </c>
      <c r="F76" s="2">
        <v>1</v>
      </c>
      <c r="G76" s="2">
        <v>1</v>
      </c>
      <c r="H76" s="2">
        <v>1</v>
      </c>
      <c r="I76" s="2">
        <v>0</v>
      </c>
      <c r="J76" s="2">
        <v>2.2000000476837158</v>
      </c>
      <c r="K76" s="2">
        <v>3</v>
      </c>
      <c r="L76" s="2">
        <v>24</v>
      </c>
      <c r="M76" s="2">
        <v>1</v>
      </c>
      <c r="N76" s="2">
        <v>0</v>
      </c>
      <c r="O76" s="2">
        <v>1</v>
      </c>
      <c r="P76" s="2">
        <v>0</v>
      </c>
      <c r="Q76" s="2">
        <v>0</v>
      </c>
      <c r="R76" s="2">
        <v>1</v>
      </c>
      <c r="S76" s="2">
        <v>1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1</v>
      </c>
      <c r="AC76" s="2">
        <v>1</v>
      </c>
    </row>
    <row r="77" spans="1:29" x14ac:dyDescent="0.35">
      <c r="A77" s="2">
        <v>30</v>
      </c>
      <c r="B77" s="2">
        <v>0</v>
      </c>
      <c r="C77" s="2">
        <v>0</v>
      </c>
      <c r="D77" s="2">
        <v>1</v>
      </c>
      <c r="E77" s="2">
        <v>0</v>
      </c>
      <c r="F77" s="2">
        <v>1</v>
      </c>
      <c r="G77" s="2">
        <v>0</v>
      </c>
      <c r="H77" s="2">
        <v>0</v>
      </c>
      <c r="I77" s="2">
        <v>0</v>
      </c>
      <c r="J77" s="2">
        <v>3.4000000953674316</v>
      </c>
      <c r="K77" s="2">
        <v>2.7999999523162842</v>
      </c>
      <c r="L77" s="2">
        <v>24</v>
      </c>
      <c r="M77" s="2">
        <v>0</v>
      </c>
      <c r="N77" s="2">
        <v>1</v>
      </c>
      <c r="O77" s="2">
        <v>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</v>
      </c>
      <c r="V77" s="2">
        <v>1</v>
      </c>
      <c r="W77" s="2">
        <v>1</v>
      </c>
      <c r="X77" s="2">
        <v>1</v>
      </c>
      <c r="Y77" s="2">
        <v>0</v>
      </c>
      <c r="Z77" s="2">
        <v>0</v>
      </c>
      <c r="AA77" s="2">
        <v>1</v>
      </c>
      <c r="AB77" s="2">
        <v>0</v>
      </c>
      <c r="AC77" s="2">
        <v>0</v>
      </c>
    </row>
    <row r="78" spans="1:29" x14ac:dyDescent="0.35">
      <c r="A78" s="2">
        <v>22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1</v>
      </c>
      <c r="I78" s="2">
        <v>0</v>
      </c>
      <c r="J78" s="2">
        <v>2.9000000953674316</v>
      </c>
      <c r="K78" s="2">
        <v>3.2000000476837158</v>
      </c>
      <c r="L78" s="2">
        <v>23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1</v>
      </c>
      <c r="V78" s="2">
        <v>1</v>
      </c>
      <c r="W78" s="2">
        <v>0</v>
      </c>
      <c r="X78" s="2">
        <v>0</v>
      </c>
      <c r="Y78" s="2">
        <v>0</v>
      </c>
      <c r="Z78" s="2">
        <v>3</v>
      </c>
      <c r="AA78" s="2">
        <v>1</v>
      </c>
      <c r="AB78" s="2">
        <v>1</v>
      </c>
      <c r="AC78" s="2">
        <v>0</v>
      </c>
    </row>
    <row r="79" spans="1:29" x14ac:dyDescent="0.35">
      <c r="A79" s="2">
        <v>22</v>
      </c>
      <c r="B79" s="2">
        <v>0</v>
      </c>
      <c r="C79" s="2">
        <v>0</v>
      </c>
      <c r="D79" s="2">
        <v>1</v>
      </c>
      <c r="E79" s="2">
        <v>0</v>
      </c>
      <c r="F79" s="2">
        <v>1</v>
      </c>
      <c r="G79" s="2">
        <v>0</v>
      </c>
      <c r="H79" s="2">
        <v>1</v>
      </c>
      <c r="I79" s="2">
        <v>0</v>
      </c>
      <c r="J79" s="2">
        <v>3.7000000476837158</v>
      </c>
      <c r="K79" s="2">
        <v>2.9000000953674316</v>
      </c>
      <c r="L79" s="2">
        <v>26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1</v>
      </c>
      <c r="U79" s="2">
        <v>1</v>
      </c>
      <c r="V79" s="2">
        <v>1</v>
      </c>
      <c r="W79" s="2">
        <v>0</v>
      </c>
      <c r="X79" s="2">
        <v>1</v>
      </c>
      <c r="Y79" s="2">
        <v>1</v>
      </c>
      <c r="Z79" s="2">
        <v>5</v>
      </c>
      <c r="AA79" s="2">
        <v>1</v>
      </c>
      <c r="AB79" s="2">
        <v>1</v>
      </c>
      <c r="AC79" s="2">
        <v>0</v>
      </c>
    </row>
    <row r="80" spans="1:29" x14ac:dyDescent="0.35">
      <c r="A80" s="2">
        <v>20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0</v>
      </c>
      <c r="J80" s="2">
        <v>2.9000000953674316</v>
      </c>
      <c r="K80" s="2">
        <v>2.9000000953674316</v>
      </c>
      <c r="L80" s="2">
        <v>24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1</v>
      </c>
      <c r="S80" s="2">
        <v>0</v>
      </c>
      <c r="T80" s="2">
        <v>1</v>
      </c>
      <c r="U80" s="2">
        <v>1</v>
      </c>
      <c r="V80" s="2">
        <v>1</v>
      </c>
      <c r="W80" s="2">
        <v>1</v>
      </c>
      <c r="X80" s="2">
        <v>1</v>
      </c>
      <c r="Y80" s="2">
        <v>1</v>
      </c>
      <c r="Z80" s="2">
        <v>0.5</v>
      </c>
      <c r="AA80" s="2">
        <v>0</v>
      </c>
      <c r="AB80" s="2">
        <v>1</v>
      </c>
      <c r="AC80" s="2">
        <v>1</v>
      </c>
    </row>
    <row r="81" spans="1:29" x14ac:dyDescent="0.35">
      <c r="A81" s="2">
        <v>23</v>
      </c>
      <c r="B81" s="2">
        <v>0</v>
      </c>
      <c r="C81" s="2">
        <v>0</v>
      </c>
      <c r="D81" s="2">
        <v>0</v>
      </c>
      <c r="E81" s="2">
        <v>1</v>
      </c>
      <c r="F81" s="2">
        <v>1</v>
      </c>
      <c r="G81" s="2">
        <v>1</v>
      </c>
      <c r="H81" s="2">
        <v>0</v>
      </c>
      <c r="I81" s="2">
        <v>0</v>
      </c>
      <c r="J81" s="2">
        <v>2.7999999523162842</v>
      </c>
      <c r="K81" s="2">
        <v>3.5999999046325684</v>
      </c>
      <c r="L81" s="2">
        <v>24</v>
      </c>
      <c r="M81" s="2">
        <v>1</v>
      </c>
      <c r="N81" s="2">
        <v>0</v>
      </c>
      <c r="O81" s="2">
        <v>0</v>
      </c>
      <c r="P81" s="2">
        <v>0</v>
      </c>
      <c r="Q81" s="2">
        <v>1</v>
      </c>
      <c r="R81" s="2">
        <v>0</v>
      </c>
      <c r="S81" s="2">
        <v>0</v>
      </c>
      <c r="T81" s="2">
        <v>0</v>
      </c>
      <c r="U81" s="2">
        <v>0</v>
      </c>
      <c r="V81" s="2">
        <v>1</v>
      </c>
      <c r="W81" s="2">
        <v>1</v>
      </c>
      <c r="X81" s="2">
        <v>1</v>
      </c>
      <c r="Y81" s="2">
        <v>0.5</v>
      </c>
      <c r="Z81" s="2">
        <v>1</v>
      </c>
      <c r="AA81" s="2">
        <v>0</v>
      </c>
      <c r="AB81" s="2">
        <v>1</v>
      </c>
      <c r="AC81" s="2">
        <v>1</v>
      </c>
    </row>
    <row r="82" spans="1:29" x14ac:dyDescent="0.35">
      <c r="A82" s="2">
        <v>22</v>
      </c>
      <c r="B82" s="2">
        <v>0</v>
      </c>
      <c r="C82" s="2">
        <v>0</v>
      </c>
      <c r="D82" s="2">
        <v>0</v>
      </c>
      <c r="E82" s="2">
        <v>1</v>
      </c>
      <c r="F82" s="2">
        <v>1</v>
      </c>
      <c r="G82" s="2">
        <v>0</v>
      </c>
      <c r="H82" s="2">
        <v>0</v>
      </c>
      <c r="I82" s="2">
        <v>0</v>
      </c>
      <c r="J82" s="2">
        <v>3.2000000476837158</v>
      </c>
      <c r="K82" s="2">
        <v>3.4000000953674316</v>
      </c>
      <c r="L82" s="2">
        <v>27</v>
      </c>
      <c r="M82" s="2">
        <v>0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0</v>
      </c>
      <c r="U82" s="2">
        <v>0</v>
      </c>
      <c r="V82" s="2">
        <v>1</v>
      </c>
      <c r="W82" s="2">
        <v>0</v>
      </c>
      <c r="X82" s="2">
        <v>1</v>
      </c>
      <c r="Y82" s="2">
        <v>1</v>
      </c>
      <c r="Z82" s="2">
        <v>2</v>
      </c>
      <c r="AA82" s="2">
        <v>1</v>
      </c>
      <c r="AB82" s="2">
        <v>1</v>
      </c>
      <c r="AC82" s="2">
        <v>0</v>
      </c>
    </row>
    <row r="83" spans="1:29" x14ac:dyDescent="0.35">
      <c r="A83" s="2">
        <v>21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1</v>
      </c>
      <c r="I83" s="2">
        <v>0</v>
      </c>
      <c r="J83" s="2">
        <v>3.4000000953674316</v>
      </c>
      <c r="K83" s="2">
        <v>3.5999999046325684</v>
      </c>
      <c r="L83" s="2">
        <v>23</v>
      </c>
      <c r="M83" s="2">
        <v>0</v>
      </c>
      <c r="N83" s="2">
        <v>0</v>
      </c>
      <c r="O83" s="2">
        <v>1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1</v>
      </c>
      <c r="V83" s="2">
        <v>1</v>
      </c>
      <c r="W83" s="2">
        <v>1</v>
      </c>
      <c r="X83" s="2">
        <v>1</v>
      </c>
      <c r="Y83" s="2">
        <v>0.5</v>
      </c>
      <c r="Z83" s="2">
        <v>2</v>
      </c>
      <c r="AA83" s="2">
        <v>0</v>
      </c>
      <c r="AB83" s="2">
        <v>1</v>
      </c>
      <c r="AC83" s="2">
        <v>1</v>
      </c>
    </row>
    <row r="84" spans="1:29" x14ac:dyDescent="0.35">
      <c r="A84" s="2">
        <v>22</v>
      </c>
      <c r="B84" s="2">
        <v>0</v>
      </c>
      <c r="C84" s="2">
        <v>0</v>
      </c>
      <c r="D84" s="2">
        <v>0</v>
      </c>
      <c r="E84" s="2">
        <v>1</v>
      </c>
      <c r="F84" s="2">
        <v>0</v>
      </c>
      <c r="G84" s="2">
        <v>0</v>
      </c>
      <c r="H84" s="2">
        <v>0</v>
      </c>
      <c r="I84" s="2">
        <v>0</v>
      </c>
      <c r="J84" s="2">
        <v>3</v>
      </c>
      <c r="K84" s="2">
        <v>3.2000000476837158</v>
      </c>
      <c r="L84" s="2">
        <v>31</v>
      </c>
      <c r="M84" s="2">
        <v>1</v>
      </c>
      <c r="N84" s="2">
        <v>0</v>
      </c>
      <c r="O84" s="2">
        <v>1</v>
      </c>
      <c r="P84" s="2">
        <v>0</v>
      </c>
      <c r="Q84" s="2">
        <v>0</v>
      </c>
      <c r="R84" s="2">
        <v>1</v>
      </c>
      <c r="S84" s="2">
        <v>1</v>
      </c>
      <c r="T84" s="2">
        <v>1</v>
      </c>
      <c r="U84" s="2">
        <v>1</v>
      </c>
      <c r="V84" s="2">
        <v>0</v>
      </c>
      <c r="W84" s="2">
        <v>1</v>
      </c>
      <c r="X84" s="2">
        <v>1</v>
      </c>
      <c r="Y84" s="2">
        <v>2</v>
      </c>
      <c r="Z84" s="2">
        <v>1</v>
      </c>
      <c r="AA84" s="2">
        <v>1</v>
      </c>
      <c r="AB84" s="2">
        <v>0</v>
      </c>
      <c r="AC84" s="2">
        <v>1</v>
      </c>
    </row>
    <row r="85" spans="1:29" x14ac:dyDescent="0.35">
      <c r="A85" s="2">
        <v>22</v>
      </c>
      <c r="B85" s="2">
        <v>0</v>
      </c>
      <c r="C85" s="2">
        <v>0</v>
      </c>
      <c r="D85" s="2">
        <v>1</v>
      </c>
      <c r="E85" s="2">
        <v>0</v>
      </c>
      <c r="F85" s="2">
        <v>0</v>
      </c>
      <c r="G85" s="2">
        <v>0</v>
      </c>
      <c r="H85" s="2">
        <v>1</v>
      </c>
      <c r="I85" s="2">
        <v>0</v>
      </c>
      <c r="J85" s="2">
        <v>2.5</v>
      </c>
      <c r="K85" s="2">
        <v>3.2000000476837158</v>
      </c>
      <c r="L85" s="2">
        <v>24</v>
      </c>
      <c r="M85" s="2">
        <v>1</v>
      </c>
      <c r="N85" s="2">
        <v>0</v>
      </c>
      <c r="O85" s="2">
        <v>0</v>
      </c>
      <c r="P85" s="2">
        <v>0</v>
      </c>
      <c r="Q85" s="2">
        <v>1</v>
      </c>
      <c r="R85" s="2">
        <v>0</v>
      </c>
      <c r="S85" s="2">
        <v>0</v>
      </c>
      <c r="T85" s="2">
        <v>0</v>
      </c>
      <c r="U85" s="2">
        <v>0</v>
      </c>
      <c r="V85" s="2">
        <v>1</v>
      </c>
      <c r="W85" s="2">
        <v>1</v>
      </c>
      <c r="X85" s="2">
        <v>1</v>
      </c>
      <c r="Y85" s="2">
        <v>2</v>
      </c>
      <c r="Z85" s="2">
        <v>1</v>
      </c>
      <c r="AA85" s="2">
        <v>1</v>
      </c>
      <c r="AB85" s="2">
        <v>0</v>
      </c>
      <c r="AC85" s="2">
        <v>1</v>
      </c>
    </row>
    <row r="86" spans="1:29" x14ac:dyDescent="0.35">
      <c r="A86" s="2">
        <v>21</v>
      </c>
      <c r="B86" s="2">
        <v>0</v>
      </c>
      <c r="C86" s="2">
        <v>0</v>
      </c>
      <c r="D86" s="2">
        <v>1</v>
      </c>
      <c r="E86" s="2">
        <v>0</v>
      </c>
      <c r="F86" s="2">
        <v>0</v>
      </c>
      <c r="G86" s="2">
        <v>0</v>
      </c>
      <c r="H86" s="2">
        <v>1</v>
      </c>
      <c r="I86" s="2">
        <v>0</v>
      </c>
      <c r="J86" s="2">
        <v>3.5</v>
      </c>
      <c r="K86" s="2">
        <v>3.2000000476837158</v>
      </c>
      <c r="L86" s="2">
        <v>16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1</v>
      </c>
      <c r="T86" s="2">
        <v>1</v>
      </c>
      <c r="U86" s="2">
        <v>1</v>
      </c>
      <c r="V86" s="2">
        <v>0</v>
      </c>
      <c r="W86" s="2">
        <v>0</v>
      </c>
      <c r="X86" s="2">
        <v>0</v>
      </c>
      <c r="Y86" s="2">
        <v>1</v>
      </c>
      <c r="Z86" s="2">
        <v>3</v>
      </c>
      <c r="AA86" s="2">
        <v>1</v>
      </c>
      <c r="AB86" s="2">
        <v>0</v>
      </c>
      <c r="AC86" s="2">
        <v>1</v>
      </c>
    </row>
    <row r="87" spans="1:29" x14ac:dyDescent="0.35">
      <c r="A87" s="2">
        <v>21</v>
      </c>
      <c r="B87" s="2">
        <v>0</v>
      </c>
      <c r="C87" s="2">
        <v>0</v>
      </c>
      <c r="D87" s="2">
        <v>1</v>
      </c>
      <c r="E87" s="2">
        <v>0</v>
      </c>
      <c r="F87" s="2">
        <v>1</v>
      </c>
      <c r="G87" s="2">
        <v>0</v>
      </c>
      <c r="H87" s="2">
        <v>1</v>
      </c>
      <c r="I87" s="2">
        <v>0</v>
      </c>
      <c r="J87" s="2">
        <v>3.0999999046325684</v>
      </c>
      <c r="K87" s="2">
        <v>3.7000000476837158</v>
      </c>
      <c r="L87" s="2">
        <v>27</v>
      </c>
      <c r="M87" s="2">
        <v>0</v>
      </c>
      <c r="N87" s="2">
        <v>0</v>
      </c>
      <c r="O87" s="2">
        <v>0</v>
      </c>
      <c r="P87" s="2">
        <v>1</v>
      </c>
      <c r="Q87" s="2">
        <v>0</v>
      </c>
      <c r="R87" s="2">
        <v>1</v>
      </c>
      <c r="S87" s="2">
        <v>0</v>
      </c>
      <c r="T87" s="2">
        <v>1</v>
      </c>
      <c r="U87" s="2">
        <v>1</v>
      </c>
      <c r="V87" s="2">
        <v>1</v>
      </c>
      <c r="W87" s="2">
        <v>0</v>
      </c>
      <c r="X87" s="2">
        <v>1</v>
      </c>
      <c r="Y87" s="2">
        <v>1</v>
      </c>
      <c r="Z87" s="2">
        <v>4</v>
      </c>
      <c r="AA87" s="2">
        <v>0</v>
      </c>
      <c r="AB87" s="2">
        <v>1</v>
      </c>
      <c r="AC87" s="2">
        <v>1</v>
      </c>
    </row>
    <row r="88" spans="1:29" x14ac:dyDescent="0.35">
      <c r="A88" s="2">
        <v>21</v>
      </c>
      <c r="B88" s="2">
        <v>0</v>
      </c>
      <c r="C88" s="2">
        <v>0</v>
      </c>
      <c r="D88" s="2">
        <v>1</v>
      </c>
      <c r="E88" s="2">
        <v>0</v>
      </c>
      <c r="F88" s="2">
        <v>1</v>
      </c>
      <c r="G88" s="2">
        <v>0</v>
      </c>
      <c r="H88" s="2">
        <v>1</v>
      </c>
      <c r="I88" s="2">
        <v>0</v>
      </c>
      <c r="J88" s="2">
        <v>2.7999999523162842</v>
      </c>
      <c r="K88" s="2">
        <v>2.9000000953674316</v>
      </c>
      <c r="L88" s="2">
        <v>22</v>
      </c>
      <c r="M88" s="2">
        <v>1</v>
      </c>
      <c r="N88" s="2">
        <v>0</v>
      </c>
      <c r="O88" s="2">
        <v>0</v>
      </c>
      <c r="P88" s="2">
        <v>1</v>
      </c>
      <c r="Q88" s="2">
        <v>0</v>
      </c>
      <c r="R88" s="2">
        <v>0</v>
      </c>
      <c r="S88" s="2">
        <v>0</v>
      </c>
      <c r="T88" s="2">
        <v>0</v>
      </c>
      <c r="U88" s="2">
        <v>1</v>
      </c>
      <c r="V88" s="2">
        <v>1</v>
      </c>
      <c r="W88" s="2">
        <v>1</v>
      </c>
      <c r="X88" s="2">
        <v>0</v>
      </c>
      <c r="Y88" s="2">
        <v>0</v>
      </c>
      <c r="Z88" s="2">
        <v>7</v>
      </c>
      <c r="AA88" s="2">
        <v>1</v>
      </c>
      <c r="AB88" s="2">
        <v>1</v>
      </c>
      <c r="AC88" s="2">
        <v>1</v>
      </c>
    </row>
    <row r="89" spans="1:29" x14ac:dyDescent="0.35">
      <c r="A89" s="2">
        <v>21</v>
      </c>
      <c r="B89" s="2">
        <v>0</v>
      </c>
      <c r="C89" s="2">
        <v>0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2.9000000953674316</v>
      </c>
      <c r="K89" s="2">
        <v>3.2999999523162842</v>
      </c>
      <c r="L89" s="2">
        <v>23</v>
      </c>
      <c r="M89" s="2">
        <v>0</v>
      </c>
      <c r="N89" s="2">
        <v>1</v>
      </c>
      <c r="O89" s="2">
        <v>0</v>
      </c>
      <c r="P89" s="2">
        <v>0</v>
      </c>
      <c r="Q89" s="2">
        <v>1</v>
      </c>
      <c r="R89" s="2">
        <v>0</v>
      </c>
      <c r="S89" s="2">
        <v>0</v>
      </c>
      <c r="T89" s="2">
        <v>0</v>
      </c>
      <c r="U89" s="2">
        <v>1</v>
      </c>
      <c r="V89" s="2">
        <v>1</v>
      </c>
      <c r="W89" s="2">
        <v>0</v>
      </c>
      <c r="X89" s="2">
        <v>1</v>
      </c>
      <c r="Y89" s="2">
        <v>1</v>
      </c>
      <c r="Z89" s="2">
        <v>2</v>
      </c>
      <c r="AA89" s="2">
        <v>1</v>
      </c>
      <c r="AB89" s="2">
        <v>0</v>
      </c>
      <c r="AC89" s="2">
        <v>0</v>
      </c>
    </row>
    <row r="90" spans="1:29" x14ac:dyDescent="0.35">
      <c r="A90" s="2">
        <v>21</v>
      </c>
      <c r="B90" s="2">
        <v>0</v>
      </c>
      <c r="C90" s="2">
        <v>0</v>
      </c>
      <c r="D90" s="2">
        <v>1</v>
      </c>
      <c r="E90" s="2">
        <v>0</v>
      </c>
      <c r="F90" s="2">
        <v>1</v>
      </c>
      <c r="G90" s="2">
        <v>1</v>
      </c>
      <c r="H90" s="2">
        <v>1</v>
      </c>
      <c r="I90" s="2">
        <v>0</v>
      </c>
      <c r="J90" s="2">
        <v>2.9000000953674316</v>
      </c>
      <c r="K90" s="2">
        <v>3.0999999046325684</v>
      </c>
      <c r="L90" s="2">
        <v>24</v>
      </c>
      <c r="M90" s="2">
        <v>0</v>
      </c>
      <c r="N90" s="2">
        <v>0</v>
      </c>
      <c r="O90" s="2">
        <v>0</v>
      </c>
      <c r="P90" s="2">
        <v>0</v>
      </c>
      <c r="Q90" s="2">
        <v>1</v>
      </c>
      <c r="R90" s="2">
        <v>0</v>
      </c>
      <c r="S90" s="2">
        <v>0</v>
      </c>
      <c r="T90" s="2">
        <v>0</v>
      </c>
      <c r="U90" s="2">
        <v>1</v>
      </c>
      <c r="V90" s="2">
        <v>1</v>
      </c>
      <c r="W90" s="2">
        <v>0</v>
      </c>
      <c r="X90" s="2">
        <v>1</v>
      </c>
      <c r="Y90" s="2">
        <v>2</v>
      </c>
      <c r="Z90" s="2">
        <v>3</v>
      </c>
      <c r="AA90" s="2">
        <v>1</v>
      </c>
      <c r="AB90" s="2">
        <v>1</v>
      </c>
      <c r="AC90" s="2">
        <v>0</v>
      </c>
    </row>
    <row r="91" spans="1:29" x14ac:dyDescent="0.35">
      <c r="A91" s="2">
        <v>19</v>
      </c>
      <c r="B91" s="2">
        <v>0</v>
      </c>
      <c r="C91" s="2">
        <v>1</v>
      </c>
      <c r="D91" s="2">
        <v>0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3.4000000953674316</v>
      </c>
      <c r="K91" s="2">
        <v>3.5</v>
      </c>
      <c r="L91" s="2">
        <v>24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1</v>
      </c>
      <c r="S91" s="2">
        <v>0</v>
      </c>
      <c r="T91" s="2">
        <v>0</v>
      </c>
      <c r="U91" s="2">
        <v>1</v>
      </c>
      <c r="V91" s="2">
        <v>1</v>
      </c>
      <c r="W91" s="2">
        <v>1</v>
      </c>
      <c r="X91" s="2">
        <v>1</v>
      </c>
      <c r="Y91" s="2">
        <v>0</v>
      </c>
      <c r="Z91" s="2">
        <v>1</v>
      </c>
      <c r="AA91" s="2">
        <v>1</v>
      </c>
      <c r="AB91" s="2">
        <v>0</v>
      </c>
      <c r="AC91" s="2">
        <v>0</v>
      </c>
    </row>
    <row r="92" spans="1:29" x14ac:dyDescent="0.35">
      <c r="A92" s="2">
        <v>20</v>
      </c>
      <c r="B92" s="2">
        <v>0</v>
      </c>
      <c r="C92" s="2">
        <v>1</v>
      </c>
      <c r="D92" s="2">
        <v>0</v>
      </c>
      <c r="E92" s="2">
        <v>0</v>
      </c>
      <c r="F92" s="2">
        <v>1</v>
      </c>
      <c r="G92" s="2">
        <v>1</v>
      </c>
      <c r="H92" s="2">
        <v>1</v>
      </c>
      <c r="I92" s="2">
        <v>0</v>
      </c>
      <c r="J92" s="2">
        <v>3.4000000953674316</v>
      </c>
      <c r="K92" s="2">
        <v>3.5</v>
      </c>
      <c r="L92" s="2">
        <v>23</v>
      </c>
      <c r="M92" s="2">
        <v>0</v>
      </c>
      <c r="N92" s="2">
        <v>1</v>
      </c>
      <c r="O92" s="2">
        <v>0</v>
      </c>
      <c r="P92" s="2">
        <v>0</v>
      </c>
      <c r="Q92" s="2">
        <v>1</v>
      </c>
      <c r="R92" s="2">
        <v>0</v>
      </c>
      <c r="S92" s="2">
        <v>1</v>
      </c>
      <c r="T92" s="2">
        <v>0</v>
      </c>
      <c r="U92" s="2">
        <v>1</v>
      </c>
      <c r="V92" s="2">
        <v>1</v>
      </c>
      <c r="W92" s="2">
        <v>1</v>
      </c>
      <c r="X92" s="2">
        <v>1</v>
      </c>
      <c r="Y92" s="2">
        <v>0</v>
      </c>
      <c r="Z92" s="2">
        <v>1.5</v>
      </c>
      <c r="AA92" s="2">
        <v>1</v>
      </c>
      <c r="AB92" s="2">
        <v>1</v>
      </c>
      <c r="AC92" s="2">
        <v>1</v>
      </c>
    </row>
    <row r="93" spans="1:29" x14ac:dyDescent="0.35">
      <c r="A93" s="2">
        <v>22</v>
      </c>
      <c r="B93" s="2">
        <v>0</v>
      </c>
      <c r="C93" s="2">
        <v>0</v>
      </c>
      <c r="D93" s="2">
        <v>1</v>
      </c>
      <c r="E93" s="2">
        <v>0</v>
      </c>
      <c r="F93" s="2">
        <v>1</v>
      </c>
      <c r="G93" s="2">
        <v>0</v>
      </c>
      <c r="H93" s="2">
        <v>1</v>
      </c>
      <c r="I93" s="2">
        <v>0</v>
      </c>
      <c r="J93" s="2">
        <v>3.5999999046325684</v>
      </c>
      <c r="K93" s="2">
        <v>3.7000000476837158</v>
      </c>
      <c r="L93" s="2">
        <v>23</v>
      </c>
      <c r="M93" s="2">
        <v>0</v>
      </c>
      <c r="N93" s="2">
        <v>1</v>
      </c>
      <c r="O93" s="2">
        <v>1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</v>
      </c>
      <c r="V93" s="2">
        <v>1</v>
      </c>
      <c r="W93" s="2">
        <v>1</v>
      </c>
      <c r="X93" s="2">
        <v>0</v>
      </c>
      <c r="Y93" s="2">
        <v>3</v>
      </c>
      <c r="Z93" s="2">
        <v>3</v>
      </c>
      <c r="AA93" s="2">
        <v>1</v>
      </c>
      <c r="AB93" s="2">
        <v>0</v>
      </c>
      <c r="AC93" s="2">
        <v>0</v>
      </c>
    </row>
    <row r="94" spans="1:29" x14ac:dyDescent="0.35">
      <c r="A94" s="2">
        <v>26</v>
      </c>
      <c r="B94" s="2">
        <v>0</v>
      </c>
      <c r="C94" s="2">
        <v>0</v>
      </c>
      <c r="D94" s="2">
        <v>1</v>
      </c>
      <c r="E94" s="2">
        <v>0</v>
      </c>
      <c r="F94" s="2">
        <v>0</v>
      </c>
      <c r="G94" s="2">
        <v>0</v>
      </c>
      <c r="H94" s="2">
        <v>1</v>
      </c>
      <c r="I94" s="2">
        <v>0</v>
      </c>
      <c r="J94" s="2">
        <v>3.2000000476837158</v>
      </c>
      <c r="K94" s="2">
        <v>3</v>
      </c>
      <c r="L94" s="2">
        <v>23</v>
      </c>
      <c r="M94" s="2">
        <v>0</v>
      </c>
      <c r="N94" s="2">
        <v>0</v>
      </c>
      <c r="O94" s="2">
        <v>1</v>
      </c>
      <c r="P94" s="2">
        <v>0</v>
      </c>
      <c r="Q94" s="2">
        <v>0</v>
      </c>
      <c r="R94" s="2">
        <v>1</v>
      </c>
      <c r="S94" s="2">
        <v>1</v>
      </c>
      <c r="T94" s="2">
        <v>0</v>
      </c>
      <c r="U94" s="2">
        <v>1</v>
      </c>
      <c r="V94" s="2">
        <v>1</v>
      </c>
      <c r="W94" s="2">
        <v>1</v>
      </c>
      <c r="X94" s="2">
        <v>0</v>
      </c>
      <c r="Y94" s="2">
        <v>0.25</v>
      </c>
      <c r="Z94" s="2">
        <v>0.5</v>
      </c>
      <c r="AA94" s="2">
        <v>1</v>
      </c>
      <c r="AB94" s="2">
        <v>1</v>
      </c>
      <c r="AC94" s="2">
        <v>0</v>
      </c>
    </row>
    <row r="95" spans="1:29" x14ac:dyDescent="0.35">
      <c r="A95" s="2">
        <v>20</v>
      </c>
      <c r="B95" s="2">
        <v>0</v>
      </c>
      <c r="C95" s="2">
        <v>1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3.2000000476837158</v>
      </c>
      <c r="K95" s="2">
        <v>3.7999999523162842</v>
      </c>
      <c r="L95" s="2">
        <v>25</v>
      </c>
      <c r="M95" s="2">
        <v>0</v>
      </c>
      <c r="N95" s="2">
        <v>0</v>
      </c>
      <c r="O95" s="2">
        <v>1</v>
      </c>
      <c r="P95" s="2">
        <v>0</v>
      </c>
      <c r="Q95" s="2">
        <v>0</v>
      </c>
      <c r="R95" s="2">
        <v>0</v>
      </c>
      <c r="S95" s="2">
        <v>1</v>
      </c>
      <c r="T95" s="2">
        <v>0</v>
      </c>
      <c r="U95" s="2">
        <v>1</v>
      </c>
      <c r="V95" s="2">
        <v>1</v>
      </c>
      <c r="W95" s="2">
        <v>1</v>
      </c>
      <c r="X95" s="2">
        <v>1</v>
      </c>
      <c r="Y95" s="2">
        <v>1</v>
      </c>
      <c r="Z95" s="2">
        <v>2</v>
      </c>
      <c r="AA95" s="2">
        <v>0</v>
      </c>
      <c r="AB95" s="2">
        <v>1</v>
      </c>
      <c r="AC95" s="2">
        <v>1</v>
      </c>
    </row>
    <row r="96" spans="1:29" x14ac:dyDescent="0.35">
      <c r="A96" s="2">
        <v>21</v>
      </c>
      <c r="B96" s="2">
        <v>0</v>
      </c>
      <c r="C96" s="2">
        <v>0</v>
      </c>
      <c r="D96" s="2">
        <v>1</v>
      </c>
      <c r="E96" s="2">
        <v>0</v>
      </c>
      <c r="F96" s="2">
        <v>0</v>
      </c>
      <c r="G96" s="2">
        <v>0</v>
      </c>
      <c r="H96" s="2">
        <v>1</v>
      </c>
      <c r="I96" s="2">
        <v>0</v>
      </c>
      <c r="J96" s="2">
        <v>2.7999999523162842</v>
      </c>
      <c r="K96" s="2">
        <v>3.2999999523162842</v>
      </c>
      <c r="L96" s="2">
        <v>21</v>
      </c>
      <c r="M96" s="2">
        <v>0</v>
      </c>
      <c r="N96" s="2">
        <v>0</v>
      </c>
      <c r="O96" s="2">
        <v>1</v>
      </c>
      <c r="P96" s="2">
        <v>0</v>
      </c>
      <c r="Q96" s="2">
        <v>0</v>
      </c>
      <c r="R96" s="2">
        <v>0</v>
      </c>
      <c r="S96" s="2">
        <v>1</v>
      </c>
      <c r="T96" s="2">
        <v>0</v>
      </c>
      <c r="U96" s="2">
        <v>1</v>
      </c>
      <c r="V96" s="2">
        <v>1</v>
      </c>
      <c r="W96" s="2">
        <v>1</v>
      </c>
      <c r="X96" s="2">
        <v>1</v>
      </c>
      <c r="Y96" s="2">
        <v>0</v>
      </c>
      <c r="Z96" s="2">
        <v>0.5</v>
      </c>
      <c r="AA96" s="2">
        <v>0</v>
      </c>
      <c r="AB96" s="2">
        <v>1</v>
      </c>
      <c r="AC96" s="2">
        <v>1</v>
      </c>
    </row>
    <row r="97" spans="1:29" x14ac:dyDescent="0.35">
      <c r="A97" s="2">
        <v>20</v>
      </c>
      <c r="B97" s="2">
        <v>0</v>
      </c>
      <c r="C97" s="2">
        <v>1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3.0999999046325684</v>
      </c>
      <c r="K97" s="2">
        <v>3.5999999046325684</v>
      </c>
      <c r="L97" s="2">
        <v>22</v>
      </c>
      <c r="M97" s="2">
        <v>0</v>
      </c>
      <c r="N97" s="2">
        <v>0</v>
      </c>
      <c r="O97" s="2">
        <v>0</v>
      </c>
      <c r="P97" s="2">
        <v>0</v>
      </c>
      <c r="Q97" s="2">
        <v>1</v>
      </c>
      <c r="R97" s="2">
        <v>0</v>
      </c>
      <c r="S97" s="2">
        <v>0</v>
      </c>
      <c r="T97" s="2">
        <v>0</v>
      </c>
      <c r="U97" s="2">
        <v>1</v>
      </c>
      <c r="V97" s="2">
        <v>1</v>
      </c>
      <c r="W97" s="2">
        <v>0</v>
      </c>
      <c r="X97" s="2">
        <v>0</v>
      </c>
      <c r="Y97" s="2">
        <v>0</v>
      </c>
      <c r="Z97" s="2">
        <v>1</v>
      </c>
      <c r="AA97" s="2">
        <v>1</v>
      </c>
      <c r="AB97" s="2">
        <v>0</v>
      </c>
      <c r="AC97" s="2">
        <v>0</v>
      </c>
    </row>
    <row r="98" spans="1:29" x14ac:dyDescent="0.35">
      <c r="A98" s="2">
        <v>20</v>
      </c>
      <c r="B98" s="2">
        <v>0</v>
      </c>
      <c r="C98" s="2">
        <v>1</v>
      </c>
      <c r="D98" s="2">
        <v>0</v>
      </c>
      <c r="E98" s="2">
        <v>0</v>
      </c>
      <c r="F98" s="2">
        <v>1</v>
      </c>
      <c r="G98" s="2">
        <v>1</v>
      </c>
      <c r="H98" s="2">
        <v>1</v>
      </c>
      <c r="I98" s="2">
        <v>0</v>
      </c>
      <c r="J98" s="2">
        <v>2.7999999523162842</v>
      </c>
      <c r="K98" s="2">
        <v>3.2000000476837158</v>
      </c>
      <c r="L98" s="2">
        <v>24</v>
      </c>
      <c r="M98" s="2">
        <v>1</v>
      </c>
      <c r="N98" s="2">
        <v>0</v>
      </c>
      <c r="O98" s="2">
        <v>0</v>
      </c>
      <c r="P98" s="2">
        <v>0</v>
      </c>
      <c r="Q98" s="2">
        <v>1</v>
      </c>
      <c r="R98" s="2">
        <v>1</v>
      </c>
      <c r="S98" s="2">
        <v>1</v>
      </c>
      <c r="T98" s="2">
        <v>1</v>
      </c>
      <c r="U98" s="2">
        <v>1</v>
      </c>
      <c r="V98" s="2">
        <v>1</v>
      </c>
      <c r="W98" s="2">
        <v>0</v>
      </c>
      <c r="X98" s="2">
        <v>1</v>
      </c>
      <c r="Y98" s="2">
        <v>1</v>
      </c>
      <c r="Z98" s="2">
        <v>2</v>
      </c>
      <c r="AA98" s="2">
        <v>1</v>
      </c>
      <c r="AB98" s="2">
        <v>0</v>
      </c>
      <c r="AC98" s="2">
        <v>0</v>
      </c>
    </row>
    <row r="99" spans="1:29" x14ac:dyDescent="0.35">
      <c r="A99" s="2">
        <v>21</v>
      </c>
      <c r="B99" s="2">
        <v>0</v>
      </c>
      <c r="C99" s="2">
        <v>0</v>
      </c>
      <c r="D99" s="2">
        <v>1</v>
      </c>
      <c r="E99" s="2">
        <v>0</v>
      </c>
      <c r="F99" s="2">
        <v>1</v>
      </c>
      <c r="G99" s="2">
        <v>0</v>
      </c>
      <c r="H99" s="2">
        <v>1</v>
      </c>
      <c r="I99" s="2">
        <v>0</v>
      </c>
      <c r="J99" s="2">
        <v>3.4000000953674316</v>
      </c>
      <c r="K99" s="2">
        <v>3.5999999046325684</v>
      </c>
      <c r="L99" s="2">
        <v>27</v>
      </c>
      <c r="M99" s="2">
        <v>0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1</v>
      </c>
      <c r="T99" s="2">
        <v>0</v>
      </c>
      <c r="U99" s="2">
        <v>1</v>
      </c>
      <c r="V99" s="2">
        <v>1</v>
      </c>
      <c r="W99" s="2">
        <v>1</v>
      </c>
      <c r="X99" s="2">
        <v>1</v>
      </c>
      <c r="Y99" s="2">
        <v>3</v>
      </c>
      <c r="Z99" s="2">
        <v>3</v>
      </c>
      <c r="AA99" s="2">
        <v>1</v>
      </c>
      <c r="AB99" s="2">
        <v>1</v>
      </c>
      <c r="AC99" s="2">
        <v>0</v>
      </c>
    </row>
    <row r="100" spans="1:29" x14ac:dyDescent="0.35">
      <c r="A100" s="2">
        <v>21</v>
      </c>
      <c r="B100" s="2">
        <v>0</v>
      </c>
      <c r="C100" s="2">
        <v>0</v>
      </c>
      <c r="D100" s="2">
        <v>1</v>
      </c>
      <c r="E100" s="2">
        <v>0</v>
      </c>
      <c r="F100" s="2">
        <v>1</v>
      </c>
      <c r="G100" s="2">
        <v>0</v>
      </c>
      <c r="H100" s="2">
        <v>0</v>
      </c>
      <c r="I100" s="2">
        <v>0</v>
      </c>
      <c r="J100" s="2">
        <v>2.7000000476837158</v>
      </c>
      <c r="K100" s="2">
        <v>3.5</v>
      </c>
      <c r="L100" s="2">
        <v>29</v>
      </c>
      <c r="M100" s="2">
        <v>0</v>
      </c>
      <c r="N100" s="2">
        <v>1</v>
      </c>
      <c r="O100" s="2">
        <v>0</v>
      </c>
      <c r="P100" s="2">
        <v>1</v>
      </c>
      <c r="Q100" s="2">
        <v>0</v>
      </c>
      <c r="R100" s="2">
        <v>0</v>
      </c>
      <c r="S100" s="2">
        <v>0</v>
      </c>
      <c r="T100" s="2">
        <v>1</v>
      </c>
      <c r="U100" s="2">
        <v>1</v>
      </c>
      <c r="V100" s="2">
        <v>1</v>
      </c>
      <c r="W100" s="2">
        <v>0</v>
      </c>
      <c r="X100" s="2">
        <v>0</v>
      </c>
      <c r="Y100" s="2">
        <v>0</v>
      </c>
      <c r="Z100" s="2">
        <v>3</v>
      </c>
      <c r="AA100" s="2">
        <v>1</v>
      </c>
      <c r="AB100" s="2">
        <v>1</v>
      </c>
      <c r="AC100" s="2">
        <v>1</v>
      </c>
    </row>
    <row r="101" spans="1:29" x14ac:dyDescent="0.35">
      <c r="A101" s="2">
        <v>20</v>
      </c>
      <c r="B101" s="2">
        <v>0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1</v>
      </c>
      <c r="I101" s="2">
        <v>0</v>
      </c>
      <c r="J101" s="2">
        <v>3</v>
      </c>
      <c r="K101" s="2">
        <v>3.7000000476837158</v>
      </c>
      <c r="L101" s="2">
        <v>24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1</v>
      </c>
      <c r="T101" s="2">
        <v>0</v>
      </c>
      <c r="U101" s="2">
        <v>1</v>
      </c>
      <c r="V101" s="2">
        <v>1</v>
      </c>
      <c r="W101" s="2">
        <v>0</v>
      </c>
      <c r="X101" s="2">
        <v>0</v>
      </c>
      <c r="Y101" s="2">
        <v>0</v>
      </c>
      <c r="Z101" s="2">
        <v>2</v>
      </c>
      <c r="AA101" s="2">
        <v>1</v>
      </c>
      <c r="AB101" s="2">
        <v>0</v>
      </c>
      <c r="AC101" s="2">
        <v>0</v>
      </c>
    </row>
    <row r="102" spans="1:29" x14ac:dyDescent="0.35">
      <c r="A102" s="2">
        <v>21</v>
      </c>
      <c r="B102" s="2">
        <v>0</v>
      </c>
      <c r="C102" s="2">
        <v>0</v>
      </c>
      <c r="D102" s="2">
        <v>1</v>
      </c>
      <c r="E102" s="2">
        <v>0</v>
      </c>
      <c r="F102" s="2">
        <v>1</v>
      </c>
      <c r="G102" s="2">
        <v>0</v>
      </c>
      <c r="H102" s="2">
        <v>1</v>
      </c>
      <c r="I102" s="2">
        <v>0</v>
      </c>
      <c r="J102" s="2">
        <v>2.5</v>
      </c>
      <c r="K102" s="2">
        <v>2.7000000476837158</v>
      </c>
      <c r="L102" s="2">
        <v>25</v>
      </c>
      <c r="M102" s="2">
        <v>0</v>
      </c>
      <c r="N102" s="2">
        <v>0</v>
      </c>
      <c r="O102" s="2">
        <v>0</v>
      </c>
      <c r="P102" s="2">
        <v>1</v>
      </c>
      <c r="Q102" s="2">
        <v>0</v>
      </c>
      <c r="R102" s="2">
        <v>0</v>
      </c>
      <c r="S102" s="2">
        <v>1</v>
      </c>
      <c r="T102" s="2">
        <v>0</v>
      </c>
      <c r="U102" s="2">
        <v>1</v>
      </c>
      <c r="V102" s="2">
        <v>1</v>
      </c>
      <c r="W102" s="2">
        <v>0</v>
      </c>
      <c r="X102" s="2">
        <v>0</v>
      </c>
      <c r="Y102" s="2">
        <v>0.5</v>
      </c>
      <c r="Z102" s="2">
        <v>3</v>
      </c>
      <c r="AA102" s="2">
        <v>1</v>
      </c>
      <c r="AB102" s="2">
        <v>0</v>
      </c>
      <c r="AC102" s="2">
        <v>1</v>
      </c>
    </row>
    <row r="103" spans="1:29" x14ac:dyDescent="0.35">
      <c r="A103" s="2">
        <v>25</v>
      </c>
      <c r="B103" s="2">
        <v>0</v>
      </c>
      <c r="C103" s="2">
        <v>0</v>
      </c>
      <c r="D103" s="2">
        <v>1</v>
      </c>
      <c r="E103" s="2">
        <v>0</v>
      </c>
      <c r="F103" s="2">
        <v>1</v>
      </c>
      <c r="G103" s="2">
        <v>0</v>
      </c>
      <c r="H103" s="2">
        <v>0</v>
      </c>
      <c r="I103" s="2">
        <v>0</v>
      </c>
      <c r="J103" s="2">
        <v>2.5</v>
      </c>
      <c r="K103" s="2">
        <v>3.0999999046325684</v>
      </c>
      <c r="L103" s="2">
        <v>23</v>
      </c>
      <c r="M103" s="2">
        <v>0</v>
      </c>
      <c r="N103" s="2">
        <v>0</v>
      </c>
      <c r="O103" s="2">
        <v>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</v>
      </c>
      <c r="V103" s="2">
        <v>1</v>
      </c>
      <c r="W103" s="2">
        <v>1</v>
      </c>
      <c r="X103" s="2">
        <v>0</v>
      </c>
      <c r="Y103" s="2">
        <v>1</v>
      </c>
      <c r="Z103" s="2">
        <v>1</v>
      </c>
      <c r="AA103" s="2">
        <v>1</v>
      </c>
      <c r="AB103" s="2">
        <v>0</v>
      </c>
      <c r="AC103" s="2">
        <v>0</v>
      </c>
    </row>
    <row r="104" spans="1:29" x14ac:dyDescent="0.35">
      <c r="A104" s="2">
        <v>21</v>
      </c>
      <c r="B104" s="2">
        <v>0</v>
      </c>
      <c r="C104" s="2"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2.7000000476837158</v>
      </c>
      <c r="K104" s="2">
        <v>3.4000000953674316</v>
      </c>
      <c r="L104" s="2">
        <v>22</v>
      </c>
      <c r="M104" s="2">
        <v>0</v>
      </c>
      <c r="N104" s="2">
        <v>0</v>
      </c>
      <c r="O104" s="2">
        <v>0</v>
      </c>
      <c r="P104" s="2">
        <v>1</v>
      </c>
      <c r="Q104" s="2">
        <v>0</v>
      </c>
      <c r="R104" s="2">
        <v>1</v>
      </c>
      <c r="S104" s="2">
        <v>0</v>
      </c>
      <c r="T104" s="2">
        <v>0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1</v>
      </c>
      <c r="AB104" s="2">
        <v>1</v>
      </c>
      <c r="AC104" s="2">
        <v>0</v>
      </c>
    </row>
    <row r="105" spans="1:29" x14ac:dyDescent="0.35">
      <c r="A105" s="2">
        <v>20</v>
      </c>
      <c r="B105" s="2">
        <v>0</v>
      </c>
      <c r="C105" s="2">
        <v>1</v>
      </c>
      <c r="D105" s="2">
        <v>0</v>
      </c>
      <c r="E105" s="2">
        <v>0</v>
      </c>
      <c r="F105" s="2">
        <v>1</v>
      </c>
      <c r="G105" s="2">
        <v>0</v>
      </c>
      <c r="H105" s="2">
        <v>1</v>
      </c>
      <c r="I105" s="2">
        <v>0</v>
      </c>
      <c r="J105" s="2">
        <v>3.5999999046325684</v>
      </c>
      <c r="K105" s="2">
        <v>3.2999999523162842</v>
      </c>
      <c r="L105" s="2">
        <v>24</v>
      </c>
      <c r="M105" s="2">
        <v>0</v>
      </c>
      <c r="N105" s="2">
        <v>0</v>
      </c>
      <c r="O105" s="2">
        <v>0</v>
      </c>
      <c r="P105" s="2">
        <v>0</v>
      </c>
      <c r="Q105" s="2">
        <v>1</v>
      </c>
      <c r="R105" s="2">
        <v>0</v>
      </c>
      <c r="S105" s="2">
        <v>1</v>
      </c>
      <c r="T105" s="2">
        <v>0</v>
      </c>
      <c r="U105" s="2">
        <v>0</v>
      </c>
      <c r="V105" s="2">
        <v>1</v>
      </c>
      <c r="W105" s="2">
        <v>0</v>
      </c>
      <c r="X105" s="2">
        <v>1</v>
      </c>
      <c r="Y105" s="2">
        <v>0</v>
      </c>
      <c r="Z105" s="2">
        <v>3</v>
      </c>
      <c r="AA105" s="2">
        <v>1</v>
      </c>
      <c r="AB105" s="2">
        <v>1</v>
      </c>
      <c r="AC105" s="2">
        <v>1</v>
      </c>
    </row>
    <row r="106" spans="1:29" x14ac:dyDescent="0.35">
      <c r="A106" s="2">
        <v>20</v>
      </c>
      <c r="B106" s="2">
        <v>0</v>
      </c>
      <c r="C106" s="2">
        <v>1</v>
      </c>
      <c r="D106" s="2">
        <v>0</v>
      </c>
      <c r="E106" s="2">
        <v>0</v>
      </c>
      <c r="F106" s="2">
        <v>0</v>
      </c>
      <c r="G106" s="2">
        <v>0</v>
      </c>
      <c r="H106" s="2">
        <v>1</v>
      </c>
      <c r="I106" s="2">
        <v>0</v>
      </c>
      <c r="J106" s="2">
        <v>2.9000000953674316</v>
      </c>
      <c r="K106" s="2">
        <v>3.4000000953674316</v>
      </c>
      <c r="L106" s="2">
        <v>23</v>
      </c>
      <c r="M106" s="2">
        <v>1</v>
      </c>
      <c r="N106" s="2">
        <v>0</v>
      </c>
      <c r="O106" s="2">
        <v>0</v>
      </c>
      <c r="P106" s="2">
        <v>0</v>
      </c>
      <c r="Q106" s="2">
        <v>1</v>
      </c>
      <c r="R106" s="2">
        <v>0</v>
      </c>
      <c r="S106" s="2">
        <v>1</v>
      </c>
      <c r="T106" s="2">
        <v>0</v>
      </c>
      <c r="U106" s="2">
        <v>1</v>
      </c>
      <c r="V106" s="2">
        <v>1</v>
      </c>
      <c r="W106" s="2">
        <v>0</v>
      </c>
      <c r="X106" s="2">
        <v>1</v>
      </c>
      <c r="Y106" s="2">
        <v>1</v>
      </c>
      <c r="Z106" s="2">
        <v>0.5</v>
      </c>
      <c r="AA106" s="2">
        <v>1</v>
      </c>
      <c r="AB106" s="2">
        <v>1</v>
      </c>
      <c r="AC106" s="2">
        <v>1</v>
      </c>
    </row>
    <row r="107" spans="1:29" x14ac:dyDescent="0.35">
      <c r="A107" s="2">
        <v>21</v>
      </c>
      <c r="B107" s="2">
        <v>0</v>
      </c>
      <c r="C107" s="2">
        <v>0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2.7999999523162842</v>
      </c>
      <c r="K107" s="2">
        <v>3.5</v>
      </c>
      <c r="L107" s="2">
        <v>26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1</v>
      </c>
      <c r="S107" s="2">
        <v>1</v>
      </c>
      <c r="T107" s="2">
        <v>1</v>
      </c>
      <c r="U107" s="2">
        <v>1</v>
      </c>
      <c r="V107" s="2">
        <v>1</v>
      </c>
      <c r="W107" s="2">
        <v>1</v>
      </c>
      <c r="X107" s="2">
        <v>0</v>
      </c>
      <c r="Y107" s="2">
        <v>1</v>
      </c>
      <c r="Z107" s="2">
        <v>2</v>
      </c>
      <c r="AA107" s="2">
        <v>1</v>
      </c>
      <c r="AB107" s="2">
        <v>1</v>
      </c>
      <c r="AC107" s="2">
        <v>1</v>
      </c>
    </row>
    <row r="108" spans="1:29" x14ac:dyDescent="0.35">
      <c r="A108" s="2">
        <v>22</v>
      </c>
      <c r="B108" s="2">
        <v>0</v>
      </c>
      <c r="C108" s="2">
        <v>0</v>
      </c>
      <c r="D108" s="2">
        <v>1</v>
      </c>
      <c r="E108" s="2">
        <v>0</v>
      </c>
      <c r="F108" s="2">
        <v>1</v>
      </c>
      <c r="G108" s="2">
        <v>0</v>
      </c>
      <c r="H108" s="2">
        <v>0</v>
      </c>
      <c r="I108" s="2">
        <v>0</v>
      </c>
      <c r="J108" s="2">
        <v>3.9000000953674316</v>
      </c>
      <c r="K108" s="2">
        <v>3.9000000953674316</v>
      </c>
      <c r="L108" s="2">
        <v>26</v>
      </c>
      <c r="M108" s="2">
        <v>1</v>
      </c>
      <c r="N108" s="2">
        <v>0</v>
      </c>
      <c r="O108" s="2">
        <v>0</v>
      </c>
      <c r="P108" s="2">
        <v>1</v>
      </c>
      <c r="Q108" s="2">
        <v>0</v>
      </c>
      <c r="R108" s="2">
        <v>0</v>
      </c>
      <c r="S108" s="2">
        <v>1</v>
      </c>
      <c r="T108" s="2">
        <v>0</v>
      </c>
      <c r="U108" s="2">
        <v>1</v>
      </c>
      <c r="V108" s="2">
        <v>1</v>
      </c>
      <c r="W108" s="2">
        <v>0</v>
      </c>
      <c r="X108" s="2">
        <v>0</v>
      </c>
      <c r="Y108" s="2">
        <v>0</v>
      </c>
      <c r="Z108" s="2">
        <v>0.5</v>
      </c>
      <c r="AA108" s="2">
        <v>1</v>
      </c>
      <c r="AB108" s="2">
        <v>0</v>
      </c>
      <c r="AC108" s="2">
        <v>0</v>
      </c>
    </row>
    <row r="109" spans="1:29" x14ac:dyDescent="0.35">
      <c r="A109" s="2">
        <v>20</v>
      </c>
      <c r="B109" s="2">
        <v>0</v>
      </c>
      <c r="C109" s="2">
        <v>1</v>
      </c>
      <c r="D109" s="2">
        <v>0</v>
      </c>
      <c r="E109" s="2">
        <v>0</v>
      </c>
      <c r="F109" s="2">
        <v>1</v>
      </c>
      <c r="G109" s="2">
        <v>0</v>
      </c>
      <c r="H109" s="2">
        <v>1</v>
      </c>
      <c r="I109" s="2">
        <v>0</v>
      </c>
      <c r="J109" s="2">
        <v>2.7999999523162842</v>
      </c>
      <c r="K109" s="2">
        <v>3.5</v>
      </c>
      <c r="L109" s="2">
        <v>22</v>
      </c>
      <c r="M109" s="2">
        <v>0</v>
      </c>
      <c r="N109" s="2">
        <v>0</v>
      </c>
      <c r="O109" s="2">
        <v>0</v>
      </c>
      <c r="P109" s="2">
        <v>1</v>
      </c>
      <c r="Q109" s="2">
        <v>0</v>
      </c>
      <c r="R109" s="2">
        <v>0</v>
      </c>
      <c r="S109" s="2">
        <v>0</v>
      </c>
      <c r="T109" s="2">
        <v>0</v>
      </c>
      <c r="U109" s="2">
        <v>1</v>
      </c>
      <c r="V109" s="2">
        <v>1</v>
      </c>
      <c r="W109" s="2">
        <v>1</v>
      </c>
      <c r="X109" s="2">
        <v>1</v>
      </c>
      <c r="Y109" s="2">
        <v>2</v>
      </c>
      <c r="Z109" s="2">
        <v>2</v>
      </c>
      <c r="AA109" s="2">
        <v>1</v>
      </c>
      <c r="AB109" s="2">
        <v>0</v>
      </c>
      <c r="AC109" s="2">
        <v>0</v>
      </c>
    </row>
    <row r="110" spans="1:29" x14ac:dyDescent="0.35">
      <c r="A110" s="2">
        <v>21</v>
      </c>
      <c r="B110" s="2">
        <v>0</v>
      </c>
      <c r="C110" s="2">
        <v>0</v>
      </c>
      <c r="D110" s="2">
        <v>1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3.9000000953674316</v>
      </c>
      <c r="K110" s="2">
        <v>4</v>
      </c>
      <c r="L110" s="2">
        <v>26</v>
      </c>
      <c r="M110" s="2">
        <v>1</v>
      </c>
      <c r="N110" s="2">
        <v>0</v>
      </c>
      <c r="O110" s="2">
        <v>0</v>
      </c>
      <c r="P110" s="2">
        <v>0</v>
      </c>
      <c r="Q110" s="2">
        <v>1</v>
      </c>
      <c r="R110" s="2">
        <v>1</v>
      </c>
      <c r="S110" s="2">
        <v>1</v>
      </c>
      <c r="T110" s="2">
        <v>0</v>
      </c>
      <c r="U110" s="2">
        <v>1</v>
      </c>
      <c r="V110" s="2">
        <v>1</v>
      </c>
      <c r="W110" s="2">
        <v>0</v>
      </c>
      <c r="X110" s="2">
        <v>1</v>
      </c>
      <c r="Y110" s="2">
        <v>0</v>
      </c>
      <c r="Z110" s="2">
        <v>2</v>
      </c>
      <c r="AA110" s="2">
        <v>1</v>
      </c>
      <c r="AB110" s="2">
        <v>1</v>
      </c>
      <c r="AC110" s="2">
        <v>1</v>
      </c>
    </row>
    <row r="111" spans="1:29" x14ac:dyDescent="0.35">
      <c r="A111" s="2">
        <v>21</v>
      </c>
      <c r="B111" s="2">
        <v>0</v>
      </c>
      <c r="C111" s="2">
        <v>1</v>
      </c>
      <c r="D111" s="2">
        <v>0</v>
      </c>
      <c r="E111" s="2">
        <v>0</v>
      </c>
      <c r="F111" s="2">
        <v>1</v>
      </c>
      <c r="G111" s="2">
        <v>0</v>
      </c>
      <c r="H111" s="2">
        <v>1</v>
      </c>
      <c r="I111" s="2">
        <v>0</v>
      </c>
      <c r="J111" s="2">
        <v>3.2000000476837158</v>
      </c>
      <c r="K111" s="2">
        <v>2.9000000953674316</v>
      </c>
      <c r="L111" s="2">
        <v>28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1</v>
      </c>
      <c r="S111" s="2">
        <v>0</v>
      </c>
      <c r="T111" s="2">
        <v>1</v>
      </c>
      <c r="U111" s="2">
        <v>1</v>
      </c>
      <c r="V111" s="2">
        <v>1</v>
      </c>
      <c r="W111" s="2">
        <v>1</v>
      </c>
      <c r="X111" s="2">
        <v>1</v>
      </c>
      <c r="Y111" s="2">
        <v>1</v>
      </c>
      <c r="Z111" s="2">
        <v>2.5</v>
      </c>
      <c r="AA111" s="2">
        <v>1</v>
      </c>
      <c r="AB111" s="2">
        <v>1</v>
      </c>
      <c r="AC111" s="2">
        <v>0</v>
      </c>
    </row>
    <row r="112" spans="1:29" x14ac:dyDescent="0.35">
      <c r="A112" s="2">
        <v>22</v>
      </c>
      <c r="B112" s="2">
        <v>0</v>
      </c>
      <c r="C112" s="2">
        <v>0</v>
      </c>
      <c r="D112" s="2">
        <v>1</v>
      </c>
      <c r="E112" s="2">
        <v>0</v>
      </c>
      <c r="F112" s="2">
        <v>1</v>
      </c>
      <c r="G112" s="2">
        <v>0</v>
      </c>
      <c r="H112" s="2">
        <v>1</v>
      </c>
      <c r="I112" s="2">
        <v>0</v>
      </c>
      <c r="J112" s="2">
        <v>3.2999999523162842</v>
      </c>
      <c r="K112" s="2">
        <v>3.2999999523162842</v>
      </c>
      <c r="L112" s="2">
        <v>24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1</v>
      </c>
      <c r="U112" s="2">
        <v>1</v>
      </c>
      <c r="V112" s="2">
        <v>1</v>
      </c>
      <c r="W112" s="2">
        <v>1</v>
      </c>
      <c r="X112" s="2">
        <v>0</v>
      </c>
      <c r="Y112" s="2">
        <v>2</v>
      </c>
      <c r="Z112" s="2">
        <v>4</v>
      </c>
      <c r="AA112" s="2">
        <v>0</v>
      </c>
      <c r="AB112" s="2">
        <v>1</v>
      </c>
      <c r="AC112" s="2">
        <v>1</v>
      </c>
    </row>
    <row r="113" spans="1:29" x14ac:dyDescent="0.35">
      <c r="A113" s="2">
        <v>20</v>
      </c>
      <c r="B113" s="2">
        <v>0</v>
      </c>
      <c r="C113" s="2">
        <v>1</v>
      </c>
      <c r="D113" s="2">
        <v>0</v>
      </c>
      <c r="E113" s="2">
        <v>0</v>
      </c>
      <c r="F113" s="2">
        <v>1</v>
      </c>
      <c r="G113" s="2">
        <v>0</v>
      </c>
      <c r="H113" s="2">
        <v>1</v>
      </c>
      <c r="I113" s="2">
        <v>0</v>
      </c>
      <c r="J113" s="2">
        <v>3.2999999523162842</v>
      </c>
      <c r="K113" s="2">
        <v>3.5</v>
      </c>
      <c r="L113" s="2">
        <v>24</v>
      </c>
      <c r="M113" s="2">
        <v>0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1</v>
      </c>
      <c r="W113" s="2">
        <v>0</v>
      </c>
      <c r="X113" s="2">
        <v>1</v>
      </c>
      <c r="Y113" s="2">
        <v>2</v>
      </c>
      <c r="Z113" s="2">
        <v>2</v>
      </c>
      <c r="AA113" s="2">
        <v>1</v>
      </c>
      <c r="AB113" s="2">
        <v>0</v>
      </c>
      <c r="AC113" s="2">
        <v>0</v>
      </c>
    </row>
    <row r="114" spans="1:29" x14ac:dyDescent="0.35">
      <c r="A114" s="2">
        <v>21</v>
      </c>
      <c r="B114" s="2">
        <v>0</v>
      </c>
      <c r="C114" s="2">
        <v>0</v>
      </c>
      <c r="D114" s="2">
        <v>1</v>
      </c>
      <c r="E114" s="2">
        <v>0</v>
      </c>
      <c r="F114" s="2">
        <v>0</v>
      </c>
      <c r="G114" s="2">
        <v>1</v>
      </c>
      <c r="H114" s="2">
        <v>1</v>
      </c>
      <c r="I114" s="2">
        <v>0</v>
      </c>
      <c r="J114" s="2">
        <v>3.2000000476837158</v>
      </c>
      <c r="K114" s="2">
        <v>3.5</v>
      </c>
      <c r="L114" s="2">
        <v>23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1</v>
      </c>
      <c r="W114" s="2">
        <v>1</v>
      </c>
      <c r="X114" s="2">
        <v>1</v>
      </c>
      <c r="Y114" s="2">
        <v>0</v>
      </c>
      <c r="Z114" s="2">
        <v>1</v>
      </c>
      <c r="AA114" s="2">
        <v>1</v>
      </c>
      <c r="AB114" s="2">
        <v>1</v>
      </c>
      <c r="AC114" s="2">
        <v>0</v>
      </c>
    </row>
    <row r="115" spans="1:29" x14ac:dyDescent="0.35">
      <c r="A115" s="2">
        <v>22</v>
      </c>
      <c r="B115" s="2">
        <v>0</v>
      </c>
      <c r="C115" s="2">
        <v>0</v>
      </c>
      <c r="D115" s="2">
        <v>0</v>
      </c>
      <c r="E115" s="2">
        <v>1</v>
      </c>
      <c r="F115" s="2">
        <v>1</v>
      </c>
      <c r="G115" s="2">
        <v>1</v>
      </c>
      <c r="H115" s="2">
        <v>0</v>
      </c>
      <c r="I115" s="2">
        <v>0</v>
      </c>
      <c r="J115" s="2">
        <v>3.0999999046325684</v>
      </c>
      <c r="K115" s="2">
        <v>3.0999999046325684</v>
      </c>
      <c r="L115" s="2">
        <v>16</v>
      </c>
      <c r="M115" s="2">
        <v>0</v>
      </c>
      <c r="N115" s="2">
        <v>1</v>
      </c>
      <c r="O115" s="2">
        <v>0</v>
      </c>
      <c r="P115" s="2">
        <v>0</v>
      </c>
      <c r="Q115" s="2">
        <v>1</v>
      </c>
      <c r="R115" s="2">
        <v>1</v>
      </c>
      <c r="S115" s="2">
        <v>1</v>
      </c>
      <c r="T115" s="2">
        <v>0</v>
      </c>
      <c r="U115" s="2">
        <v>1</v>
      </c>
      <c r="V115" s="2">
        <v>1</v>
      </c>
      <c r="W115" s="2">
        <v>1</v>
      </c>
      <c r="X115" s="2">
        <v>1</v>
      </c>
      <c r="Y115" s="2">
        <v>0</v>
      </c>
      <c r="Z115" s="2">
        <v>0</v>
      </c>
      <c r="AA115" s="2">
        <v>1</v>
      </c>
      <c r="AB115" s="2">
        <v>1</v>
      </c>
      <c r="AC115" s="2">
        <v>0</v>
      </c>
    </row>
    <row r="116" spans="1:29" x14ac:dyDescent="0.35">
      <c r="A116" s="2">
        <v>20</v>
      </c>
      <c r="B116" s="2">
        <v>0</v>
      </c>
      <c r="C116" s="2">
        <v>1</v>
      </c>
      <c r="D116" s="2">
        <v>0</v>
      </c>
      <c r="E116" s="2">
        <v>0</v>
      </c>
      <c r="F116" s="2">
        <v>1</v>
      </c>
      <c r="G116" s="2">
        <v>0</v>
      </c>
      <c r="H116" s="2">
        <v>1</v>
      </c>
      <c r="I116" s="2">
        <v>0</v>
      </c>
      <c r="J116" s="2">
        <v>3</v>
      </c>
      <c r="K116" s="2">
        <v>3.0999999046325684</v>
      </c>
      <c r="L116" s="2">
        <v>21</v>
      </c>
      <c r="M116" s="2">
        <v>1</v>
      </c>
      <c r="N116" s="2">
        <v>0</v>
      </c>
      <c r="O116" s="2">
        <v>0</v>
      </c>
      <c r="P116" s="2">
        <v>0</v>
      </c>
      <c r="Q116" s="2">
        <v>1</v>
      </c>
      <c r="R116" s="2">
        <v>0</v>
      </c>
      <c r="S116" s="2">
        <v>1</v>
      </c>
      <c r="T116" s="2">
        <v>1</v>
      </c>
      <c r="U116" s="2">
        <v>0</v>
      </c>
      <c r="V116" s="2">
        <v>1</v>
      </c>
      <c r="W116" s="2">
        <v>0</v>
      </c>
      <c r="X116" s="2">
        <v>0</v>
      </c>
      <c r="Y116" s="2">
        <v>1</v>
      </c>
      <c r="Z116" s="2">
        <v>0.5</v>
      </c>
      <c r="AA116" s="2">
        <v>1</v>
      </c>
      <c r="AB116" s="2">
        <v>0</v>
      </c>
      <c r="AC116" s="2">
        <v>1</v>
      </c>
    </row>
    <row r="117" spans="1:29" x14ac:dyDescent="0.35">
      <c r="A117" s="2">
        <v>20</v>
      </c>
      <c r="B117" s="2">
        <v>0</v>
      </c>
      <c r="C117" s="2">
        <v>1</v>
      </c>
      <c r="D117" s="2">
        <v>0</v>
      </c>
      <c r="E117" s="2">
        <v>0</v>
      </c>
      <c r="F117" s="2">
        <v>1</v>
      </c>
      <c r="G117" s="2">
        <v>0</v>
      </c>
      <c r="H117" s="2">
        <v>1</v>
      </c>
      <c r="I117" s="2">
        <v>0</v>
      </c>
      <c r="J117" s="2">
        <v>3.4000000953674316</v>
      </c>
      <c r="K117" s="2">
        <v>3.7000000476837158</v>
      </c>
      <c r="L117" s="2">
        <v>30</v>
      </c>
      <c r="M117" s="2">
        <v>1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1</v>
      </c>
      <c r="U117" s="2">
        <v>1</v>
      </c>
      <c r="V117" s="2">
        <v>1</v>
      </c>
      <c r="W117" s="2">
        <v>0</v>
      </c>
      <c r="X117" s="2">
        <v>0</v>
      </c>
      <c r="Y117" s="2">
        <v>5</v>
      </c>
      <c r="Z117" s="2">
        <v>3</v>
      </c>
      <c r="AA117" s="2">
        <v>1</v>
      </c>
      <c r="AB117" s="2">
        <v>0</v>
      </c>
      <c r="AC117" s="2">
        <v>0</v>
      </c>
    </row>
    <row r="118" spans="1:29" x14ac:dyDescent="0.35">
      <c r="A118" s="2">
        <v>20</v>
      </c>
      <c r="B118" s="2">
        <v>0</v>
      </c>
      <c r="C118" s="2">
        <v>1</v>
      </c>
      <c r="D118" s="2">
        <v>0</v>
      </c>
      <c r="E118" s="2">
        <v>0</v>
      </c>
      <c r="F118" s="2">
        <v>1</v>
      </c>
      <c r="G118" s="2">
        <v>0</v>
      </c>
      <c r="H118" s="2">
        <v>1</v>
      </c>
      <c r="I118" s="2">
        <v>0</v>
      </c>
      <c r="J118" s="2">
        <v>3.0999999046325684</v>
      </c>
      <c r="K118" s="2">
        <v>3.2999999523162842</v>
      </c>
      <c r="L118" s="2">
        <v>23</v>
      </c>
      <c r="M118" s="2">
        <v>1</v>
      </c>
      <c r="N118" s="2">
        <v>0</v>
      </c>
      <c r="O118" s="2">
        <v>0</v>
      </c>
      <c r="P118" s="2">
        <v>1</v>
      </c>
      <c r="Q118" s="2">
        <v>0</v>
      </c>
      <c r="R118" s="2">
        <v>0</v>
      </c>
      <c r="S118" s="2">
        <v>0</v>
      </c>
      <c r="T118" s="2">
        <v>1</v>
      </c>
      <c r="U118" s="2">
        <v>0</v>
      </c>
      <c r="V118" s="2">
        <v>1</v>
      </c>
      <c r="W118" s="2">
        <v>1</v>
      </c>
      <c r="X118" s="2">
        <v>1</v>
      </c>
      <c r="Y118" s="2">
        <v>2</v>
      </c>
      <c r="Z118" s="2">
        <v>1</v>
      </c>
      <c r="AA118" s="2">
        <v>1</v>
      </c>
      <c r="AB118" s="2">
        <v>1</v>
      </c>
      <c r="AC118" s="2">
        <v>1</v>
      </c>
    </row>
    <row r="119" spans="1:29" x14ac:dyDescent="0.35">
      <c r="A119" s="2">
        <v>21</v>
      </c>
      <c r="B119" s="2">
        <v>0</v>
      </c>
      <c r="C119" s="2">
        <v>0</v>
      </c>
      <c r="D119" s="2">
        <v>1</v>
      </c>
      <c r="E119" s="2">
        <v>0</v>
      </c>
      <c r="F119" s="2">
        <v>0</v>
      </c>
      <c r="G119" s="2">
        <v>0</v>
      </c>
      <c r="H119" s="2">
        <v>1</v>
      </c>
      <c r="I119" s="2">
        <v>0</v>
      </c>
      <c r="J119" s="2">
        <v>3.2000000476837158</v>
      </c>
      <c r="K119" s="2">
        <v>3.7000000476837158</v>
      </c>
      <c r="L119" s="2">
        <v>23</v>
      </c>
      <c r="M119" s="2">
        <v>1</v>
      </c>
      <c r="N119" s="2">
        <v>0</v>
      </c>
      <c r="O119" s="2">
        <v>0</v>
      </c>
      <c r="P119" s="2">
        <v>0</v>
      </c>
      <c r="Q119" s="2">
        <v>1</v>
      </c>
      <c r="R119" s="2">
        <v>1</v>
      </c>
      <c r="S119" s="2">
        <v>0</v>
      </c>
      <c r="T119" s="2">
        <v>0</v>
      </c>
      <c r="U119" s="2">
        <v>0</v>
      </c>
      <c r="V119" s="2">
        <v>1</v>
      </c>
      <c r="W119" s="2">
        <v>0</v>
      </c>
      <c r="X119" s="2">
        <v>1</v>
      </c>
      <c r="Y119" s="2">
        <v>2</v>
      </c>
      <c r="Z119" s="2">
        <v>0</v>
      </c>
      <c r="AA119" s="2">
        <v>1</v>
      </c>
      <c r="AB119" s="2">
        <v>0</v>
      </c>
      <c r="AC119" s="2">
        <v>0</v>
      </c>
    </row>
    <row r="120" spans="1:29" x14ac:dyDescent="0.35">
      <c r="A120" s="2">
        <v>20</v>
      </c>
      <c r="B120" s="2">
        <v>0</v>
      </c>
      <c r="C120" s="2">
        <v>0</v>
      </c>
      <c r="D120" s="2">
        <v>1</v>
      </c>
      <c r="E120" s="2">
        <v>0</v>
      </c>
      <c r="F120" s="2">
        <v>1</v>
      </c>
      <c r="G120" s="2">
        <v>0</v>
      </c>
      <c r="H120" s="2">
        <v>1</v>
      </c>
      <c r="I120" s="2">
        <v>0</v>
      </c>
      <c r="J120" s="2">
        <v>3.2999999523162842</v>
      </c>
      <c r="K120" s="2">
        <v>3</v>
      </c>
      <c r="L120" s="2">
        <v>23</v>
      </c>
      <c r="M120" s="2">
        <v>1</v>
      </c>
      <c r="N120" s="2">
        <v>0</v>
      </c>
      <c r="O120" s="2">
        <v>0</v>
      </c>
      <c r="P120" s="2">
        <v>0</v>
      </c>
      <c r="Q120" s="2">
        <v>1</v>
      </c>
      <c r="R120" s="2">
        <v>0</v>
      </c>
      <c r="S120" s="2">
        <v>1</v>
      </c>
      <c r="T120" s="2">
        <v>0</v>
      </c>
      <c r="U120" s="2">
        <v>1</v>
      </c>
      <c r="V120" s="2">
        <v>1</v>
      </c>
      <c r="W120" s="2">
        <v>1</v>
      </c>
      <c r="X120" s="2">
        <v>0</v>
      </c>
      <c r="Y120" s="2">
        <v>0</v>
      </c>
      <c r="Z120" s="2">
        <v>3</v>
      </c>
      <c r="AA120" s="2">
        <v>1</v>
      </c>
      <c r="AB120" s="2">
        <v>1</v>
      </c>
      <c r="AC120" s="2">
        <v>1</v>
      </c>
    </row>
    <row r="121" spans="1:29" x14ac:dyDescent="0.35">
      <c r="A121" s="2">
        <v>21</v>
      </c>
      <c r="B121" s="2">
        <v>0</v>
      </c>
      <c r="C121" s="2">
        <v>0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3</v>
      </c>
      <c r="K121" s="2">
        <v>3.7999999523162842</v>
      </c>
      <c r="L121" s="2">
        <v>22</v>
      </c>
      <c r="M121" s="2">
        <v>1</v>
      </c>
      <c r="N121" s="2">
        <v>0</v>
      </c>
      <c r="O121" s="2">
        <v>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</v>
      </c>
      <c r="V121" s="2">
        <v>1</v>
      </c>
      <c r="W121" s="2">
        <v>1</v>
      </c>
      <c r="X121" s="2">
        <v>0</v>
      </c>
      <c r="Y121" s="2">
        <v>1</v>
      </c>
      <c r="Z121" s="2">
        <v>3</v>
      </c>
      <c r="AA121" s="2">
        <v>1</v>
      </c>
      <c r="AB121" s="2">
        <v>1</v>
      </c>
      <c r="AC121" s="2">
        <v>1</v>
      </c>
    </row>
    <row r="122" spans="1:29" x14ac:dyDescent="0.35">
      <c r="A122" s="2">
        <v>21</v>
      </c>
      <c r="B122" s="2">
        <v>0</v>
      </c>
      <c r="C122" s="2">
        <v>0</v>
      </c>
      <c r="D122" s="2">
        <v>1</v>
      </c>
      <c r="E122" s="2">
        <v>0</v>
      </c>
      <c r="F122" s="2">
        <v>0</v>
      </c>
      <c r="G122" s="2">
        <v>0</v>
      </c>
      <c r="H122" s="2">
        <v>1</v>
      </c>
      <c r="I122" s="2">
        <v>0</v>
      </c>
      <c r="J122" s="2">
        <v>2.7999999523162842</v>
      </c>
      <c r="K122" s="2">
        <v>3.5</v>
      </c>
      <c r="L122" s="2">
        <v>22</v>
      </c>
      <c r="M122" s="2">
        <v>0</v>
      </c>
      <c r="N122" s="2">
        <v>0</v>
      </c>
      <c r="O122" s="2">
        <v>0</v>
      </c>
      <c r="P122" s="2">
        <v>1</v>
      </c>
      <c r="Q122" s="2">
        <v>0</v>
      </c>
      <c r="R122" s="2">
        <v>0</v>
      </c>
      <c r="S122" s="2">
        <v>0</v>
      </c>
      <c r="T122" s="2">
        <v>1</v>
      </c>
      <c r="U122" s="2">
        <v>0</v>
      </c>
      <c r="V122" s="2">
        <v>1</v>
      </c>
      <c r="W122" s="2">
        <v>0</v>
      </c>
      <c r="X122" s="2">
        <v>0</v>
      </c>
      <c r="Y122" s="2">
        <v>1</v>
      </c>
      <c r="Z122" s="2">
        <v>2</v>
      </c>
      <c r="AA122" s="2">
        <v>1</v>
      </c>
      <c r="AB122" s="2">
        <v>1</v>
      </c>
      <c r="AC122" s="2">
        <v>1</v>
      </c>
    </row>
    <row r="123" spans="1:29" x14ac:dyDescent="0.35">
      <c r="A123" s="2">
        <v>21</v>
      </c>
      <c r="B123" s="2">
        <v>0</v>
      </c>
      <c r="C123" s="2">
        <v>0</v>
      </c>
      <c r="D123" s="2">
        <v>1</v>
      </c>
      <c r="E123" s="2">
        <v>0</v>
      </c>
      <c r="F123" s="2">
        <v>1</v>
      </c>
      <c r="G123" s="2">
        <v>0</v>
      </c>
      <c r="H123" s="2">
        <v>0</v>
      </c>
      <c r="I123" s="2">
        <v>0</v>
      </c>
      <c r="J123" s="2">
        <v>2.7999999523162842</v>
      </c>
      <c r="K123" s="2">
        <v>3.5999999046325684</v>
      </c>
      <c r="L123" s="2">
        <v>25</v>
      </c>
      <c r="M123" s="2">
        <v>1</v>
      </c>
      <c r="N123" s="2">
        <v>0</v>
      </c>
      <c r="O123" s="2">
        <v>1</v>
      </c>
      <c r="P123" s="2">
        <v>0</v>
      </c>
      <c r="Q123" s="2">
        <v>0</v>
      </c>
      <c r="R123" s="2">
        <v>0</v>
      </c>
      <c r="S123" s="2">
        <v>0</v>
      </c>
      <c r="T123" s="2">
        <v>1</v>
      </c>
      <c r="U123" s="2">
        <v>1</v>
      </c>
      <c r="V123" s="2">
        <v>1</v>
      </c>
      <c r="W123" s="2">
        <v>1</v>
      </c>
      <c r="X123" s="2">
        <v>0</v>
      </c>
      <c r="Y123" s="2">
        <v>3</v>
      </c>
      <c r="Z123" s="2">
        <v>0</v>
      </c>
      <c r="AA123" s="2">
        <v>1</v>
      </c>
      <c r="AB123" s="2">
        <v>0</v>
      </c>
      <c r="AC123" s="2">
        <v>0</v>
      </c>
    </row>
    <row r="124" spans="1:29" x14ac:dyDescent="0.35">
      <c r="A124" s="2">
        <v>20</v>
      </c>
      <c r="B124" s="2">
        <v>0</v>
      </c>
      <c r="C124" s="2">
        <v>1</v>
      </c>
      <c r="D124" s="2">
        <v>0</v>
      </c>
      <c r="E124" s="2">
        <v>0</v>
      </c>
      <c r="F124" s="2">
        <v>1</v>
      </c>
      <c r="G124" s="2">
        <v>0</v>
      </c>
      <c r="H124" s="2">
        <v>1</v>
      </c>
      <c r="I124" s="2">
        <v>0</v>
      </c>
      <c r="J124" s="2">
        <v>2.7000000476837158</v>
      </c>
      <c r="K124" s="2">
        <v>3.5</v>
      </c>
      <c r="L124" s="2">
        <v>27</v>
      </c>
      <c r="M124" s="2">
        <v>1</v>
      </c>
      <c r="N124" s="2">
        <v>0</v>
      </c>
      <c r="O124" s="2">
        <v>0</v>
      </c>
      <c r="P124" s="2">
        <v>1</v>
      </c>
      <c r="Q124" s="2">
        <v>0</v>
      </c>
      <c r="R124" s="2">
        <v>0</v>
      </c>
      <c r="S124" s="2">
        <v>0</v>
      </c>
      <c r="T124" s="2">
        <v>0</v>
      </c>
      <c r="U124" s="2">
        <v>1</v>
      </c>
      <c r="V124" s="2">
        <v>1</v>
      </c>
      <c r="W124" s="2">
        <v>0</v>
      </c>
      <c r="X124" s="2">
        <v>0</v>
      </c>
      <c r="Y124" s="2">
        <v>4</v>
      </c>
      <c r="Z124" s="2">
        <v>3</v>
      </c>
      <c r="AA124" s="2">
        <v>1</v>
      </c>
      <c r="AB124" s="2">
        <v>0</v>
      </c>
      <c r="AC124" s="2">
        <v>0</v>
      </c>
    </row>
    <row r="125" spans="1:29" x14ac:dyDescent="0.35">
      <c r="A125" s="2">
        <v>21</v>
      </c>
      <c r="B125" s="2">
        <v>0</v>
      </c>
      <c r="C125" s="2">
        <v>0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2.5999999046325684</v>
      </c>
      <c r="K125" s="2">
        <v>3</v>
      </c>
      <c r="L125" s="2">
        <v>19</v>
      </c>
      <c r="M125" s="2">
        <v>0</v>
      </c>
      <c r="N125" s="2">
        <v>1</v>
      </c>
      <c r="O125" s="2">
        <v>0</v>
      </c>
      <c r="P125" s="2">
        <v>0</v>
      </c>
      <c r="Q125" s="2">
        <v>1</v>
      </c>
      <c r="R125" s="2">
        <v>1</v>
      </c>
      <c r="S125" s="2">
        <v>0</v>
      </c>
      <c r="T125" s="2">
        <v>0</v>
      </c>
      <c r="U125" s="2">
        <v>1</v>
      </c>
      <c r="V125" s="2">
        <v>0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>
        <v>0</v>
      </c>
      <c r="AC125" s="2">
        <v>1</v>
      </c>
    </row>
    <row r="126" spans="1:29" x14ac:dyDescent="0.35">
      <c r="A126" s="2">
        <v>19</v>
      </c>
      <c r="B126" s="2">
        <v>0</v>
      </c>
      <c r="C126" s="2">
        <v>1</v>
      </c>
      <c r="D126" s="2">
        <v>0</v>
      </c>
      <c r="E126" s="2">
        <v>0</v>
      </c>
      <c r="F126" s="2">
        <v>1</v>
      </c>
      <c r="G126" s="2">
        <v>0</v>
      </c>
      <c r="H126" s="2">
        <v>1</v>
      </c>
      <c r="I126" s="2">
        <v>0</v>
      </c>
      <c r="J126" s="2">
        <v>2.9000000953674316</v>
      </c>
      <c r="K126" s="2">
        <v>3.7999999523162842</v>
      </c>
      <c r="L126" s="2">
        <v>23</v>
      </c>
      <c r="M126" s="2">
        <v>1</v>
      </c>
      <c r="N126" s="2">
        <v>0</v>
      </c>
      <c r="O126" s="2">
        <v>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1</v>
      </c>
      <c r="W126" s="2">
        <v>0</v>
      </c>
      <c r="X126" s="2">
        <v>1</v>
      </c>
      <c r="Y126" s="2">
        <v>1</v>
      </c>
      <c r="Z126" s="2">
        <v>2</v>
      </c>
      <c r="AA126" s="2">
        <v>0</v>
      </c>
      <c r="AB126" s="2">
        <v>1</v>
      </c>
      <c r="AC126" s="2">
        <v>1</v>
      </c>
    </row>
    <row r="127" spans="1:29" x14ac:dyDescent="0.35">
      <c r="A127" s="2">
        <v>20</v>
      </c>
      <c r="B127" s="2">
        <v>0</v>
      </c>
      <c r="C127" s="2">
        <v>1</v>
      </c>
      <c r="D127" s="2">
        <v>0</v>
      </c>
      <c r="E127" s="2">
        <v>0</v>
      </c>
      <c r="F127" s="2">
        <v>0</v>
      </c>
      <c r="G127" s="2">
        <v>0</v>
      </c>
      <c r="H127" s="2">
        <v>1</v>
      </c>
      <c r="I127" s="2">
        <v>0</v>
      </c>
      <c r="J127" s="2">
        <v>3</v>
      </c>
      <c r="K127" s="2">
        <v>3.5</v>
      </c>
      <c r="L127" s="2">
        <v>26</v>
      </c>
      <c r="M127" s="2">
        <v>1</v>
      </c>
      <c r="N127" s="2">
        <v>0</v>
      </c>
      <c r="O127" s="2">
        <v>0</v>
      </c>
      <c r="P127" s="2">
        <v>0</v>
      </c>
      <c r="Q127" s="2">
        <v>1</v>
      </c>
      <c r="R127" s="2">
        <v>0</v>
      </c>
      <c r="S127" s="2">
        <v>0</v>
      </c>
      <c r="T127" s="2">
        <v>0</v>
      </c>
      <c r="U127" s="2">
        <v>0</v>
      </c>
      <c r="V127" s="2">
        <v>1</v>
      </c>
      <c r="W127" s="2">
        <v>1</v>
      </c>
      <c r="X127" s="2">
        <v>0</v>
      </c>
      <c r="Y127" s="2">
        <v>2</v>
      </c>
      <c r="Z127" s="2">
        <v>1</v>
      </c>
      <c r="AA127" s="2">
        <v>1</v>
      </c>
      <c r="AB127" s="2">
        <v>0</v>
      </c>
      <c r="AC127" s="2">
        <v>1</v>
      </c>
    </row>
    <row r="128" spans="1:29" x14ac:dyDescent="0.35">
      <c r="A128" s="2">
        <v>22</v>
      </c>
      <c r="B128" s="2">
        <v>0</v>
      </c>
      <c r="C128" s="2">
        <v>0</v>
      </c>
      <c r="D128" s="2">
        <v>0</v>
      </c>
      <c r="E128" s="2">
        <v>1</v>
      </c>
      <c r="F128" s="2">
        <v>0</v>
      </c>
      <c r="G128" s="2">
        <v>0</v>
      </c>
      <c r="H128" s="2">
        <v>1</v>
      </c>
      <c r="I128" s="2">
        <v>0</v>
      </c>
      <c r="J128" s="2">
        <v>3</v>
      </c>
      <c r="K128" s="2">
        <v>3.5999999046325684</v>
      </c>
      <c r="L128" s="2">
        <v>22</v>
      </c>
      <c r="M128" s="2">
        <v>0</v>
      </c>
      <c r="N128" s="2">
        <v>0</v>
      </c>
      <c r="O128" s="2">
        <v>0</v>
      </c>
      <c r="P128" s="2">
        <v>1</v>
      </c>
      <c r="Q128" s="2">
        <v>0</v>
      </c>
      <c r="R128" s="2">
        <v>1</v>
      </c>
      <c r="S128" s="2">
        <v>0</v>
      </c>
      <c r="T128" s="2">
        <v>1</v>
      </c>
      <c r="U128" s="2">
        <v>1</v>
      </c>
      <c r="V128" s="2">
        <v>0</v>
      </c>
      <c r="W128" s="2">
        <v>0</v>
      </c>
      <c r="X128" s="2">
        <v>1</v>
      </c>
      <c r="Y128" s="2">
        <v>0</v>
      </c>
      <c r="Z128" s="2">
        <v>2</v>
      </c>
      <c r="AA128" s="2">
        <v>1</v>
      </c>
      <c r="AB128" s="2">
        <v>1</v>
      </c>
      <c r="AC128" s="2">
        <v>1</v>
      </c>
    </row>
    <row r="129" spans="1:29" x14ac:dyDescent="0.35">
      <c r="A129" s="2">
        <v>22</v>
      </c>
      <c r="B129" s="2">
        <v>0</v>
      </c>
      <c r="C129" s="2">
        <v>0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2.9000000953674316</v>
      </c>
      <c r="K129" s="2">
        <v>3.7999999523162842</v>
      </c>
      <c r="L129" s="2">
        <v>24</v>
      </c>
      <c r="M129" s="2">
        <v>0</v>
      </c>
      <c r="N129" s="2">
        <v>1</v>
      </c>
      <c r="O129" s="2">
        <v>0</v>
      </c>
      <c r="P129" s="2">
        <v>0</v>
      </c>
      <c r="Q129" s="2">
        <v>1</v>
      </c>
      <c r="R129" s="2">
        <v>0</v>
      </c>
      <c r="S129" s="2">
        <v>0</v>
      </c>
      <c r="T129" s="2">
        <v>0</v>
      </c>
      <c r="U129" s="2">
        <v>0</v>
      </c>
      <c r="V129" s="2">
        <v>1</v>
      </c>
      <c r="W129" s="2">
        <v>1</v>
      </c>
      <c r="X129" s="2">
        <v>1</v>
      </c>
      <c r="Y129" s="2">
        <v>2</v>
      </c>
      <c r="Z129" s="2">
        <v>1</v>
      </c>
      <c r="AA129" s="2">
        <v>0</v>
      </c>
      <c r="AB129" s="2">
        <v>0</v>
      </c>
      <c r="AC129" s="2">
        <v>0</v>
      </c>
    </row>
    <row r="130" spans="1:29" x14ac:dyDescent="0.35">
      <c r="A130" s="2">
        <v>20</v>
      </c>
      <c r="B130" s="2">
        <v>0</v>
      </c>
      <c r="C130" s="2">
        <v>1</v>
      </c>
      <c r="D130" s="2">
        <v>0</v>
      </c>
      <c r="E130" s="2">
        <v>0</v>
      </c>
      <c r="F130" s="2">
        <v>0</v>
      </c>
      <c r="G130" s="2">
        <v>0</v>
      </c>
      <c r="H130" s="2">
        <v>1</v>
      </c>
      <c r="I130" s="2">
        <v>0</v>
      </c>
      <c r="J130" s="2">
        <v>3.2999999523162842</v>
      </c>
      <c r="K130" s="2">
        <v>3.5999999046325684</v>
      </c>
      <c r="L130" s="2">
        <v>26</v>
      </c>
      <c r="M130" s="2">
        <v>0</v>
      </c>
      <c r="N130" s="2">
        <v>1</v>
      </c>
      <c r="O130" s="2">
        <v>0</v>
      </c>
      <c r="P130" s="2">
        <v>0</v>
      </c>
      <c r="Q130" s="2">
        <v>1</v>
      </c>
      <c r="R130" s="2">
        <v>0</v>
      </c>
      <c r="S130" s="2">
        <v>0</v>
      </c>
      <c r="T130" s="2">
        <v>0</v>
      </c>
      <c r="U130" s="2">
        <v>1</v>
      </c>
      <c r="V130" s="2">
        <v>1</v>
      </c>
      <c r="W130" s="2">
        <v>1</v>
      </c>
      <c r="X130" s="2">
        <v>1</v>
      </c>
      <c r="Y130" s="2">
        <v>0</v>
      </c>
      <c r="Z130" s="2">
        <v>0</v>
      </c>
      <c r="AA130" s="2">
        <v>1</v>
      </c>
      <c r="AB130" s="2">
        <v>0</v>
      </c>
      <c r="AC130" s="2">
        <v>1</v>
      </c>
    </row>
    <row r="131" spans="1:29" x14ac:dyDescent="0.35">
      <c r="A131" s="2">
        <v>21</v>
      </c>
      <c r="B131" s="2">
        <v>0</v>
      </c>
      <c r="C131" s="2">
        <v>0</v>
      </c>
      <c r="D131" s="2">
        <v>1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2.7000000476837158</v>
      </c>
      <c r="K131" s="2">
        <v>3.2999999523162842</v>
      </c>
      <c r="L131" s="2">
        <v>23</v>
      </c>
      <c r="M131" s="2">
        <v>0</v>
      </c>
      <c r="N131" s="2">
        <v>0</v>
      </c>
      <c r="O131" s="2">
        <v>0</v>
      </c>
      <c r="P131" s="2">
        <v>0</v>
      </c>
      <c r="Q131" s="2">
        <v>1</v>
      </c>
      <c r="R131" s="2">
        <v>0</v>
      </c>
      <c r="S131" s="2">
        <v>1</v>
      </c>
      <c r="T131" s="2">
        <v>0</v>
      </c>
      <c r="U131" s="2">
        <v>1</v>
      </c>
      <c r="V131" s="2">
        <v>1</v>
      </c>
      <c r="W131" s="2">
        <v>1</v>
      </c>
      <c r="X131" s="2">
        <v>1</v>
      </c>
      <c r="Y131" s="2">
        <v>1</v>
      </c>
      <c r="Z131" s="2">
        <v>3</v>
      </c>
      <c r="AA131" s="2">
        <v>1</v>
      </c>
      <c r="AB131" s="2">
        <v>0</v>
      </c>
      <c r="AC131" s="2">
        <v>0</v>
      </c>
    </row>
    <row r="132" spans="1:29" x14ac:dyDescent="0.35">
      <c r="A132" s="2">
        <v>20</v>
      </c>
      <c r="B132" s="2">
        <v>0</v>
      </c>
      <c r="C132" s="2">
        <v>1</v>
      </c>
      <c r="D132" s="2">
        <v>0</v>
      </c>
      <c r="E132" s="2">
        <v>0</v>
      </c>
      <c r="F132" s="2">
        <v>1</v>
      </c>
      <c r="G132" s="2">
        <v>0</v>
      </c>
      <c r="H132" s="2">
        <v>1</v>
      </c>
      <c r="I132" s="2">
        <v>0</v>
      </c>
      <c r="J132" s="2">
        <v>3</v>
      </c>
      <c r="K132" s="2">
        <v>3.2000000476837158</v>
      </c>
      <c r="L132" s="2">
        <v>21</v>
      </c>
      <c r="M132" s="2">
        <v>1</v>
      </c>
      <c r="N132" s="2">
        <v>0</v>
      </c>
      <c r="O132" s="2">
        <v>1</v>
      </c>
      <c r="P132" s="2">
        <v>0</v>
      </c>
      <c r="Q132" s="2">
        <v>0</v>
      </c>
      <c r="R132" s="2">
        <v>0</v>
      </c>
      <c r="S132" s="2">
        <v>1</v>
      </c>
      <c r="T132" s="2">
        <v>0</v>
      </c>
      <c r="U132" s="2">
        <v>1</v>
      </c>
      <c r="V132" s="2">
        <v>1</v>
      </c>
      <c r="W132" s="2">
        <v>0</v>
      </c>
      <c r="X132" s="2">
        <v>1</v>
      </c>
      <c r="Y132" s="2">
        <v>1</v>
      </c>
      <c r="Z132" s="2">
        <v>1</v>
      </c>
      <c r="AA132" s="2">
        <v>1</v>
      </c>
      <c r="AB132" s="2">
        <v>1</v>
      </c>
      <c r="AC132" s="2">
        <v>1</v>
      </c>
    </row>
    <row r="133" spans="1:29" x14ac:dyDescent="0.35">
      <c r="A133" s="2">
        <v>20</v>
      </c>
      <c r="B133" s="2">
        <v>0</v>
      </c>
      <c r="C133" s="2">
        <v>0</v>
      </c>
      <c r="D133" s="2">
        <v>1</v>
      </c>
      <c r="E133" s="2">
        <v>0</v>
      </c>
      <c r="F133" s="2">
        <v>1</v>
      </c>
      <c r="G133" s="2">
        <v>0</v>
      </c>
      <c r="H133" s="2">
        <v>1</v>
      </c>
      <c r="I133" s="2">
        <v>0</v>
      </c>
      <c r="J133" s="2">
        <v>2.9000000953674316</v>
      </c>
      <c r="K133" s="2">
        <v>3.2999999523162842</v>
      </c>
      <c r="L133" s="2">
        <v>22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1</v>
      </c>
      <c r="S133" s="2">
        <v>0</v>
      </c>
      <c r="T133" s="2">
        <v>1</v>
      </c>
      <c r="U133" s="2">
        <v>1</v>
      </c>
      <c r="V133" s="2">
        <v>1</v>
      </c>
      <c r="W133" s="2">
        <v>0</v>
      </c>
      <c r="X133" s="2">
        <v>0</v>
      </c>
      <c r="Y133" s="2">
        <v>2</v>
      </c>
      <c r="Z133" s="2">
        <v>1</v>
      </c>
      <c r="AA133" s="2">
        <v>1</v>
      </c>
      <c r="AB133" s="2">
        <v>1</v>
      </c>
      <c r="AC133" s="2">
        <v>0</v>
      </c>
    </row>
    <row r="134" spans="1:29" x14ac:dyDescent="0.35">
      <c r="A134" s="2">
        <v>20</v>
      </c>
      <c r="B134" s="2">
        <v>0</v>
      </c>
      <c r="C134" s="2">
        <v>1</v>
      </c>
      <c r="D134" s="2">
        <v>0</v>
      </c>
      <c r="E134" s="2">
        <v>0</v>
      </c>
      <c r="F134" s="2">
        <v>1</v>
      </c>
      <c r="G134" s="2">
        <v>1</v>
      </c>
      <c r="H134" s="2">
        <v>1</v>
      </c>
      <c r="I134" s="2">
        <v>0</v>
      </c>
      <c r="J134" s="2">
        <v>3.7999999523162842</v>
      </c>
      <c r="K134" s="2">
        <v>3.5999999046325684</v>
      </c>
      <c r="L134" s="2">
        <v>26</v>
      </c>
      <c r="M134" s="2">
        <v>0</v>
      </c>
      <c r="N134" s="2">
        <v>0</v>
      </c>
      <c r="O134" s="2">
        <v>0</v>
      </c>
      <c r="P134" s="2">
        <v>1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1</v>
      </c>
      <c r="W134" s="2">
        <v>1</v>
      </c>
      <c r="X134" s="2">
        <v>1</v>
      </c>
      <c r="Y134" s="2">
        <v>0</v>
      </c>
      <c r="Z134" s="2">
        <v>0</v>
      </c>
      <c r="AA134" s="2">
        <v>1</v>
      </c>
      <c r="AB134" s="2">
        <v>1</v>
      </c>
      <c r="AC134" s="2">
        <v>1</v>
      </c>
    </row>
    <row r="135" spans="1:29" x14ac:dyDescent="0.35">
      <c r="A135" s="2">
        <v>20</v>
      </c>
      <c r="B135" s="2">
        <v>0</v>
      </c>
      <c r="C135" s="2">
        <v>1</v>
      </c>
      <c r="D135" s="2">
        <v>0</v>
      </c>
      <c r="E135" s="2">
        <v>0</v>
      </c>
      <c r="F135" s="2">
        <v>1</v>
      </c>
      <c r="G135" s="2">
        <v>1</v>
      </c>
      <c r="H135" s="2">
        <v>1</v>
      </c>
      <c r="I135" s="2">
        <v>0</v>
      </c>
      <c r="J135" s="2">
        <v>2.9000000953674316</v>
      </c>
      <c r="K135" s="2">
        <v>3.7999999523162842</v>
      </c>
      <c r="L135" s="2">
        <v>30</v>
      </c>
      <c r="M135" s="2">
        <v>0</v>
      </c>
      <c r="N135" s="2">
        <v>0</v>
      </c>
      <c r="O135" s="2">
        <v>0</v>
      </c>
      <c r="P135" s="2">
        <v>0</v>
      </c>
      <c r="Q135" s="2">
        <v>1</v>
      </c>
      <c r="R135" s="2">
        <v>0</v>
      </c>
      <c r="S135" s="2">
        <v>1</v>
      </c>
      <c r="T135" s="2">
        <v>0</v>
      </c>
      <c r="U135" s="2">
        <v>1</v>
      </c>
      <c r="V135" s="2">
        <v>1</v>
      </c>
      <c r="W135" s="2">
        <v>0</v>
      </c>
      <c r="X135" s="2">
        <v>1</v>
      </c>
      <c r="Y135" s="2">
        <v>0</v>
      </c>
      <c r="Z135" s="2">
        <v>1</v>
      </c>
      <c r="AA135" s="2">
        <v>1</v>
      </c>
      <c r="AB135" s="2">
        <v>1</v>
      </c>
      <c r="AC135" s="2">
        <v>0</v>
      </c>
    </row>
    <row r="136" spans="1:29" x14ac:dyDescent="0.35">
      <c r="A136" s="2">
        <v>22</v>
      </c>
      <c r="B136" s="2">
        <v>0</v>
      </c>
      <c r="C136" s="2">
        <v>0</v>
      </c>
      <c r="D136" s="2">
        <v>1</v>
      </c>
      <c r="E136" s="2">
        <v>0</v>
      </c>
      <c r="F136" s="2">
        <v>1</v>
      </c>
      <c r="G136" s="2">
        <v>0</v>
      </c>
      <c r="H136" s="2">
        <v>1</v>
      </c>
      <c r="I136" s="2">
        <v>0</v>
      </c>
      <c r="J136" s="2">
        <v>3</v>
      </c>
      <c r="K136" s="2">
        <v>3.2999999523162842</v>
      </c>
      <c r="L136" s="2">
        <v>22</v>
      </c>
      <c r="M136" s="2">
        <v>1</v>
      </c>
      <c r="N136" s="2">
        <v>0</v>
      </c>
      <c r="O136" s="2">
        <v>0</v>
      </c>
      <c r="P136" s="2">
        <v>1</v>
      </c>
      <c r="Q136" s="2">
        <v>0</v>
      </c>
      <c r="R136" s="2">
        <v>0</v>
      </c>
      <c r="S136" s="2">
        <v>1</v>
      </c>
      <c r="T136" s="2">
        <v>0</v>
      </c>
      <c r="U136" s="2">
        <v>1</v>
      </c>
      <c r="V136" s="2">
        <v>1</v>
      </c>
      <c r="W136" s="2">
        <v>0</v>
      </c>
      <c r="X136" s="2">
        <v>1</v>
      </c>
      <c r="Y136" s="2">
        <v>0</v>
      </c>
      <c r="Z136" s="2">
        <v>3</v>
      </c>
      <c r="AA136" s="2">
        <v>1</v>
      </c>
      <c r="AB136" s="2">
        <v>1</v>
      </c>
      <c r="AC136" s="2">
        <v>0</v>
      </c>
    </row>
    <row r="137" spans="1:29" x14ac:dyDescent="0.35">
      <c r="A137" s="2">
        <v>21</v>
      </c>
      <c r="B137" s="2">
        <v>0</v>
      </c>
      <c r="C137" s="2">
        <v>0</v>
      </c>
      <c r="D137" s="2">
        <v>1</v>
      </c>
      <c r="E137" s="2">
        <v>0</v>
      </c>
      <c r="F137" s="2">
        <v>1</v>
      </c>
      <c r="G137" s="2">
        <v>0</v>
      </c>
      <c r="H137" s="2">
        <v>1</v>
      </c>
      <c r="I137" s="2">
        <v>0</v>
      </c>
      <c r="J137" s="2">
        <v>3.2000000476837158</v>
      </c>
      <c r="K137" s="2">
        <v>3.2000000476837158</v>
      </c>
      <c r="L137" s="2">
        <v>19</v>
      </c>
      <c r="M137" s="2">
        <v>0</v>
      </c>
      <c r="N137" s="2">
        <v>0</v>
      </c>
      <c r="O137" s="2">
        <v>0</v>
      </c>
      <c r="P137" s="2">
        <v>0</v>
      </c>
      <c r="Q137" s="2">
        <v>1</v>
      </c>
      <c r="R137" s="2">
        <v>0</v>
      </c>
      <c r="S137" s="2">
        <v>0</v>
      </c>
      <c r="T137" s="2">
        <v>1</v>
      </c>
      <c r="U137" s="2">
        <v>0</v>
      </c>
      <c r="V137" s="2">
        <v>1</v>
      </c>
      <c r="W137" s="2">
        <v>1</v>
      </c>
      <c r="X137" s="2">
        <v>0</v>
      </c>
      <c r="Y137" s="2">
        <v>0</v>
      </c>
      <c r="Z137" s="2">
        <v>3</v>
      </c>
      <c r="AA137" s="2">
        <v>1</v>
      </c>
      <c r="AB137" s="2">
        <v>0</v>
      </c>
      <c r="AC137" s="2">
        <v>0</v>
      </c>
    </row>
    <row r="138" spans="1:29" x14ac:dyDescent="0.35">
      <c r="A138" s="2">
        <v>22</v>
      </c>
      <c r="B138" s="2">
        <v>0</v>
      </c>
      <c r="C138" s="2">
        <v>0</v>
      </c>
      <c r="D138" s="2">
        <v>0</v>
      </c>
      <c r="E138" s="2">
        <v>1</v>
      </c>
      <c r="F138" s="2">
        <v>0</v>
      </c>
      <c r="G138" s="2">
        <v>0</v>
      </c>
      <c r="H138" s="2">
        <v>1</v>
      </c>
      <c r="I138" s="2">
        <v>0</v>
      </c>
      <c r="J138" s="2">
        <v>3</v>
      </c>
      <c r="K138" s="2">
        <v>3.2999999523162842</v>
      </c>
      <c r="L138" s="2">
        <v>23</v>
      </c>
      <c r="M138" s="2">
        <v>0</v>
      </c>
      <c r="N138" s="2">
        <v>1</v>
      </c>
      <c r="O138" s="2">
        <v>0</v>
      </c>
      <c r="P138" s="2">
        <v>0</v>
      </c>
      <c r="Q138" s="2">
        <v>1</v>
      </c>
      <c r="R138" s="2">
        <v>1</v>
      </c>
      <c r="S138" s="2">
        <v>0</v>
      </c>
      <c r="T138" s="2">
        <v>0</v>
      </c>
      <c r="U138" s="2">
        <v>1</v>
      </c>
      <c r="V138" s="2">
        <v>1</v>
      </c>
      <c r="W138" s="2">
        <v>1</v>
      </c>
      <c r="X138" s="2">
        <v>1</v>
      </c>
      <c r="Y138" s="2">
        <v>0</v>
      </c>
      <c r="Z138" s="2">
        <v>0</v>
      </c>
      <c r="AA138" s="2">
        <v>1</v>
      </c>
      <c r="AB138" s="2">
        <v>0</v>
      </c>
      <c r="AC138" s="2">
        <v>0</v>
      </c>
    </row>
    <row r="139" spans="1:29" x14ac:dyDescent="0.35">
      <c r="A139" s="2">
        <v>21</v>
      </c>
      <c r="B139" s="2">
        <v>0</v>
      </c>
      <c r="C139" s="2">
        <v>0</v>
      </c>
      <c r="D139" s="2">
        <v>1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2">
        <v>2.2999999523162842</v>
      </c>
      <c r="K139" s="2">
        <v>3.5999999046325684</v>
      </c>
      <c r="L139" s="2">
        <v>25</v>
      </c>
      <c r="M139" s="2">
        <v>0</v>
      </c>
      <c r="N139" s="2">
        <v>1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1</v>
      </c>
      <c r="V139" s="2">
        <v>1</v>
      </c>
      <c r="W139" s="2">
        <v>0</v>
      </c>
      <c r="X139" s="2">
        <v>0</v>
      </c>
      <c r="Y139" s="2">
        <v>1</v>
      </c>
      <c r="Z139" s="2">
        <v>1</v>
      </c>
      <c r="AA139" s="2">
        <v>1</v>
      </c>
      <c r="AB139" s="2">
        <v>0</v>
      </c>
      <c r="AC139" s="2">
        <v>0</v>
      </c>
    </row>
    <row r="140" spans="1:29" x14ac:dyDescent="0.35">
      <c r="A140" s="2">
        <v>20</v>
      </c>
      <c r="B140" s="2">
        <v>0</v>
      </c>
      <c r="C140" s="2">
        <v>1</v>
      </c>
      <c r="D140" s="2">
        <v>0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2.7999999523162842</v>
      </c>
      <c r="K140" s="2">
        <v>3.4000000953674316</v>
      </c>
      <c r="L140" s="2">
        <v>21</v>
      </c>
      <c r="M140" s="2">
        <v>0</v>
      </c>
      <c r="N140" s="2">
        <v>1</v>
      </c>
      <c r="O140" s="2">
        <v>0</v>
      </c>
      <c r="P140" s="2">
        <v>1</v>
      </c>
      <c r="Q140" s="2">
        <v>0</v>
      </c>
      <c r="R140" s="2">
        <v>0</v>
      </c>
      <c r="S140" s="2">
        <v>0</v>
      </c>
      <c r="T140" s="2">
        <v>0</v>
      </c>
      <c r="U140" s="2">
        <v>1</v>
      </c>
      <c r="V140" s="2">
        <v>1</v>
      </c>
      <c r="W140" s="2">
        <v>1</v>
      </c>
      <c r="X140" s="2">
        <v>0</v>
      </c>
      <c r="Y140" s="2">
        <v>0</v>
      </c>
      <c r="Z140" s="2">
        <v>0.30000001192092896</v>
      </c>
      <c r="AA140" s="2">
        <v>1</v>
      </c>
      <c r="AB140" s="2">
        <v>0</v>
      </c>
      <c r="AC140" s="2">
        <v>0</v>
      </c>
    </row>
    <row r="141" spans="1:29" x14ac:dyDescent="0.35">
      <c r="A141" s="2">
        <v>20</v>
      </c>
      <c r="B141" s="2">
        <v>0</v>
      </c>
      <c r="C141" s="2">
        <v>1</v>
      </c>
      <c r="D141" s="2">
        <v>0</v>
      </c>
      <c r="E141" s="2">
        <v>0</v>
      </c>
      <c r="F141" s="2">
        <v>1</v>
      </c>
      <c r="G141" s="2">
        <v>1</v>
      </c>
      <c r="H141" s="2">
        <v>1</v>
      </c>
      <c r="I141" s="2">
        <v>0</v>
      </c>
      <c r="J141" s="2">
        <v>3.4000000953674316</v>
      </c>
      <c r="K141" s="2">
        <v>3.7000000476837158</v>
      </c>
      <c r="L141" s="2">
        <v>26</v>
      </c>
      <c r="M141" s="2">
        <v>0</v>
      </c>
      <c r="N141" s="2">
        <v>0</v>
      </c>
      <c r="O141" s="2">
        <v>0</v>
      </c>
      <c r="P141" s="2">
        <v>0</v>
      </c>
      <c r="Q141" s="2">
        <v>1</v>
      </c>
      <c r="R141" s="2">
        <v>0</v>
      </c>
      <c r="S141" s="2">
        <v>0</v>
      </c>
      <c r="T141" s="2">
        <v>1</v>
      </c>
      <c r="U141" s="2">
        <v>1</v>
      </c>
      <c r="V141" s="2">
        <v>1</v>
      </c>
      <c r="W141" s="2">
        <v>1</v>
      </c>
      <c r="X141" s="2">
        <v>1</v>
      </c>
      <c r="Y141" s="2">
        <v>3</v>
      </c>
      <c r="Z141" s="2">
        <v>4</v>
      </c>
      <c r="AA141" s="2">
        <v>1</v>
      </c>
      <c r="AB141" s="2">
        <v>0</v>
      </c>
      <c r="AC141" s="2">
        <v>1</v>
      </c>
    </row>
    <row r="142" spans="1:29" x14ac:dyDescent="0.35">
      <c r="A142" s="2">
        <v>21</v>
      </c>
      <c r="B142" s="2">
        <v>0</v>
      </c>
      <c r="C142" s="2">
        <v>0</v>
      </c>
      <c r="D142" s="2">
        <v>1</v>
      </c>
      <c r="E142" s="2">
        <v>0</v>
      </c>
      <c r="F142" s="2">
        <v>1</v>
      </c>
      <c r="G142" s="2">
        <v>0</v>
      </c>
      <c r="H142" s="2">
        <v>0</v>
      </c>
      <c r="I142" s="2">
        <v>0</v>
      </c>
      <c r="J142" s="2">
        <v>2.7999999523162842</v>
      </c>
      <c r="K142" s="2">
        <v>3.2999999523162842</v>
      </c>
      <c r="L142" s="2">
        <v>28</v>
      </c>
      <c r="M142" s="2">
        <v>1</v>
      </c>
      <c r="N142" s="2">
        <v>0</v>
      </c>
      <c r="O142" s="2">
        <v>0</v>
      </c>
      <c r="P142" s="2">
        <v>1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1</v>
      </c>
      <c r="W142" s="2">
        <v>1</v>
      </c>
      <c r="X142" s="2">
        <v>1</v>
      </c>
      <c r="Y142" s="2">
        <v>3</v>
      </c>
      <c r="Z142" s="2">
        <v>2</v>
      </c>
      <c r="AA142" s="2">
        <v>1</v>
      </c>
      <c r="AB142" s="2">
        <v>1</v>
      </c>
      <c r="AC142" s="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92E90-E295-4AE5-AAF4-E437DF36BC4E}">
  <dimension ref="A1:K142"/>
  <sheetViews>
    <sheetView topLeftCell="D1" workbookViewId="0">
      <selection activeCell="K2" sqref="K2"/>
    </sheetView>
  </sheetViews>
  <sheetFormatPr baseColWidth="10" defaultRowHeight="14.5" x14ac:dyDescent="0.35"/>
  <cols>
    <col min="1" max="1" width="10.90625" style="6"/>
    <col min="2" max="2" width="10.90625" style="2"/>
    <col min="3" max="6" width="10.90625" style="6"/>
    <col min="7" max="7" width="47.90625" bestFit="1" customWidth="1"/>
    <col min="9" max="9" width="48.453125" style="5" bestFit="1" customWidth="1"/>
    <col min="11" max="11" width="48.453125" style="5" bestFit="1" customWidth="1"/>
  </cols>
  <sheetData>
    <row r="1" spans="1:11" s="1" customFormat="1" x14ac:dyDescent="0.35">
      <c r="A1" s="1" t="s">
        <v>9</v>
      </c>
      <c r="B1" s="1" t="s">
        <v>18</v>
      </c>
      <c r="C1" s="1" t="s">
        <v>10</v>
      </c>
      <c r="D1" s="1" t="s">
        <v>11</v>
      </c>
      <c r="E1" s="1" t="s">
        <v>29</v>
      </c>
      <c r="G1" s="3" t="s">
        <v>30</v>
      </c>
      <c r="I1" s="4" t="str" cm="1">
        <f t="array" ref="I1:I19">_xll.R.MR_Lineal(A1:A142,B1:D142,,,E1:E142,,,$G$2)</f>
        <v>R4XCL_ModeloEstimado</v>
      </c>
      <c r="K1" s="4" t="str" cm="1">
        <f t="array" ref="K1:K17">_xll.R.MR_Lineal(A1:A142,D1:D142,,,E1:E142,,,$G$2)</f>
        <v>R4XCL_ModeloEstimado</v>
      </c>
    </row>
    <row r="2" spans="1:11" x14ac:dyDescent="0.35">
      <c r="A2" s="6">
        <v>3</v>
      </c>
      <c r="B2" s="2">
        <v>0</v>
      </c>
      <c r="C2" s="6">
        <v>3</v>
      </c>
      <c r="D2" s="6">
        <v>21</v>
      </c>
      <c r="E2" s="6">
        <v>0</v>
      </c>
      <c r="G2" s="7">
        <v>1</v>
      </c>
      <c r="I2" s="5" t="str">
        <v/>
      </c>
      <c r="K2" s="5" t="str">
        <v/>
      </c>
    </row>
    <row r="3" spans="1:11" x14ac:dyDescent="0.35">
      <c r="A3" s="6">
        <v>3.4000000953674316</v>
      </c>
      <c r="B3" s="2">
        <v>0</v>
      </c>
      <c r="C3" s="6">
        <v>3.2000000476837158</v>
      </c>
      <c r="D3" s="6">
        <v>24</v>
      </c>
      <c r="E3" s="6">
        <v>0</v>
      </c>
      <c r="G3" s="8"/>
      <c r="I3" s="5" t="str">
        <v>===============================================</v>
      </c>
      <c r="K3" s="5" t="str">
        <v>===============================================</v>
      </c>
    </row>
    <row r="4" spans="1:11" x14ac:dyDescent="0.35">
      <c r="A4" s="6">
        <v>3</v>
      </c>
      <c r="B4" s="2">
        <v>0</v>
      </c>
      <c r="C4" s="6">
        <v>3.5999999046325684</v>
      </c>
      <c r="D4" s="6">
        <v>26</v>
      </c>
      <c r="E4" s="6">
        <v>0</v>
      </c>
      <c r="G4" s="8" t="s">
        <v>31</v>
      </c>
      <c r="I4" s="5" t="str">
        <v xml:space="preserve">                        Dependent variable:    </v>
      </c>
      <c r="K4" s="5" t="str">
        <v xml:space="preserve">                        Dependent variable:    </v>
      </c>
    </row>
    <row r="5" spans="1:11" x14ac:dyDescent="0.35">
      <c r="A5" s="6">
        <v>3.5</v>
      </c>
      <c r="B5" s="2">
        <v>0</v>
      </c>
      <c r="C5" s="6">
        <v>3.5</v>
      </c>
      <c r="D5" s="6">
        <v>27</v>
      </c>
      <c r="E5" s="6">
        <v>0</v>
      </c>
      <c r="G5" s="8" t="s">
        <v>32</v>
      </c>
      <c r="I5" s="5" t="str">
        <v xml:space="preserve">                    ---------------------------</v>
      </c>
      <c r="K5" s="5" t="str">
        <v xml:space="preserve">                    ---------------------------</v>
      </c>
    </row>
    <row r="6" spans="1:11" x14ac:dyDescent="0.35">
      <c r="A6" s="6">
        <v>3.5999999046325684</v>
      </c>
      <c r="B6" s="2">
        <v>0</v>
      </c>
      <c r="C6" s="6">
        <v>3.9000000953674316</v>
      </c>
      <c r="D6" s="6">
        <v>28</v>
      </c>
      <c r="E6" s="6">
        <v>0</v>
      </c>
      <c r="G6" s="8" t="s">
        <v>33</v>
      </c>
      <c r="I6" s="5" t="str">
        <v xml:space="preserve">                              colGPA           </v>
      </c>
      <c r="K6" s="5" t="str">
        <v xml:space="preserve">                              colGPA           </v>
      </c>
    </row>
    <row r="7" spans="1:11" x14ac:dyDescent="0.35">
      <c r="A7" s="6">
        <v>3</v>
      </c>
      <c r="B7" s="2">
        <v>0</v>
      </c>
      <c r="C7" s="6">
        <v>3.4000000953674316</v>
      </c>
      <c r="D7" s="6">
        <v>25</v>
      </c>
      <c r="E7" s="6">
        <v>0</v>
      </c>
      <c r="G7" s="8" t="s">
        <v>34</v>
      </c>
      <c r="I7" s="5" t="str">
        <v>-----------------------------------------------</v>
      </c>
      <c r="K7" s="5" t="str">
        <v>-----------------------------------------------</v>
      </c>
    </row>
    <row r="8" spans="1:11" x14ac:dyDescent="0.35">
      <c r="A8" s="6">
        <v>2.7000000476837158</v>
      </c>
      <c r="B8" s="2">
        <v>0</v>
      </c>
      <c r="C8" s="6">
        <v>3.5</v>
      </c>
      <c r="D8" s="6">
        <v>25</v>
      </c>
      <c r="E8" s="6">
        <v>0</v>
      </c>
      <c r="G8" s="8" t="s">
        <v>35</v>
      </c>
      <c r="I8" s="5" t="str">
        <v xml:space="preserve">PC                    0.157*** (0.045, 0.270)  </v>
      </c>
      <c r="K8" s="5" t="str">
        <v xml:space="preserve">ACT                   0.027** (0.006, 0.048)   </v>
      </c>
    </row>
    <row r="9" spans="1:11" x14ac:dyDescent="0.35">
      <c r="A9" s="6">
        <v>2.7000000476837158</v>
      </c>
      <c r="B9" s="2">
        <v>1</v>
      </c>
      <c r="C9" s="6">
        <v>3</v>
      </c>
      <c r="D9" s="6">
        <v>22</v>
      </c>
      <c r="E9" s="6">
        <v>0</v>
      </c>
      <c r="G9" s="8" t="s">
        <v>36</v>
      </c>
      <c r="I9" s="5" t="str">
        <v xml:space="preserve">hsGPA                 0.447*** (0.264, 0.631)  </v>
      </c>
      <c r="K9" s="5" t="str">
        <v xml:space="preserve">Constant              2.403*** (1.885, 2.921)  </v>
      </c>
    </row>
    <row r="10" spans="1:11" x14ac:dyDescent="0.35">
      <c r="A10" s="6">
        <v>2.7000000476837158</v>
      </c>
      <c r="B10" s="2">
        <v>0</v>
      </c>
      <c r="C10" s="6">
        <v>3</v>
      </c>
      <c r="D10" s="6">
        <v>21</v>
      </c>
      <c r="E10" s="6">
        <v>0</v>
      </c>
      <c r="G10" s="8" t="s">
        <v>37</v>
      </c>
      <c r="I10" s="5" t="str">
        <v xml:space="preserve">ACT                    0.009 (-0.012, 0.029)   </v>
      </c>
      <c r="K10" s="5" t="str">
        <v>-----------------------------------------------</v>
      </c>
    </row>
    <row r="11" spans="1:11" x14ac:dyDescent="0.35">
      <c r="A11" s="6">
        <v>3.7999999523162842</v>
      </c>
      <c r="B11" s="2">
        <v>1</v>
      </c>
      <c r="C11" s="6">
        <v>4</v>
      </c>
      <c r="D11" s="6">
        <v>27</v>
      </c>
      <c r="E11" s="6">
        <v>0</v>
      </c>
      <c r="G11" s="8" t="s">
        <v>38</v>
      </c>
      <c r="I11" s="5" t="str">
        <v xml:space="preserve">Constant              1.264*** (0.611, 1.916)  </v>
      </c>
      <c r="K11" s="5" t="str">
        <v xml:space="preserve">Observations                    141            </v>
      </c>
    </row>
    <row r="12" spans="1:11" x14ac:dyDescent="0.35">
      <c r="A12" s="6">
        <v>2.7999999523162842</v>
      </c>
      <c r="B12" s="2">
        <v>0</v>
      </c>
      <c r="C12" s="6">
        <v>3</v>
      </c>
      <c r="D12" s="6">
        <v>19</v>
      </c>
      <c r="E12" s="6">
        <v>0</v>
      </c>
      <c r="G12" s="8" t="s">
        <v>39</v>
      </c>
      <c r="I12" s="5" t="str">
        <v>-----------------------------------------------</v>
      </c>
      <c r="K12" s="5" t="str">
        <v xml:space="preserve">R2                             0.043           </v>
      </c>
    </row>
    <row r="13" spans="1:11" x14ac:dyDescent="0.35">
      <c r="A13" s="6">
        <v>2.9000000953674316</v>
      </c>
      <c r="B13" s="2">
        <v>0</v>
      </c>
      <c r="C13" s="6">
        <v>3.0999999046325684</v>
      </c>
      <c r="D13" s="6">
        <v>22</v>
      </c>
      <c r="E13" s="6">
        <v>0</v>
      </c>
      <c r="G13" s="8" t="s">
        <v>40</v>
      </c>
      <c r="I13" s="5" t="str">
        <v xml:space="preserve">Observations                    141            </v>
      </c>
      <c r="K13" s="5" t="str">
        <v xml:space="preserve">Adjusted R2                    0.036           </v>
      </c>
    </row>
    <row r="14" spans="1:11" x14ac:dyDescent="0.35">
      <c r="A14" s="6">
        <v>3</v>
      </c>
      <c r="B14" s="2">
        <v>1</v>
      </c>
      <c r="C14" s="6">
        <v>3.5</v>
      </c>
      <c r="D14" s="6">
        <v>23</v>
      </c>
      <c r="E14" s="6">
        <v>0</v>
      </c>
      <c r="G14" s="8" t="s">
        <v>41</v>
      </c>
      <c r="I14" s="5" t="str">
        <v xml:space="preserve">R2                             0.219           </v>
      </c>
      <c r="K14" s="5" t="str">
        <v xml:space="preserve">Residual Std. Error      0.366 (df = 139)      </v>
      </c>
    </row>
    <row r="15" spans="1:11" x14ac:dyDescent="0.35">
      <c r="A15" s="6">
        <v>2.9000000953674316</v>
      </c>
      <c r="B15" s="2">
        <v>0</v>
      </c>
      <c r="C15" s="6">
        <v>3.7999999523162842</v>
      </c>
      <c r="D15" s="6">
        <v>29</v>
      </c>
      <c r="E15" s="6">
        <v>0</v>
      </c>
      <c r="I15" s="5" t="str">
        <v xml:space="preserve">Adjusted R2                    0.202           </v>
      </c>
      <c r="K15" s="5" t="str">
        <v xml:space="preserve">F Statistic            6.207** (df = 1; 139)   </v>
      </c>
    </row>
    <row r="16" spans="1:11" x14ac:dyDescent="0.35">
      <c r="A16" s="6">
        <v>3.2999999523162842</v>
      </c>
      <c r="B16" s="2">
        <v>1</v>
      </c>
      <c r="C16" s="6">
        <v>3.7000000476837158</v>
      </c>
      <c r="D16" s="6">
        <v>25</v>
      </c>
      <c r="E16" s="6">
        <v>0</v>
      </c>
      <c r="I16" s="5" t="str">
        <v xml:space="preserve">Residual Std. Error      0.333 (df = 137)      </v>
      </c>
      <c r="K16" s="5" t="str">
        <v>===============================================</v>
      </c>
    </row>
    <row r="17" spans="1:11" x14ac:dyDescent="0.35">
      <c r="A17" s="6">
        <v>2.5999999046325684</v>
      </c>
      <c r="B17" s="2">
        <v>0</v>
      </c>
      <c r="C17" s="6">
        <v>3</v>
      </c>
      <c r="D17" s="6">
        <v>21</v>
      </c>
      <c r="E17" s="6">
        <v>0</v>
      </c>
      <c r="I17" s="5" t="str">
        <v xml:space="preserve">F Statistic           12.834*** (df = 3; 137)  </v>
      </c>
      <c r="K17" s="5" t="str">
        <v>Note:               *p&lt;0.1; **p&lt;0.05; ***p&lt;0.01</v>
      </c>
    </row>
    <row r="18" spans="1:11" x14ac:dyDescent="0.35">
      <c r="A18" s="6">
        <v>2.5</v>
      </c>
      <c r="B18" s="2">
        <v>1</v>
      </c>
      <c r="C18" s="6">
        <v>3.5</v>
      </c>
      <c r="D18" s="6">
        <v>29</v>
      </c>
      <c r="E18" s="6">
        <v>0</v>
      </c>
      <c r="I18" s="5" t="str">
        <v>===============================================</v>
      </c>
    </row>
    <row r="19" spans="1:11" x14ac:dyDescent="0.35">
      <c r="A19" s="6">
        <v>2.5</v>
      </c>
      <c r="B19" s="2">
        <v>0</v>
      </c>
      <c r="C19" s="6">
        <v>3</v>
      </c>
      <c r="D19" s="6">
        <v>23</v>
      </c>
      <c r="E19" s="6">
        <v>0</v>
      </c>
      <c r="I19" s="5" t="str">
        <v>Note:               *p&lt;0.1; **p&lt;0.05; ***p&lt;0.01</v>
      </c>
    </row>
    <row r="20" spans="1:11" x14ac:dyDescent="0.35">
      <c r="A20" s="6">
        <v>2.4000000953674316</v>
      </c>
      <c r="B20" s="2">
        <v>0</v>
      </c>
      <c r="C20" s="6">
        <v>3</v>
      </c>
      <c r="D20" s="6">
        <v>21</v>
      </c>
      <c r="E20" s="6">
        <v>0</v>
      </c>
    </row>
    <row r="21" spans="1:11" x14ac:dyDescent="0.35">
      <c r="A21" s="6">
        <v>3.5999999046325684</v>
      </c>
      <c r="B21" s="2">
        <v>1</v>
      </c>
      <c r="C21" s="6">
        <v>3.5</v>
      </c>
      <c r="D21" s="6">
        <v>29</v>
      </c>
      <c r="E21" s="6">
        <v>0</v>
      </c>
    </row>
    <row r="22" spans="1:11" x14ac:dyDescent="0.35">
      <c r="A22" s="6">
        <v>2.5999999046325684</v>
      </c>
      <c r="B22" s="2">
        <v>0</v>
      </c>
      <c r="C22" s="6">
        <v>3.5</v>
      </c>
      <c r="D22" s="6">
        <v>25</v>
      </c>
      <c r="E22" s="6">
        <v>0</v>
      </c>
    </row>
    <row r="23" spans="1:11" x14ac:dyDescent="0.35">
      <c r="A23" s="6">
        <v>2.7000000476837158</v>
      </c>
      <c r="B23" s="2">
        <v>0</v>
      </c>
      <c r="C23" s="6">
        <v>3</v>
      </c>
      <c r="D23" s="6">
        <v>23</v>
      </c>
      <c r="E23" s="6">
        <v>0</v>
      </c>
    </row>
    <row r="24" spans="1:11" x14ac:dyDescent="0.35">
      <c r="A24" s="6">
        <v>2.9000000953674316</v>
      </c>
      <c r="B24" s="2">
        <v>1</v>
      </c>
      <c r="C24" s="6">
        <v>3.5999999046325684</v>
      </c>
      <c r="D24" s="6">
        <v>27</v>
      </c>
      <c r="E24" s="6">
        <v>0</v>
      </c>
    </row>
    <row r="25" spans="1:11" x14ac:dyDescent="0.35">
      <c r="A25" s="6">
        <v>3</v>
      </c>
      <c r="B25" s="2">
        <v>1</v>
      </c>
      <c r="C25" s="6">
        <v>4</v>
      </c>
      <c r="D25" s="6">
        <v>25</v>
      </c>
      <c r="E25" s="6">
        <v>0</v>
      </c>
    </row>
    <row r="26" spans="1:11" x14ac:dyDescent="0.35">
      <c r="A26" s="6">
        <v>3.2999999523162842</v>
      </c>
      <c r="B26" s="2">
        <v>0</v>
      </c>
      <c r="C26" s="6">
        <v>3.5999999046325684</v>
      </c>
      <c r="D26" s="6">
        <v>33</v>
      </c>
      <c r="E26" s="6">
        <v>0</v>
      </c>
    </row>
    <row r="27" spans="1:11" x14ac:dyDescent="0.35">
      <c r="A27" s="6">
        <v>3.0999999046325684</v>
      </c>
      <c r="B27" s="2">
        <v>0</v>
      </c>
      <c r="C27" s="6">
        <v>3.2999999523162842</v>
      </c>
      <c r="D27" s="6">
        <v>24</v>
      </c>
      <c r="E27" s="6">
        <v>0</v>
      </c>
    </row>
    <row r="28" spans="1:11" x14ac:dyDescent="0.35">
      <c r="A28" s="6">
        <v>3</v>
      </c>
      <c r="B28" s="2">
        <v>1</v>
      </c>
      <c r="C28" s="6">
        <v>3.5999999046325684</v>
      </c>
      <c r="D28" s="6">
        <v>27</v>
      </c>
      <c r="E28" s="6">
        <v>0</v>
      </c>
    </row>
    <row r="29" spans="1:11" x14ac:dyDescent="0.35">
      <c r="A29" s="6">
        <v>3.2000000476837158</v>
      </c>
      <c r="B29" s="2">
        <v>1</v>
      </c>
      <c r="C29" s="6">
        <v>3.0999999046325684</v>
      </c>
      <c r="D29" s="6">
        <v>20</v>
      </c>
      <c r="E29" s="6">
        <v>0</v>
      </c>
    </row>
    <row r="30" spans="1:11" x14ac:dyDescent="0.35">
      <c r="A30" s="6">
        <v>3</v>
      </c>
      <c r="B30" s="2">
        <v>1</v>
      </c>
      <c r="C30" s="6">
        <v>3.4000000953674316</v>
      </c>
      <c r="D30" s="6">
        <v>21</v>
      </c>
      <c r="E30" s="6">
        <v>0</v>
      </c>
    </row>
    <row r="31" spans="1:11" x14ac:dyDescent="0.35">
      <c r="A31" s="6">
        <v>3.4000000953674316</v>
      </c>
      <c r="B31" s="2">
        <v>0</v>
      </c>
      <c r="C31" s="6">
        <v>3.7000000476837158</v>
      </c>
      <c r="D31" s="6">
        <v>24</v>
      </c>
      <c r="E31" s="6">
        <v>0</v>
      </c>
    </row>
    <row r="32" spans="1:11" x14ac:dyDescent="0.35">
      <c r="A32" s="6">
        <v>2.9000000953674316</v>
      </c>
      <c r="B32" s="2">
        <v>0</v>
      </c>
      <c r="C32" s="6">
        <v>3.7000000476837158</v>
      </c>
      <c r="D32" s="6">
        <v>20</v>
      </c>
      <c r="E32" s="6">
        <v>0</v>
      </c>
    </row>
    <row r="33" spans="1:5" x14ac:dyDescent="0.35">
      <c r="A33" s="6">
        <v>3.5</v>
      </c>
      <c r="B33" s="2">
        <v>1</v>
      </c>
      <c r="C33" s="6">
        <v>3.2999999523162842</v>
      </c>
      <c r="D33" s="6">
        <v>23</v>
      </c>
      <c r="E33" s="6">
        <v>0</v>
      </c>
    </row>
    <row r="34" spans="1:5" x14ac:dyDescent="0.35">
      <c r="A34" s="6">
        <v>3.7000000476837158</v>
      </c>
      <c r="B34" s="2">
        <v>1</v>
      </c>
      <c r="C34" s="6">
        <v>3.2999999523162842</v>
      </c>
      <c r="D34" s="6">
        <v>22</v>
      </c>
      <c r="E34" s="6">
        <v>0</v>
      </c>
    </row>
    <row r="35" spans="1:5" x14ac:dyDescent="0.35">
      <c r="A35" s="6">
        <v>3.5</v>
      </c>
      <c r="B35" s="2">
        <v>1</v>
      </c>
      <c r="C35" s="6">
        <v>3.5</v>
      </c>
      <c r="D35" s="6">
        <v>24</v>
      </c>
      <c r="E35" s="6">
        <v>0</v>
      </c>
    </row>
    <row r="36" spans="1:5" x14ac:dyDescent="0.35">
      <c r="A36" s="6">
        <v>2.7999999523162842</v>
      </c>
      <c r="B36" s="2">
        <v>0</v>
      </c>
      <c r="C36" s="6">
        <v>3.2000000476837158</v>
      </c>
      <c r="D36" s="6">
        <v>28</v>
      </c>
      <c r="E36" s="6">
        <v>0</v>
      </c>
    </row>
    <row r="37" spans="1:5" x14ac:dyDescent="0.35">
      <c r="A37" s="6">
        <v>2.5</v>
      </c>
      <c r="B37" s="2">
        <v>1</v>
      </c>
      <c r="C37" s="6">
        <v>3.2999999523162842</v>
      </c>
      <c r="D37" s="6">
        <v>25</v>
      </c>
      <c r="E37" s="6">
        <v>0</v>
      </c>
    </row>
    <row r="38" spans="1:5" x14ac:dyDescent="0.35">
      <c r="A38" s="6">
        <v>3.0999999046325684</v>
      </c>
      <c r="B38" s="2">
        <v>1</v>
      </c>
      <c r="C38" s="6">
        <v>3.4000000953674316</v>
      </c>
      <c r="D38" s="6">
        <v>23</v>
      </c>
      <c r="E38" s="6">
        <v>0</v>
      </c>
    </row>
    <row r="39" spans="1:5" x14ac:dyDescent="0.35">
      <c r="A39" s="6">
        <v>3.5</v>
      </c>
      <c r="B39" s="2">
        <v>0</v>
      </c>
      <c r="C39" s="6">
        <v>3.5</v>
      </c>
      <c r="D39" s="6">
        <v>24</v>
      </c>
      <c r="E39" s="6">
        <v>0</v>
      </c>
    </row>
    <row r="40" spans="1:5" x14ac:dyDescent="0.35">
      <c r="A40" s="6">
        <v>3.4000000953674316</v>
      </c>
      <c r="B40" s="2">
        <v>1</v>
      </c>
      <c r="C40" s="6">
        <v>3.4000000953674316</v>
      </c>
      <c r="D40" s="6">
        <v>26</v>
      </c>
      <c r="E40" s="6">
        <v>0</v>
      </c>
    </row>
    <row r="41" spans="1:5" x14ac:dyDescent="0.35">
      <c r="A41" s="6">
        <v>3.5</v>
      </c>
      <c r="B41" s="2">
        <v>1</v>
      </c>
      <c r="C41" s="6">
        <v>3.7000000476837158</v>
      </c>
      <c r="D41" s="6">
        <v>23</v>
      </c>
      <c r="E41" s="6">
        <v>0</v>
      </c>
    </row>
    <row r="42" spans="1:5" x14ac:dyDescent="0.35">
      <c r="A42" s="6">
        <v>2.5999999046325684</v>
      </c>
      <c r="B42" s="2">
        <v>1</v>
      </c>
      <c r="C42" s="6">
        <v>2.5</v>
      </c>
      <c r="D42" s="6">
        <v>26</v>
      </c>
      <c r="E42" s="6">
        <v>0</v>
      </c>
    </row>
    <row r="43" spans="1:5" x14ac:dyDescent="0.35">
      <c r="A43" s="6">
        <v>2.7999999523162842</v>
      </c>
      <c r="B43" s="2">
        <v>1</v>
      </c>
      <c r="C43" s="6">
        <v>3.7000000476837158</v>
      </c>
      <c r="D43" s="6">
        <v>23</v>
      </c>
      <c r="E43" s="6">
        <v>0</v>
      </c>
    </row>
    <row r="44" spans="1:5" x14ac:dyDescent="0.35">
      <c r="A44" s="6">
        <v>2.5999999046325684</v>
      </c>
      <c r="B44" s="2">
        <v>0</v>
      </c>
      <c r="C44" s="6">
        <v>3</v>
      </c>
      <c r="D44" s="6">
        <v>23</v>
      </c>
      <c r="E44" s="6">
        <v>0</v>
      </c>
    </row>
    <row r="45" spans="1:5" x14ac:dyDescent="0.35">
      <c r="A45" s="6">
        <v>3.5</v>
      </c>
      <c r="B45" s="2">
        <v>1</v>
      </c>
      <c r="C45" s="6">
        <v>3</v>
      </c>
      <c r="D45" s="6">
        <v>19</v>
      </c>
      <c r="E45" s="6">
        <v>0</v>
      </c>
    </row>
    <row r="46" spans="1:5" x14ac:dyDescent="0.35">
      <c r="A46" s="6">
        <v>4</v>
      </c>
      <c r="B46" s="2">
        <v>1</v>
      </c>
      <c r="C46" s="6">
        <v>4</v>
      </c>
      <c r="D46" s="6">
        <v>26</v>
      </c>
      <c r="E46" s="6">
        <v>0</v>
      </c>
    </row>
    <row r="47" spans="1:5" x14ac:dyDescent="0.35">
      <c r="A47" s="6">
        <v>3.7999999523162842</v>
      </c>
      <c r="B47" s="2">
        <v>1</v>
      </c>
      <c r="C47" s="6">
        <v>3.7999999523162842</v>
      </c>
      <c r="D47" s="6">
        <v>26</v>
      </c>
      <c r="E47" s="6">
        <v>0</v>
      </c>
    </row>
    <row r="48" spans="1:5" x14ac:dyDescent="0.35">
      <c r="A48" s="6">
        <v>2.7999999523162842</v>
      </c>
      <c r="B48" s="2">
        <v>1</v>
      </c>
      <c r="C48" s="6">
        <v>3</v>
      </c>
      <c r="D48" s="6">
        <v>21</v>
      </c>
      <c r="E48" s="6">
        <v>0</v>
      </c>
    </row>
    <row r="49" spans="1:5" x14ac:dyDescent="0.35">
      <c r="A49" s="6">
        <v>3.5</v>
      </c>
      <c r="B49" s="2">
        <v>0</v>
      </c>
      <c r="C49" s="6">
        <v>3.7000000476837158</v>
      </c>
      <c r="D49" s="6">
        <v>24</v>
      </c>
      <c r="E49" s="6">
        <v>0</v>
      </c>
    </row>
    <row r="50" spans="1:5" x14ac:dyDescent="0.35">
      <c r="A50" s="6">
        <v>3</v>
      </c>
      <c r="B50" s="2">
        <v>0</v>
      </c>
      <c r="C50" s="6">
        <v>3.4000000953674316</v>
      </c>
      <c r="D50" s="6">
        <v>24</v>
      </c>
      <c r="E50" s="6">
        <v>0</v>
      </c>
    </row>
    <row r="51" spans="1:5" x14ac:dyDescent="0.35">
      <c r="A51" s="6">
        <v>2.5999999046325684</v>
      </c>
      <c r="B51" s="2">
        <v>0</v>
      </c>
      <c r="C51" s="6">
        <v>2.4000000953674316</v>
      </c>
      <c r="D51" s="6">
        <v>24</v>
      </c>
      <c r="E51" s="6">
        <v>0</v>
      </c>
    </row>
    <row r="52" spans="1:5" x14ac:dyDescent="0.35">
      <c r="A52" s="6">
        <v>3</v>
      </c>
      <c r="B52" s="2">
        <v>0</v>
      </c>
      <c r="C52" s="6">
        <v>3.7999999523162842</v>
      </c>
      <c r="D52" s="6">
        <v>21</v>
      </c>
      <c r="E52" s="6">
        <v>0</v>
      </c>
    </row>
    <row r="53" spans="1:5" x14ac:dyDescent="0.35">
      <c r="A53" s="6">
        <v>3.7000000476837158</v>
      </c>
      <c r="B53" s="2">
        <v>0</v>
      </c>
      <c r="C53" s="6">
        <v>4</v>
      </c>
      <c r="D53" s="6">
        <v>25</v>
      </c>
      <c r="E53" s="6">
        <v>0</v>
      </c>
    </row>
    <row r="54" spans="1:5" x14ac:dyDescent="0.35">
      <c r="A54" s="6">
        <v>3</v>
      </c>
      <c r="B54" s="2">
        <v>0</v>
      </c>
      <c r="C54" s="6">
        <v>3.5</v>
      </c>
      <c r="D54" s="6">
        <v>21</v>
      </c>
      <c r="E54" s="6">
        <v>0</v>
      </c>
    </row>
    <row r="55" spans="1:5" x14ac:dyDescent="0.35">
      <c r="A55" s="6">
        <v>2.9000000953674316</v>
      </c>
      <c r="B55" s="2">
        <v>1</v>
      </c>
      <c r="C55" s="6">
        <v>3.4000000953674316</v>
      </c>
      <c r="D55" s="6">
        <v>27</v>
      </c>
      <c r="E55" s="6">
        <v>0</v>
      </c>
    </row>
    <row r="56" spans="1:5" x14ac:dyDescent="0.35">
      <c r="A56" s="6">
        <v>2.5999999046325684</v>
      </c>
      <c r="B56" s="2">
        <v>1</v>
      </c>
      <c r="C56" s="6">
        <v>3.5999999046325684</v>
      </c>
      <c r="D56" s="6">
        <v>19</v>
      </c>
      <c r="E56" s="6">
        <v>0</v>
      </c>
    </row>
    <row r="57" spans="1:5" x14ac:dyDescent="0.35">
      <c r="A57" s="6">
        <v>3</v>
      </c>
      <c r="B57" s="2">
        <v>0</v>
      </c>
      <c r="C57" s="6">
        <v>3.2000000476837158</v>
      </c>
      <c r="D57" s="6">
        <v>27</v>
      </c>
      <c r="E57" s="6">
        <v>0</v>
      </c>
    </row>
    <row r="58" spans="1:5" x14ac:dyDescent="0.35">
      <c r="A58" s="6">
        <v>3.2999999523162842</v>
      </c>
      <c r="B58" s="2">
        <v>0</v>
      </c>
      <c r="C58" s="6">
        <v>3.7999999523162842</v>
      </c>
      <c r="D58" s="6">
        <v>28</v>
      </c>
      <c r="E58" s="6">
        <v>0</v>
      </c>
    </row>
    <row r="59" spans="1:5" x14ac:dyDescent="0.35">
      <c r="A59" s="6">
        <v>2.7000000476837158</v>
      </c>
      <c r="B59" s="2">
        <v>0</v>
      </c>
      <c r="C59" s="6">
        <v>3.2999999523162842</v>
      </c>
      <c r="D59" s="6">
        <v>24</v>
      </c>
      <c r="E59" s="6">
        <v>0</v>
      </c>
    </row>
    <row r="60" spans="1:5" x14ac:dyDescent="0.35">
      <c r="A60" s="6">
        <v>3</v>
      </c>
      <c r="B60" s="2">
        <v>0</v>
      </c>
      <c r="C60" s="6">
        <v>3.4000000953674316</v>
      </c>
      <c r="D60" s="6">
        <v>27</v>
      </c>
      <c r="E60" s="6">
        <v>0</v>
      </c>
    </row>
    <row r="61" spans="1:5" x14ac:dyDescent="0.35">
      <c r="A61" s="6">
        <v>3.2000000476837158</v>
      </c>
      <c r="B61" s="2">
        <v>0</v>
      </c>
      <c r="C61" s="6">
        <v>3</v>
      </c>
      <c r="D61" s="6">
        <v>24</v>
      </c>
      <c r="E61" s="6">
        <v>0</v>
      </c>
    </row>
    <row r="62" spans="1:5" x14ac:dyDescent="0.35">
      <c r="A62" s="6">
        <v>2.7000000476837158</v>
      </c>
      <c r="B62" s="2">
        <v>0</v>
      </c>
      <c r="C62" s="6">
        <v>3.5999999046325684</v>
      </c>
      <c r="D62" s="6">
        <v>27</v>
      </c>
      <c r="E62" s="6">
        <v>0</v>
      </c>
    </row>
    <row r="63" spans="1:5" x14ac:dyDescent="0.35">
      <c r="A63" s="6">
        <v>3.5999999046325684</v>
      </c>
      <c r="B63" s="2">
        <v>1</v>
      </c>
      <c r="C63" s="6">
        <v>3.9000000953674316</v>
      </c>
      <c r="D63" s="6">
        <v>26</v>
      </c>
      <c r="E63" s="6">
        <v>0</v>
      </c>
    </row>
    <row r="64" spans="1:5" x14ac:dyDescent="0.35">
      <c r="A64" s="6">
        <v>2.4000000953674316</v>
      </c>
      <c r="B64" s="2">
        <v>0</v>
      </c>
      <c r="C64" s="6">
        <v>3</v>
      </c>
      <c r="D64" s="6">
        <v>19</v>
      </c>
      <c r="E64" s="6">
        <v>0</v>
      </c>
    </row>
    <row r="65" spans="1:5" x14ac:dyDescent="0.35">
      <c r="A65" s="6">
        <v>2.9000000953674316</v>
      </c>
      <c r="B65" s="2">
        <v>0</v>
      </c>
      <c r="C65" s="6">
        <v>3</v>
      </c>
      <c r="D65" s="6">
        <v>24</v>
      </c>
      <c r="E65" s="6">
        <v>0</v>
      </c>
    </row>
    <row r="66" spans="1:5" x14ac:dyDescent="0.35">
      <c r="A66" s="6">
        <v>3.2999999523162842</v>
      </c>
      <c r="B66" s="2">
        <v>1</v>
      </c>
      <c r="C66" s="6">
        <v>3.2999999523162842</v>
      </c>
      <c r="D66" s="6">
        <v>26</v>
      </c>
      <c r="E66" s="6">
        <v>0</v>
      </c>
    </row>
    <row r="67" spans="1:5" x14ac:dyDescent="0.35">
      <c r="A67" s="6">
        <v>3.5</v>
      </c>
      <c r="B67" s="2">
        <v>1</v>
      </c>
      <c r="C67" s="6">
        <v>3.2999999523162842</v>
      </c>
      <c r="D67" s="6">
        <v>28</v>
      </c>
      <c r="E67" s="6">
        <v>0</v>
      </c>
    </row>
    <row r="68" spans="1:5" x14ac:dyDescent="0.35">
      <c r="A68" s="6">
        <v>3</v>
      </c>
      <c r="B68" s="2">
        <v>0</v>
      </c>
      <c r="C68" s="6">
        <v>3.2000000476837158</v>
      </c>
      <c r="D68" s="6">
        <v>22</v>
      </c>
      <c r="E68" s="6">
        <v>0</v>
      </c>
    </row>
    <row r="69" spans="1:5" x14ac:dyDescent="0.35">
      <c r="A69" s="6">
        <v>3</v>
      </c>
      <c r="B69" s="2">
        <v>0</v>
      </c>
      <c r="C69" s="6">
        <v>3.4000000953674316</v>
      </c>
      <c r="D69" s="6">
        <v>27</v>
      </c>
      <c r="E69" s="6">
        <v>0</v>
      </c>
    </row>
    <row r="70" spans="1:5" x14ac:dyDescent="0.35">
      <c r="A70" s="6">
        <v>2.7999999523162842</v>
      </c>
      <c r="B70" s="2">
        <v>1</v>
      </c>
      <c r="C70" s="6">
        <v>3.7000000476837158</v>
      </c>
      <c r="D70" s="6">
        <v>26</v>
      </c>
      <c r="E70" s="6">
        <v>0</v>
      </c>
    </row>
    <row r="71" spans="1:5" x14ac:dyDescent="0.35">
      <c r="A71" s="6">
        <v>2.9000000953674316</v>
      </c>
      <c r="B71" s="2">
        <v>1</v>
      </c>
      <c r="C71" s="6">
        <v>3.4000000953674316</v>
      </c>
      <c r="D71" s="6">
        <v>26</v>
      </c>
      <c r="E71" s="6">
        <v>0</v>
      </c>
    </row>
    <row r="72" spans="1:5" x14ac:dyDescent="0.35">
      <c r="A72" s="6">
        <v>3.7999999523162842</v>
      </c>
      <c r="B72" s="2">
        <v>1</v>
      </c>
      <c r="C72" s="6">
        <v>3.9000000953674316</v>
      </c>
      <c r="D72" s="6">
        <v>30</v>
      </c>
      <c r="E72" s="6">
        <v>0</v>
      </c>
    </row>
    <row r="73" spans="1:5" x14ac:dyDescent="0.35">
      <c r="A73" s="6">
        <v>2.5</v>
      </c>
      <c r="B73" s="2">
        <v>0</v>
      </c>
      <c r="C73" s="6">
        <v>3.5999999046325684</v>
      </c>
      <c r="D73" s="6">
        <v>24</v>
      </c>
      <c r="E73" s="6">
        <v>0</v>
      </c>
    </row>
    <row r="74" spans="1:5" x14ac:dyDescent="0.35">
      <c r="A74" s="6">
        <v>3</v>
      </c>
      <c r="B74" s="2">
        <v>0</v>
      </c>
      <c r="C74" s="6">
        <v>4</v>
      </c>
      <c r="D74" s="6">
        <v>26</v>
      </c>
      <c r="E74" s="6">
        <v>0</v>
      </c>
    </row>
    <row r="75" spans="1:5" x14ac:dyDescent="0.35">
      <c r="A75" s="6">
        <v>3.2000000476837158</v>
      </c>
      <c r="B75" s="2">
        <v>0</v>
      </c>
      <c r="C75" s="6">
        <v>3.5999999046325684</v>
      </c>
      <c r="D75" s="6">
        <v>21</v>
      </c>
      <c r="E75" s="6">
        <v>0</v>
      </c>
    </row>
    <row r="76" spans="1:5" x14ac:dyDescent="0.35">
      <c r="A76" s="6">
        <v>2.2000000476837158</v>
      </c>
      <c r="B76" s="2">
        <v>1</v>
      </c>
      <c r="C76" s="6">
        <v>3</v>
      </c>
      <c r="D76" s="6">
        <v>24</v>
      </c>
      <c r="E76" s="6">
        <v>0</v>
      </c>
    </row>
    <row r="77" spans="1:5" x14ac:dyDescent="0.35">
      <c r="A77" s="6">
        <v>3.4000000953674316</v>
      </c>
      <c r="B77" s="2">
        <v>0</v>
      </c>
      <c r="C77" s="6">
        <v>2.7999999523162842</v>
      </c>
      <c r="D77" s="6">
        <v>24</v>
      </c>
      <c r="E77" s="6">
        <v>0</v>
      </c>
    </row>
    <row r="78" spans="1:5" x14ac:dyDescent="0.35">
      <c r="A78" s="6">
        <v>2.9000000953674316</v>
      </c>
      <c r="B78" s="2">
        <v>0</v>
      </c>
      <c r="C78" s="6">
        <v>3.2000000476837158</v>
      </c>
      <c r="D78" s="6">
        <v>23</v>
      </c>
      <c r="E78" s="6">
        <v>0</v>
      </c>
    </row>
    <row r="79" spans="1:5" x14ac:dyDescent="0.35">
      <c r="A79" s="6">
        <v>3.7000000476837158</v>
      </c>
      <c r="B79" s="2">
        <v>1</v>
      </c>
      <c r="C79" s="6">
        <v>2.9000000953674316</v>
      </c>
      <c r="D79" s="6">
        <v>26</v>
      </c>
      <c r="E79" s="6">
        <v>0</v>
      </c>
    </row>
    <row r="80" spans="1:5" x14ac:dyDescent="0.35">
      <c r="A80" s="6">
        <v>2.9000000953674316</v>
      </c>
      <c r="B80" s="2">
        <v>0</v>
      </c>
      <c r="C80" s="6">
        <v>2.9000000953674316</v>
      </c>
      <c r="D80" s="6">
        <v>24</v>
      </c>
      <c r="E80" s="6">
        <v>0</v>
      </c>
    </row>
    <row r="81" spans="1:5" x14ac:dyDescent="0.35">
      <c r="A81" s="6">
        <v>2.7999999523162842</v>
      </c>
      <c r="B81" s="2">
        <v>0</v>
      </c>
      <c r="C81" s="6">
        <v>3.5999999046325684</v>
      </c>
      <c r="D81" s="6">
        <v>24</v>
      </c>
      <c r="E81" s="6">
        <v>0</v>
      </c>
    </row>
    <row r="82" spans="1:5" x14ac:dyDescent="0.35">
      <c r="A82" s="6">
        <v>3.2000000476837158</v>
      </c>
      <c r="B82" s="2">
        <v>0</v>
      </c>
      <c r="C82" s="6">
        <v>3.4000000953674316</v>
      </c>
      <c r="D82" s="6">
        <v>27</v>
      </c>
      <c r="E82" s="6">
        <v>0</v>
      </c>
    </row>
    <row r="83" spans="1:5" x14ac:dyDescent="0.35">
      <c r="A83" s="6">
        <v>3.4000000953674316</v>
      </c>
      <c r="B83" s="2">
        <v>0</v>
      </c>
      <c r="C83" s="6">
        <v>3.5999999046325684</v>
      </c>
      <c r="D83" s="6">
        <v>23</v>
      </c>
      <c r="E83" s="6">
        <v>0</v>
      </c>
    </row>
    <row r="84" spans="1:5" x14ac:dyDescent="0.35">
      <c r="A84" s="6">
        <v>3</v>
      </c>
      <c r="B84" s="2">
        <v>1</v>
      </c>
      <c r="C84" s="6">
        <v>3.2000000476837158</v>
      </c>
      <c r="D84" s="6">
        <v>31</v>
      </c>
      <c r="E84" s="6">
        <v>0</v>
      </c>
    </row>
    <row r="85" spans="1:5" x14ac:dyDescent="0.35">
      <c r="A85" s="6">
        <v>2.5</v>
      </c>
      <c r="B85" s="2">
        <v>0</v>
      </c>
      <c r="C85" s="6">
        <v>3.2000000476837158</v>
      </c>
      <c r="D85" s="6">
        <v>24</v>
      </c>
      <c r="E85" s="6">
        <v>0</v>
      </c>
    </row>
    <row r="86" spans="1:5" x14ac:dyDescent="0.35">
      <c r="A86" s="6">
        <v>3.5</v>
      </c>
      <c r="B86" s="2">
        <v>1</v>
      </c>
      <c r="C86" s="6">
        <v>3.2000000476837158</v>
      </c>
      <c r="D86" s="6">
        <v>16</v>
      </c>
      <c r="E86" s="6">
        <v>0</v>
      </c>
    </row>
    <row r="87" spans="1:5" x14ac:dyDescent="0.35">
      <c r="A87" s="6">
        <v>3.0999999046325684</v>
      </c>
      <c r="B87" s="2">
        <v>0</v>
      </c>
      <c r="C87" s="6">
        <v>3.7000000476837158</v>
      </c>
      <c r="D87" s="6">
        <v>27</v>
      </c>
      <c r="E87" s="6">
        <v>0</v>
      </c>
    </row>
    <row r="88" spans="1:5" x14ac:dyDescent="0.35">
      <c r="A88" s="6">
        <v>2.7999999523162842</v>
      </c>
      <c r="B88" s="2">
        <v>0</v>
      </c>
      <c r="C88" s="6">
        <v>2.9000000953674316</v>
      </c>
      <c r="D88" s="6">
        <v>22</v>
      </c>
      <c r="E88" s="6">
        <v>0</v>
      </c>
    </row>
    <row r="89" spans="1:5" x14ac:dyDescent="0.35">
      <c r="A89" s="6">
        <v>2.9000000953674316</v>
      </c>
      <c r="B89" s="2">
        <v>0</v>
      </c>
      <c r="C89" s="6">
        <v>3.2999999523162842</v>
      </c>
      <c r="D89" s="6">
        <v>23</v>
      </c>
      <c r="E89" s="6">
        <v>0</v>
      </c>
    </row>
    <row r="90" spans="1:5" x14ac:dyDescent="0.35">
      <c r="A90" s="6">
        <v>2.9000000953674316</v>
      </c>
      <c r="B90" s="2">
        <v>0</v>
      </c>
      <c r="C90" s="6">
        <v>3.0999999046325684</v>
      </c>
      <c r="D90" s="6">
        <v>24</v>
      </c>
      <c r="E90" s="6">
        <v>0</v>
      </c>
    </row>
    <row r="91" spans="1:5" x14ac:dyDescent="0.35">
      <c r="A91" s="6">
        <v>3.4000000953674316</v>
      </c>
      <c r="B91" s="2">
        <v>0</v>
      </c>
      <c r="C91" s="6">
        <v>3.5</v>
      </c>
      <c r="D91" s="6">
        <v>24</v>
      </c>
      <c r="E91" s="6">
        <v>0</v>
      </c>
    </row>
    <row r="92" spans="1:5" x14ac:dyDescent="0.35">
      <c r="A92" s="6">
        <v>3.4000000953674316</v>
      </c>
      <c r="B92" s="2">
        <v>1</v>
      </c>
      <c r="C92" s="6">
        <v>3.5</v>
      </c>
      <c r="D92" s="6">
        <v>23</v>
      </c>
      <c r="E92" s="6">
        <v>0</v>
      </c>
    </row>
    <row r="93" spans="1:5" x14ac:dyDescent="0.35">
      <c r="A93" s="6">
        <v>3.5999999046325684</v>
      </c>
      <c r="B93" s="2">
        <v>0</v>
      </c>
      <c r="C93" s="6">
        <v>3.7000000476837158</v>
      </c>
      <c r="D93" s="6">
        <v>23</v>
      </c>
      <c r="E93" s="6">
        <v>0</v>
      </c>
    </row>
    <row r="94" spans="1:5" x14ac:dyDescent="0.35">
      <c r="A94" s="6">
        <v>3.2000000476837158</v>
      </c>
      <c r="B94" s="2">
        <v>1</v>
      </c>
      <c r="C94" s="6">
        <v>3</v>
      </c>
      <c r="D94" s="6">
        <v>23</v>
      </c>
      <c r="E94" s="6">
        <v>0</v>
      </c>
    </row>
    <row r="95" spans="1:5" x14ac:dyDescent="0.35">
      <c r="A95" s="6">
        <v>3.2000000476837158</v>
      </c>
      <c r="B95" s="2">
        <v>1</v>
      </c>
      <c r="C95" s="6">
        <v>3.7999999523162842</v>
      </c>
      <c r="D95" s="6">
        <v>25</v>
      </c>
      <c r="E95" s="6">
        <v>0</v>
      </c>
    </row>
    <row r="96" spans="1:5" x14ac:dyDescent="0.35">
      <c r="A96" s="6">
        <v>2.7999999523162842</v>
      </c>
      <c r="B96" s="2">
        <v>1</v>
      </c>
      <c r="C96" s="6">
        <v>3.2999999523162842</v>
      </c>
      <c r="D96" s="6">
        <v>21</v>
      </c>
      <c r="E96" s="6">
        <v>0</v>
      </c>
    </row>
    <row r="97" spans="1:5" x14ac:dyDescent="0.35">
      <c r="A97" s="6">
        <v>3.0999999046325684</v>
      </c>
      <c r="B97" s="2">
        <v>0</v>
      </c>
      <c r="C97" s="6">
        <v>3.5999999046325684</v>
      </c>
      <c r="D97" s="6">
        <v>22</v>
      </c>
      <c r="E97" s="6">
        <v>0</v>
      </c>
    </row>
    <row r="98" spans="1:5" x14ac:dyDescent="0.35">
      <c r="A98" s="6">
        <v>2.7999999523162842</v>
      </c>
      <c r="B98" s="2">
        <v>1</v>
      </c>
      <c r="C98" s="6">
        <v>3.2000000476837158</v>
      </c>
      <c r="D98" s="6">
        <v>24</v>
      </c>
      <c r="E98" s="6">
        <v>0</v>
      </c>
    </row>
    <row r="99" spans="1:5" x14ac:dyDescent="0.35">
      <c r="A99" s="6">
        <v>3.4000000953674316</v>
      </c>
      <c r="B99" s="2">
        <v>1</v>
      </c>
      <c r="C99" s="6">
        <v>3.5999999046325684</v>
      </c>
      <c r="D99" s="6">
        <v>27</v>
      </c>
      <c r="E99" s="6">
        <v>0</v>
      </c>
    </row>
    <row r="100" spans="1:5" x14ac:dyDescent="0.35">
      <c r="A100" s="6">
        <v>2.7000000476837158</v>
      </c>
      <c r="B100" s="2">
        <v>0</v>
      </c>
      <c r="C100" s="6">
        <v>3.5</v>
      </c>
      <c r="D100" s="6">
        <v>29</v>
      </c>
      <c r="E100" s="6">
        <v>0</v>
      </c>
    </row>
    <row r="101" spans="1:5" x14ac:dyDescent="0.35">
      <c r="A101" s="6">
        <v>3</v>
      </c>
      <c r="B101" s="2">
        <v>1</v>
      </c>
      <c r="C101" s="6">
        <v>3.7000000476837158</v>
      </c>
      <c r="D101" s="6">
        <v>24</v>
      </c>
      <c r="E101" s="6">
        <v>0</v>
      </c>
    </row>
    <row r="102" spans="1:5" x14ac:dyDescent="0.35">
      <c r="A102" s="6">
        <v>2.5</v>
      </c>
      <c r="B102" s="2">
        <v>1</v>
      </c>
      <c r="C102" s="6">
        <v>2.7000000476837158</v>
      </c>
      <c r="D102" s="6">
        <v>25</v>
      </c>
      <c r="E102" s="6">
        <v>0</v>
      </c>
    </row>
    <row r="103" spans="1:5" x14ac:dyDescent="0.35">
      <c r="A103" s="6">
        <v>2.5</v>
      </c>
      <c r="B103" s="2">
        <v>0</v>
      </c>
      <c r="C103" s="6">
        <v>3.0999999046325684</v>
      </c>
      <c r="D103" s="6">
        <v>23</v>
      </c>
      <c r="E103" s="6">
        <v>0</v>
      </c>
    </row>
    <row r="104" spans="1:5" x14ac:dyDescent="0.35">
      <c r="A104" s="6">
        <v>2.7000000476837158</v>
      </c>
      <c r="B104" s="2">
        <v>0</v>
      </c>
      <c r="C104" s="6">
        <v>3.4000000953674316</v>
      </c>
      <c r="D104" s="6">
        <v>22</v>
      </c>
      <c r="E104" s="6">
        <v>0</v>
      </c>
    </row>
    <row r="105" spans="1:5" x14ac:dyDescent="0.35">
      <c r="A105" s="6">
        <v>3.5999999046325684</v>
      </c>
      <c r="B105" s="2">
        <v>1</v>
      </c>
      <c r="C105" s="6">
        <v>3.2999999523162842</v>
      </c>
      <c r="D105" s="6">
        <v>24</v>
      </c>
      <c r="E105" s="6">
        <v>0</v>
      </c>
    </row>
    <row r="106" spans="1:5" x14ac:dyDescent="0.35">
      <c r="A106" s="6">
        <v>2.9000000953674316</v>
      </c>
      <c r="B106" s="2">
        <v>1</v>
      </c>
      <c r="C106" s="6">
        <v>3.4000000953674316</v>
      </c>
      <c r="D106" s="6">
        <v>23</v>
      </c>
      <c r="E106" s="6">
        <v>0</v>
      </c>
    </row>
    <row r="107" spans="1:5" x14ac:dyDescent="0.35">
      <c r="A107" s="6">
        <v>2.7999999523162842</v>
      </c>
      <c r="B107" s="2">
        <v>1</v>
      </c>
      <c r="C107" s="6">
        <v>3.5</v>
      </c>
      <c r="D107" s="6">
        <v>26</v>
      </c>
      <c r="E107" s="6">
        <v>0</v>
      </c>
    </row>
    <row r="108" spans="1:5" x14ac:dyDescent="0.35">
      <c r="A108" s="6">
        <v>3.9000000953674316</v>
      </c>
      <c r="B108" s="2">
        <v>1</v>
      </c>
      <c r="C108" s="6">
        <v>3.9000000953674316</v>
      </c>
      <c r="D108" s="6">
        <v>26</v>
      </c>
      <c r="E108" s="6">
        <v>0</v>
      </c>
    </row>
    <row r="109" spans="1:5" x14ac:dyDescent="0.35">
      <c r="A109" s="6">
        <v>2.7999999523162842</v>
      </c>
      <c r="B109" s="2">
        <v>0</v>
      </c>
      <c r="C109" s="6">
        <v>3.5</v>
      </c>
      <c r="D109" s="6">
        <v>22</v>
      </c>
      <c r="E109" s="6">
        <v>0</v>
      </c>
    </row>
    <row r="110" spans="1:5" x14ac:dyDescent="0.35">
      <c r="A110" s="6">
        <v>3.9000000953674316</v>
      </c>
      <c r="B110" s="2">
        <v>1</v>
      </c>
      <c r="C110" s="6">
        <v>4</v>
      </c>
      <c r="D110" s="6">
        <v>26</v>
      </c>
      <c r="E110" s="6">
        <v>0</v>
      </c>
    </row>
    <row r="111" spans="1:5" x14ac:dyDescent="0.35">
      <c r="A111" s="6">
        <v>3.2000000476837158</v>
      </c>
      <c r="B111" s="2">
        <v>0</v>
      </c>
      <c r="C111" s="6">
        <v>2.9000000953674316</v>
      </c>
      <c r="D111" s="6">
        <v>28</v>
      </c>
      <c r="E111" s="6">
        <v>0</v>
      </c>
    </row>
    <row r="112" spans="1:5" x14ac:dyDescent="0.35">
      <c r="A112" s="6">
        <v>3.2999999523162842</v>
      </c>
      <c r="B112" s="2">
        <v>0</v>
      </c>
      <c r="C112" s="6">
        <v>3.2999999523162842</v>
      </c>
      <c r="D112" s="6">
        <v>24</v>
      </c>
      <c r="E112" s="6">
        <v>0</v>
      </c>
    </row>
    <row r="113" spans="1:5" x14ac:dyDescent="0.35">
      <c r="A113" s="6">
        <v>3.2999999523162842</v>
      </c>
      <c r="B113" s="2">
        <v>0</v>
      </c>
      <c r="C113" s="6">
        <v>3.5</v>
      </c>
      <c r="D113" s="6">
        <v>24</v>
      </c>
      <c r="E113" s="6">
        <v>0</v>
      </c>
    </row>
    <row r="114" spans="1:5" x14ac:dyDescent="0.35">
      <c r="A114" s="6">
        <v>3.2000000476837158</v>
      </c>
      <c r="B114" s="2">
        <v>0</v>
      </c>
      <c r="C114" s="6">
        <v>3.5</v>
      </c>
      <c r="D114" s="6">
        <v>23</v>
      </c>
      <c r="E114" s="6">
        <v>0</v>
      </c>
    </row>
    <row r="115" spans="1:5" x14ac:dyDescent="0.35">
      <c r="A115" s="6">
        <v>3.0999999046325684</v>
      </c>
      <c r="B115" s="2">
        <v>1</v>
      </c>
      <c r="C115" s="6">
        <v>3.0999999046325684</v>
      </c>
      <c r="D115" s="6">
        <v>16</v>
      </c>
      <c r="E115" s="6">
        <v>0</v>
      </c>
    </row>
    <row r="116" spans="1:5" x14ac:dyDescent="0.35">
      <c r="A116" s="6">
        <v>3</v>
      </c>
      <c r="B116" s="2">
        <v>1</v>
      </c>
      <c r="C116" s="6">
        <v>3.0999999046325684</v>
      </c>
      <c r="D116" s="6">
        <v>21</v>
      </c>
      <c r="E116" s="6">
        <v>0</v>
      </c>
    </row>
    <row r="117" spans="1:5" x14ac:dyDescent="0.35">
      <c r="A117" s="6">
        <v>3.4000000953674316</v>
      </c>
      <c r="B117" s="2">
        <v>0</v>
      </c>
      <c r="C117" s="6">
        <v>3.7000000476837158</v>
      </c>
      <c r="D117" s="6">
        <v>30</v>
      </c>
      <c r="E117" s="6">
        <v>0</v>
      </c>
    </row>
    <row r="118" spans="1:5" x14ac:dyDescent="0.35">
      <c r="A118" s="6">
        <v>3.0999999046325684</v>
      </c>
      <c r="B118" s="2">
        <v>0</v>
      </c>
      <c r="C118" s="6">
        <v>3.2999999523162842</v>
      </c>
      <c r="D118" s="6">
        <v>23</v>
      </c>
      <c r="E118" s="6">
        <v>0</v>
      </c>
    </row>
    <row r="119" spans="1:5" x14ac:dyDescent="0.35">
      <c r="A119" s="6">
        <v>3.2000000476837158</v>
      </c>
      <c r="B119" s="2">
        <v>0</v>
      </c>
      <c r="C119" s="6">
        <v>3.7000000476837158</v>
      </c>
      <c r="D119" s="6">
        <v>23</v>
      </c>
      <c r="E119" s="6">
        <v>0</v>
      </c>
    </row>
    <row r="120" spans="1:5" x14ac:dyDescent="0.35">
      <c r="A120" s="6">
        <v>3.2999999523162842</v>
      </c>
      <c r="B120" s="2">
        <v>1</v>
      </c>
      <c r="C120" s="6">
        <v>3</v>
      </c>
      <c r="D120" s="6">
        <v>23</v>
      </c>
      <c r="E120" s="6">
        <v>0</v>
      </c>
    </row>
    <row r="121" spans="1:5" x14ac:dyDescent="0.35">
      <c r="A121" s="6">
        <v>3</v>
      </c>
      <c r="B121" s="2">
        <v>0</v>
      </c>
      <c r="C121" s="6">
        <v>3.7999999523162842</v>
      </c>
      <c r="D121" s="6">
        <v>22</v>
      </c>
      <c r="E121" s="6">
        <v>0</v>
      </c>
    </row>
    <row r="122" spans="1:5" x14ac:dyDescent="0.35">
      <c r="A122" s="6">
        <v>2.7999999523162842</v>
      </c>
      <c r="B122" s="2">
        <v>0</v>
      </c>
      <c r="C122" s="6">
        <v>3.5</v>
      </c>
      <c r="D122" s="6">
        <v>22</v>
      </c>
      <c r="E122" s="6">
        <v>0</v>
      </c>
    </row>
    <row r="123" spans="1:5" x14ac:dyDescent="0.35">
      <c r="A123" s="6">
        <v>2.7999999523162842</v>
      </c>
      <c r="B123" s="2">
        <v>0</v>
      </c>
      <c r="C123" s="6">
        <v>3.5999999046325684</v>
      </c>
      <c r="D123" s="6">
        <v>25</v>
      </c>
      <c r="E123" s="6">
        <v>0</v>
      </c>
    </row>
    <row r="124" spans="1:5" x14ac:dyDescent="0.35">
      <c r="A124" s="6">
        <v>2.7000000476837158</v>
      </c>
      <c r="B124" s="2">
        <v>0</v>
      </c>
      <c r="C124" s="6">
        <v>3.5</v>
      </c>
      <c r="D124" s="6">
        <v>27</v>
      </c>
      <c r="E124" s="6">
        <v>0</v>
      </c>
    </row>
    <row r="125" spans="1:5" x14ac:dyDescent="0.35">
      <c r="A125" s="6">
        <v>2.5999999046325684</v>
      </c>
      <c r="B125" s="2">
        <v>0</v>
      </c>
      <c r="C125" s="6">
        <v>3</v>
      </c>
      <c r="D125" s="6">
        <v>19</v>
      </c>
      <c r="E125" s="6">
        <v>0</v>
      </c>
    </row>
    <row r="126" spans="1:5" x14ac:dyDescent="0.35">
      <c r="A126" s="6">
        <v>2.9000000953674316</v>
      </c>
      <c r="B126" s="2">
        <v>0</v>
      </c>
      <c r="C126" s="6">
        <v>3.7999999523162842</v>
      </c>
      <c r="D126" s="6">
        <v>23</v>
      </c>
      <c r="E126" s="6">
        <v>0</v>
      </c>
    </row>
    <row r="127" spans="1:5" x14ac:dyDescent="0.35">
      <c r="A127" s="6">
        <v>3</v>
      </c>
      <c r="B127" s="2">
        <v>0</v>
      </c>
      <c r="C127" s="6">
        <v>3.5</v>
      </c>
      <c r="D127" s="6">
        <v>26</v>
      </c>
      <c r="E127" s="6">
        <v>0</v>
      </c>
    </row>
    <row r="128" spans="1:5" x14ac:dyDescent="0.35">
      <c r="A128" s="6">
        <v>3</v>
      </c>
      <c r="B128" s="2">
        <v>0</v>
      </c>
      <c r="C128" s="6">
        <v>3.5999999046325684</v>
      </c>
      <c r="D128" s="6">
        <v>22</v>
      </c>
      <c r="E128" s="6">
        <v>0</v>
      </c>
    </row>
    <row r="129" spans="1:5" x14ac:dyDescent="0.35">
      <c r="A129" s="6">
        <v>2.9000000953674316</v>
      </c>
      <c r="B129" s="2">
        <v>0</v>
      </c>
      <c r="C129" s="6">
        <v>3.7999999523162842</v>
      </c>
      <c r="D129" s="6">
        <v>24</v>
      </c>
      <c r="E129" s="6">
        <v>0</v>
      </c>
    </row>
    <row r="130" spans="1:5" x14ac:dyDescent="0.35">
      <c r="A130" s="6">
        <v>3.2999999523162842</v>
      </c>
      <c r="B130" s="2">
        <v>0</v>
      </c>
      <c r="C130" s="6">
        <v>3.5999999046325684</v>
      </c>
      <c r="D130" s="6">
        <v>26</v>
      </c>
      <c r="E130" s="6">
        <v>0</v>
      </c>
    </row>
    <row r="131" spans="1:5" x14ac:dyDescent="0.35">
      <c r="A131" s="6">
        <v>2.7000000476837158</v>
      </c>
      <c r="B131" s="2">
        <v>1</v>
      </c>
      <c r="C131" s="6">
        <v>3.2999999523162842</v>
      </c>
      <c r="D131" s="6">
        <v>23</v>
      </c>
      <c r="E131" s="6">
        <v>0</v>
      </c>
    </row>
    <row r="132" spans="1:5" x14ac:dyDescent="0.35">
      <c r="A132" s="6">
        <v>3</v>
      </c>
      <c r="B132" s="2">
        <v>1</v>
      </c>
      <c r="C132" s="6">
        <v>3.2000000476837158</v>
      </c>
      <c r="D132" s="6">
        <v>21</v>
      </c>
      <c r="E132" s="6">
        <v>0</v>
      </c>
    </row>
    <row r="133" spans="1:5" x14ac:dyDescent="0.35">
      <c r="A133" s="6">
        <v>2.9000000953674316</v>
      </c>
      <c r="B133" s="2">
        <v>0</v>
      </c>
      <c r="C133" s="6">
        <v>3.2999999523162842</v>
      </c>
      <c r="D133" s="6">
        <v>22</v>
      </c>
      <c r="E133" s="6">
        <v>0</v>
      </c>
    </row>
    <row r="134" spans="1:5" x14ac:dyDescent="0.35">
      <c r="A134" s="6">
        <v>3.7999999523162842</v>
      </c>
      <c r="B134" s="2">
        <v>0</v>
      </c>
      <c r="C134" s="6">
        <v>3.5999999046325684</v>
      </c>
      <c r="D134" s="6">
        <v>26</v>
      </c>
      <c r="E134" s="6">
        <v>0</v>
      </c>
    </row>
    <row r="135" spans="1:5" x14ac:dyDescent="0.35">
      <c r="A135" s="6">
        <v>2.9000000953674316</v>
      </c>
      <c r="B135" s="2">
        <v>1</v>
      </c>
      <c r="C135" s="6">
        <v>3.7999999523162842</v>
      </c>
      <c r="D135" s="6">
        <v>30</v>
      </c>
      <c r="E135" s="6">
        <v>0</v>
      </c>
    </row>
    <row r="136" spans="1:5" x14ac:dyDescent="0.35">
      <c r="A136" s="6">
        <v>3</v>
      </c>
      <c r="B136" s="2">
        <v>1</v>
      </c>
      <c r="C136" s="6">
        <v>3.2999999523162842</v>
      </c>
      <c r="D136" s="6">
        <v>22</v>
      </c>
      <c r="E136" s="6">
        <v>0</v>
      </c>
    </row>
    <row r="137" spans="1:5" x14ac:dyDescent="0.35">
      <c r="A137" s="6">
        <v>3.2000000476837158</v>
      </c>
      <c r="B137" s="2">
        <v>0</v>
      </c>
      <c r="C137" s="6">
        <v>3.2000000476837158</v>
      </c>
      <c r="D137" s="6">
        <v>19</v>
      </c>
      <c r="E137" s="6">
        <v>0</v>
      </c>
    </row>
    <row r="138" spans="1:5" x14ac:dyDescent="0.35">
      <c r="A138" s="6">
        <v>3</v>
      </c>
      <c r="B138" s="2">
        <v>0</v>
      </c>
      <c r="C138" s="6">
        <v>3.2999999523162842</v>
      </c>
      <c r="D138" s="6">
        <v>23</v>
      </c>
      <c r="E138" s="6">
        <v>0</v>
      </c>
    </row>
    <row r="139" spans="1:5" x14ac:dyDescent="0.35">
      <c r="A139" s="6">
        <v>2.2999999523162842</v>
      </c>
      <c r="B139" s="2">
        <v>0</v>
      </c>
      <c r="C139" s="6">
        <v>3.5999999046325684</v>
      </c>
      <c r="D139" s="6">
        <v>25</v>
      </c>
      <c r="E139" s="6">
        <v>0</v>
      </c>
    </row>
    <row r="140" spans="1:5" x14ac:dyDescent="0.35">
      <c r="A140" s="6">
        <v>2.7999999523162842</v>
      </c>
      <c r="B140" s="2">
        <v>0</v>
      </c>
      <c r="C140" s="6">
        <v>3.4000000953674316</v>
      </c>
      <c r="D140" s="6">
        <v>21</v>
      </c>
      <c r="E140" s="6">
        <v>0</v>
      </c>
    </row>
    <row r="141" spans="1:5" x14ac:dyDescent="0.35">
      <c r="A141" s="6">
        <v>3.4000000953674316</v>
      </c>
      <c r="B141" s="2">
        <v>0</v>
      </c>
      <c r="C141" s="6">
        <v>3.7000000476837158</v>
      </c>
      <c r="D141" s="6">
        <v>26</v>
      </c>
      <c r="E141" s="6">
        <v>0</v>
      </c>
    </row>
    <row r="142" spans="1:5" x14ac:dyDescent="0.35">
      <c r="A142" s="6">
        <v>2.7999999523162842</v>
      </c>
      <c r="B142" s="2">
        <v>0</v>
      </c>
      <c r="C142" s="6">
        <v>3.2999999523162842</v>
      </c>
      <c r="D142" s="6">
        <v>28</v>
      </c>
      <c r="E142" s="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37D0-7D89-409B-B80F-1A95597DA7F9}">
  <sheetPr>
    <tabColor theme="4" tint="-0.249977111117893"/>
  </sheetPr>
  <dimension ref="A1:AD472"/>
  <sheetViews>
    <sheetView workbookViewId="0">
      <selection sqref="A1:XFD1"/>
    </sheetView>
  </sheetViews>
  <sheetFormatPr baseColWidth="10" defaultRowHeight="14.5" x14ac:dyDescent="0.35"/>
  <cols>
    <col min="1" max="1" width="19.453125" bestFit="1" customWidth="1"/>
  </cols>
  <sheetData>
    <row r="1" spans="1:30" s="1" customFormat="1" x14ac:dyDescent="0.35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51</v>
      </c>
      <c r="K1" s="1" t="s">
        <v>52</v>
      </c>
      <c r="L1" s="1" t="s">
        <v>53</v>
      </c>
      <c r="M1" s="1" t="s">
        <v>54</v>
      </c>
      <c r="N1" s="1" t="s">
        <v>55</v>
      </c>
      <c r="O1" s="1" t="s">
        <v>56</v>
      </c>
      <c r="P1" s="1" t="s">
        <v>57</v>
      </c>
      <c r="Q1" s="1" t="s">
        <v>58</v>
      </c>
      <c r="R1" s="1" t="s">
        <v>59</v>
      </c>
      <c r="S1" s="1" t="s">
        <v>60</v>
      </c>
      <c r="T1" s="1" t="s">
        <v>61</v>
      </c>
      <c r="U1" s="1" t="s">
        <v>62</v>
      </c>
      <c r="V1" s="1" t="s">
        <v>63</v>
      </c>
      <c r="W1" s="1" t="s">
        <v>64</v>
      </c>
      <c r="X1" s="1" t="s">
        <v>65</v>
      </c>
      <c r="Y1" s="1" t="s">
        <v>66</v>
      </c>
      <c r="Z1" s="1" t="s">
        <v>67</v>
      </c>
      <c r="AA1" s="1" t="s">
        <v>68</v>
      </c>
      <c r="AB1" s="1" t="s">
        <v>69</v>
      </c>
      <c r="AC1" s="1" t="s">
        <v>70</v>
      </c>
      <c r="AD1" s="1" t="s">
        <v>71</v>
      </c>
    </row>
    <row r="2" spans="1:30" x14ac:dyDescent="0.35">
      <c r="A2">
        <v>1987</v>
      </c>
      <c r="B2">
        <v>410032</v>
      </c>
      <c r="C2">
        <v>100</v>
      </c>
      <c r="D2">
        <v>47000000</v>
      </c>
      <c r="E2">
        <v>35000</v>
      </c>
      <c r="F2" t="e">
        <v>#N/A</v>
      </c>
      <c r="G2" t="e">
        <v>#N/A</v>
      </c>
      <c r="H2">
        <v>12</v>
      </c>
      <c r="I2">
        <v>0</v>
      </c>
      <c r="J2">
        <v>0</v>
      </c>
      <c r="K2">
        <v>0</v>
      </c>
      <c r="L2">
        <v>0</v>
      </c>
      <c r="M2">
        <v>100</v>
      </c>
      <c r="N2">
        <v>12</v>
      </c>
      <c r="O2" t="e">
        <v>#N/A</v>
      </c>
      <c r="P2">
        <v>4.6051702499389648</v>
      </c>
      <c r="Q2">
        <v>17.665658950805664</v>
      </c>
      <c r="R2" t="e">
        <v>#N/A</v>
      </c>
      <c r="S2">
        <v>2.5649492740631104</v>
      </c>
      <c r="T2" t="e">
        <v>#N/A</v>
      </c>
      <c r="U2">
        <v>0</v>
      </c>
      <c r="V2" t="e">
        <v>#N/A</v>
      </c>
      <c r="W2">
        <v>0</v>
      </c>
      <c r="X2" t="e">
        <v>#N/A</v>
      </c>
      <c r="Y2" t="e">
        <v>#N/A</v>
      </c>
      <c r="Z2">
        <v>10.463103294372559</v>
      </c>
      <c r="AA2" t="e">
        <v>#N/A</v>
      </c>
      <c r="AB2" t="e">
        <v>#N/A</v>
      </c>
      <c r="AC2" t="e">
        <v>#N/A</v>
      </c>
      <c r="AD2" t="e">
        <v>#N/A</v>
      </c>
    </row>
    <row r="3" spans="1:30" x14ac:dyDescent="0.35">
      <c r="A3">
        <v>1988</v>
      </c>
      <c r="B3">
        <v>410032</v>
      </c>
      <c r="C3">
        <v>131</v>
      </c>
      <c r="D3">
        <v>43000000</v>
      </c>
      <c r="E3">
        <v>37000</v>
      </c>
      <c r="F3" t="e">
        <v>#N/A</v>
      </c>
      <c r="G3" t="e">
        <v>#N/A</v>
      </c>
      <c r="H3">
        <v>8</v>
      </c>
      <c r="I3">
        <v>0</v>
      </c>
      <c r="J3">
        <v>0</v>
      </c>
      <c r="K3">
        <v>0</v>
      </c>
      <c r="L3">
        <v>1</v>
      </c>
      <c r="M3">
        <v>50</v>
      </c>
      <c r="N3">
        <v>3.0534350872039795</v>
      </c>
      <c r="O3" t="e">
        <v>#N/A</v>
      </c>
      <c r="P3">
        <v>4.8751974105834961</v>
      </c>
      <c r="Q3">
        <v>17.576709747314453</v>
      </c>
      <c r="R3" t="e">
        <v>#N/A</v>
      </c>
      <c r="S3">
        <v>1.3995647430419922</v>
      </c>
      <c r="T3" t="e">
        <v>#N/A</v>
      </c>
      <c r="U3">
        <v>0</v>
      </c>
      <c r="V3" t="e">
        <v>#N/A</v>
      </c>
      <c r="W3">
        <v>0</v>
      </c>
      <c r="X3">
        <v>0.27002716064453125</v>
      </c>
      <c r="Y3">
        <v>-8.8949203491210938E-2</v>
      </c>
      <c r="Z3">
        <v>10.518672943115234</v>
      </c>
      <c r="AA3">
        <v>5.5569648742675781E-2</v>
      </c>
      <c r="AB3">
        <v>0</v>
      </c>
      <c r="AC3">
        <v>-8.9465646743774414</v>
      </c>
      <c r="AD3">
        <v>-1.1653845310211182</v>
      </c>
    </row>
    <row r="4" spans="1:30" x14ac:dyDescent="0.35">
      <c r="A4">
        <v>1989</v>
      </c>
      <c r="B4">
        <v>410032</v>
      </c>
      <c r="C4">
        <v>123</v>
      </c>
      <c r="D4">
        <v>49000000</v>
      </c>
      <c r="E4">
        <v>39000</v>
      </c>
      <c r="F4" t="e">
        <v>#N/A</v>
      </c>
      <c r="G4" t="e">
        <v>#N/A</v>
      </c>
      <c r="H4">
        <v>8</v>
      </c>
      <c r="I4">
        <v>0</v>
      </c>
      <c r="J4">
        <v>0</v>
      </c>
      <c r="K4">
        <v>1</v>
      </c>
      <c r="L4">
        <v>0</v>
      </c>
      <c r="M4">
        <v>50</v>
      </c>
      <c r="N4">
        <v>3.2520325183868408</v>
      </c>
      <c r="O4" t="e">
        <v>#N/A</v>
      </c>
      <c r="P4">
        <v>4.8121843338012695</v>
      </c>
      <c r="Q4">
        <v>17.707330703735352</v>
      </c>
      <c r="R4" t="e">
        <v>#N/A</v>
      </c>
      <c r="S4">
        <v>1.4473971128463745</v>
      </c>
      <c r="T4" t="e">
        <v>#N/A</v>
      </c>
      <c r="U4">
        <v>0</v>
      </c>
      <c r="V4" t="e">
        <v>#N/A</v>
      </c>
      <c r="W4">
        <v>0</v>
      </c>
      <c r="X4">
        <v>-6.3013076782226563E-2</v>
      </c>
      <c r="Y4">
        <v>0.13062095642089844</v>
      </c>
      <c r="Z4">
        <v>10.571316719055176</v>
      </c>
      <c r="AA4">
        <v>5.2643775939941406E-2</v>
      </c>
      <c r="AB4">
        <v>0</v>
      </c>
      <c r="AC4">
        <v>0.19859743118286133</v>
      </c>
      <c r="AD4">
        <v>4.7832369804382324E-2</v>
      </c>
    </row>
    <row r="5" spans="1:30" x14ac:dyDescent="0.35">
      <c r="A5">
        <v>1987</v>
      </c>
      <c r="B5">
        <v>410440</v>
      </c>
      <c r="C5">
        <v>12</v>
      </c>
      <c r="D5">
        <v>1560000</v>
      </c>
      <c r="E5">
        <v>10500</v>
      </c>
      <c r="F5" t="e">
        <v>#N/A</v>
      </c>
      <c r="G5" t="e">
        <v>#N/A</v>
      </c>
      <c r="H5">
        <v>12</v>
      </c>
      <c r="I5">
        <v>0</v>
      </c>
      <c r="J5">
        <v>0</v>
      </c>
      <c r="K5">
        <v>0</v>
      </c>
      <c r="L5">
        <v>0</v>
      </c>
      <c r="M5">
        <v>12</v>
      </c>
      <c r="N5">
        <v>12</v>
      </c>
      <c r="O5" t="e">
        <v>#N/A</v>
      </c>
      <c r="P5">
        <v>2.4849066734313965</v>
      </c>
      <c r="Q5">
        <v>14.260196685791016</v>
      </c>
      <c r="R5" t="e">
        <v>#N/A</v>
      </c>
      <c r="S5">
        <v>2.5649492740631104</v>
      </c>
      <c r="T5" t="e">
        <v>#N/A</v>
      </c>
      <c r="U5">
        <v>0</v>
      </c>
      <c r="V5" t="e">
        <v>#N/A</v>
      </c>
      <c r="W5">
        <v>0</v>
      </c>
      <c r="X5" t="e">
        <v>#N/A</v>
      </c>
      <c r="Y5" t="e">
        <v>#N/A</v>
      </c>
      <c r="Z5">
        <v>9.2591304779052734</v>
      </c>
      <c r="AA5" t="e">
        <v>#N/A</v>
      </c>
      <c r="AB5" t="e">
        <v>#N/A</v>
      </c>
      <c r="AC5" t="e">
        <v>#N/A</v>
      </c>
      <c r="AD5" t="e">
        <v>#N/A</v>
      </c>
    </row>
    <row r="6" spans="1:30" x14ac:dyDescent="0.35">
      <c r="A6">
        <v>1988</v>
      </c>
      <c r="B6">
        <v>410440</v>
      </c>
      <c r="C6">
        <v>13</v>
      </c>
      <c r="D6">
        <v>1970000</v>
      </c>
      <c r="E6">
        <v>11000</v>
      </c>
      <c r="F6" t="e">
        <v>#N/A</v>
      </c>
      <c r="G6" t="e">
        <v>#N/A</v>
      </c>
      <c r="H6">
        <v>12</v>
      </c>
      <c r="I6">
        <v>0</v>
      </c>
      <c r="J6">
        <v>0</v>
      </c>
      <c r="K6">
        <v>0</v>
      </c>
      <c r="L6">
        <v>1</v>
      </c>
      <c r="M6">
        <v>13</v>
      </c>
      <c r="N6">
        <v>12</v>
      </c>
      <c r="O6" t="e">
        <v>#N/A</v>
      </c>
      <c r="P6">
        <v>2.5649492740631104</v>
      </c>
      <c r="Q6">
        <v>14.49354362487793</v>
      </c>
      <c r="R6" t="e">
        <v>#N/A</v>
      </c>
      <c r="S6">
        <v>2.5649492740631104</v>
      </c>
      <c r="T6" t="e">
        <v>#N/A</v>
      </c>
      <c r="U6">
        <v>0</v>
      </c>
      <c r="V6" t="e">
        <v>#N/A</v>
      </c>
      <c r="W6">
        <v>0</v>
      </c>
      <c r="X6">
        <v>8.0042600631713867E-2</v>
      </c>
      <c r="Y6">
        <v>0.23334693908691406</v>
      </c>
      <c r="Z6">
        <v>9.3056507110595703</v>
      </c>
      <c r="AA6">
        <v>4.6520233154296875E-2</v>
      </c>
      <c r="AB6">
        <v>0</v>
      </c>
      <c r="AC6">
        <v>0</v>
      </c>
      <c r="AD6">
        <v>0</v>
      </c>
    </row>
    <row r="7" spans="1:30" x14ac:dyDescent="0.35">
      <c r="A7">
        <v>1989</v>
      </c>
      <c r="B7">
        <v>410440</v>
      </c>
      <c r="C7">
        <v>14</v>
      </c>
      <c r="D7">
        <v>2350000</v>
      </c>
      <c r="E7">
        <v>11500</v>
      </c>
      <c r="F7" t="e">
        <v>#N/A</v>
      </c>
      <c r="G7" t="e">
        <v>#N/A</v>
      </c>
      <c r="H7">
        <v>10</v>
      </c>
      <c r="I7">
        <v>0</v>
      </c>
      <c r="J7">
        <v>0</v>
      </c>
      <c r="K7">
        <v>1</v>
      </c>
      <c r="L7">
        <v>0</v>
      </c>
      <c r="M7">
        <v>14</v>
      </c>
      <c r="N7">
        <v>10</v>
      </c>
      <c r="O7" t="e">
        <v>#N/A</v>
      </c>
      <c r="P7">
        <v>2.6390573978424072</v>
      </c>
      <c r="Q7">
        <v>14.669925689697266</v>
      </c>
      <c r="R7" t="e">
        <v>#N/A</v>
      </c>
      <c r="S7">
        <v>2.397895336151123</v>
      </c>
      <c r="T7" t="e">
        <v>#N/A</v>
      </c>
      <c r="U7">
        <v>0</v>
      </c>
      <c r="V7" t="e">
        <v>#N/A</v>
      </c>
      <c r="W7">
        <v>0</v>
      </c>
      <c r="X7">
        <v>7.4108123779296875E-2</v>
      </c>
      <c r="Y7">
        <v>0.17638206481933594</v>
      </c>
      <c r="Z7">
        <v>9.350102424621582</v>
      </c>
      <c r="AA7">
        <v>4.4451713562011719E-2</v>
      </c>
      <c r="AB7">
        <v>0</v>
      </c>
      <c r="AC7">
        <v>-2</v>
      </c>
      <c r="AD7">
        <v>-0.1670539379119873</v>
      </c>
    </row>
    <row r="8" spans="1:30" x14ac:dyDescent="0.35">
      <c r="A8">
        <v>1987</v>
      </c>
      <c r="B8">
        <v>410495</v>
      </c>
      <c r="C8">
        <v>20</v>
      </c>
      <c r="D8">
        <v>750000</v>
      </c>
      <c r="E8">
        <v>17680</v>
      </c>
      <c r="F8" t="e">
        <v>#N/A</v>
      </c>
      <c r="G8" t="e">
        <v>#N/A</v>
      </c>
      <c r="H8">
        <v>50</v>
      </c>
      <c r="I8">
        <v>0</v>
      </c>
      <c r="J8">
        <v>0</v>
      </c>
      <c r="K8">
        <v>0</v>
      </c>
      <c r="L8">
        <v>0</v>
      </c>
      <c r="M8">
        <v>15</v>
      </c>
      <c r="N8">
        <v>37.5</v>
      </c>
      <c r="O8" t="e">
        <v>#N/A</v>
      </c>
      <c r="P8">
        <v>2.995732307434082</v>
      </c>
      <c r="Q8">
        <v>13.527828216552734</v>
      </c>
      <c r="R8" t="e">
        <v>#N/A</v>
      </c>
      <c r="S8">
        <v>3.650658130645752</v>
      </c>
      <c r="T8" t="e">
        <v>#N/A</v>
      </c>
      <c r="U8">
        <v>0</v>
      </c>
      <c r="V8" t="e">
        <v>#N/A</v>
      </c>
      <c r="W8">
        <v>0</v>
      </c>
      <c r="X8" t="e">
        <v>#N/A</v>
      </c>
      <c r="Y8" t="e">
        <v>#N/A</v>
      </c>
      <c r="Z8">
        <v>9.7801895141601563</v>
      </c>
      <c r="AA8" t="e">
        <v>#N/A</v>
      </c>
      <c r="AB8" t="e">
        <v>#N/A</v>
      </c>
      <c r="AC8" t="e">
        <v>#N/A</v>
      </c>
      <c r="AD8" t="e">
        <v>#N/A</v>
      </c>
    </row>
    <row r="9" spans="1:30" x14ac:dyDescent="0.35">
      <c r="A9">
        <v>1988</v>
      </c>
      <c r="B9">
        <v>410495</v>
      </c>
      <c r="C9">
        <v>25</v>
      </c>
      <c r="D9">
        <v>110000</v>
      </c>
      <c r="E9">
        <v>18720</v>
      </c>
      <c r="F9" t="e">
        <v>#N/A</v>
      </c>
      <c r="G9" t="e">
        <v>#N/A</v>
      </c>
      <c r="H9">
        <v>50</v>
      </c>
      <c r="I9">
        <v>0</v>
      </c>
      <c r="J9">
        <v>0</v>
      </c>
      <c r="K9">
        <v>0</v>
      </c>
      <c r="L9">
        <v>1</v>
      </c>
      <c r="M9">
        <v>10</v>
      </c>
      <c r="N9">
        <v>20</v>
      </c>
      <c r="O9" t="e">
        <v>#N/A</v>
      </c>
      <c r="P9">
        <v>3.2188758850097656</v>
      </c>
      <c r="Q9">
        <v>11.608235359191895</v>
      </c>
      <c r="R9" t="e">
        <v>#N/A</v>
      </c>
      <c r="S9">
        <v>3.0445225238800049</v>
      </c>
      <c r="T9" t="e">
        <v>#N/A</v>
      </c>
      <c r="U9">
        <v>0</v>
      </c>
      <c r="V9" t="e">
        <v>#N/A</v>
      </c>
      <c r="W9">
        <v>0</v>
      </c>
      <c r="X9">
        <v>0.22314357757568359</v>
      </c>
      <c r="Y9">
        <v>-1.9195928573608398</v>
      </c>
      <c r="Z9">
        <v>9.8373479843139648</v>
      </c>
      <c r="AA9">
        <v>5.7158470153808594E-2</v>
      </c>
      <c r="AB9">
        <v>0</v>
      </c>
      <c r="AC9">
        <v>-17.5</v>
      </c>
      <c r="AD9">
        <v>-0.60613560676574707</v>
      </c>
    </row>
    <row r="10" spans="1:30" x14ac:dyDescent="0.35">
      <c r="A10">
        <v>1989</v>
      </c>
      <c r="B10">
        <v>410495</v>
      </c>
      <c r="C10">
        <v>24</v>
      </c>
      <c r="D10">
        <v>950000</v>
      </c>
      <c r="E10">
        <v>19760</v>
      </c>
      <c r="F10" t="e">
        <v>#N/A</v>
      </c>
      <c r="G10" t="e">
        <v>#N/A</v>
      </c>
      <c r="H10">
        <v>50</v>
      </c>
      <c r="I10">
        <v>0</v>
      </c>
      <c r="J10">
        <v>0</v>
      </c>
      <c r="K10">
        <v>1</v>
      </c>
      <c r="L10">
        <v>0</v>
      </c>
      <c r="M10">
        <v>20</v>
      </c>
      <c r="N10">
        <v>41.666667938232422</v>
      </c>
      <c r="O10" t="e">
        <v>#N/A</v>
      </c>
      <c r="P10">
        <v>3.1780538558959961</v>
      </c>
      <c r="Q10">
        <v>13.764217376708984</v>
      </c>
      <c r="R10" t="e">
        <v>#N/A</v>
      </c>
      <c r="S10">
        <v>3.75341796875</v>
      </c>
      <c r="T10" t="e">
        <v>#N/A</v>
      </c>
      <c r="U10">
        <v>0</v>
      </c>
      <c r="V10" t="e">
        <v>#N/A</v>
      </c>
      <c r="W10">
        <v>0</v>
      </c>
      <c r="X10">
        <v>-4.0822029113769531E-2</v>
      </c>
      <c r="Y10">
        <v>2.1559820175170898</v>
      </c>
      <c r="Z10">
        <v>9.8914146423339844</v>
      </c>
      <c r="AA10">
        <v>5.4066658020019531E-2</v>
      </c>
      <c r="AB10">
        <v>0</v>
      </c>
      <c r="AC10">
        <v>21.666667938232422</v>
      </c>
      <c r="AD10">
        <v>0.70889544486999512</v>
      </c>
    </row>
    <row r="11" spans="1:30" x14ac:dyDescent="0.35">
      <c r="A11">
        <v>1987</v>
      </c>
      <c r="B11">
        <v>410500</v>
      </c>
      <c r="C11">
        <v>200</v>
      </c>
      <c r="D11">
        <v>23741000</v>
      </c>
      <c r="E11">
        <v>13729</v>
      </c>
      <c r="F11" t="e">
        <v>#N/A</v>
      </c>
      <c r="G11" t="e">
        <v>#N/A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e">
        <v>#N/A</v>
      </c>
      <c r="P11">
        <v>5.2983174324035645</v>
      </c>
      <c r="Q11">
        <v>16.98271369934082</v>
      </c>
      <c r="R11" t="e">
        <v>#N/A</v>
      </c>
      <c r="S11">
        <v>0</v>
      </c>
      <c r="T11" t="e">
        <v>#N/A</v>
      </c>
      <c r="U11">
        <v>0</v>
      </c>
      <c r="V11" t="e">
        <v>#N/A</v>
      </c>
      <c r="W11">
        <v>0</v>
      </c>
      <c r="X11" t="e">
        <v>#N/A</v>
      </c>
      <c r="Y11" t="e">
        <v>#N/A</v>
      </c>
      <c r="Z11">
        <v>9.5272655487060547</v>
      </c>
      <c r="AA11" t="e">
        <v>#N/A</v>
      </c>
      <c r="AB11" t="e">
        <v>#N/A</v>
      </c>
      <c r="AC11" t="e">
        <v>#N/A</v>
      </c>
      <c r="AD11" t="e">
        <v>#N/A</v>
      </c>
    </row>
    <row r="12" spans="1:30" x14ac:dyDescent="0.35">
      <c r="A12">
        <v>1988</v>
      </c>
      <c r="B12">
        <v>410500</v>
      </c>
      <c r="C12">
        <v>155</v>
      </c>
      <c r="D12">
        <v>19659000</v>
      </c>
      <c r="E12">
        <v>14287</v>
      </c>
      <c r="F12" t="e">
        <v>#N/A</v>
      </c>
      <c r="G12" t="e">
        <v>#N/A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 t="e">
        <v>#N/A</v>
      </c>
      <c r="P12">
        <v>5.0434250831604004</v>
      </c>
      <c r="Q12">
        <v>16.794046401977539</v>
      </c>
      <c r="R12" t="e">
        <v>#N/A</v>
      </c>
      <c r="S12">
        <v>0</v>
      </c>
      <c r="T12" t="e">
        <v>#N/A</v>
      </c>
      <c r="U12">
        <v>0</v>
      </c>
      <c r="V12" t="e">
        <v>#N/A</v>
      </c>
      <c r="W12">
        <v>0</v>
      </c>
      <c r="X12">
        <v>-0.25489234924316406</v>
      </c>
      <c r="Y12">
        <v>-0.18866729736328125</v>
      </c>
      <c r="Z12">
        <v>9.5671052932739258</v>
      </c>
      <c r="AA12">
        <v>3.9839744567871094E-2</v>
      </c>
      <c r="AB12">
        <v>0</v>
      </c>
      <c r="AC12">
        <v>0</v>
      </c>
      <c r="AD12">
        <v>0</v>
      </c>
    </row>
    <row r="13" spans="1:30" x14ac:dyDescent="0.35">
      <c r="A13">
        <v>1989</v>
      </c>
      <c r="B13">
        <v>410500</v>
      </c>
      <c r="C13">
        <v>80</v>
      </c>
      <c r="D13">
        <v>25992000</v>
      </c>
      <c r="E13">
        <v>15758</v>
      </c>
      <c r="F13" t="e">
        <v>#N/A</v>
      </c>
      <c r="G13" t="e">
        <v>#N/A</v>
      </c>
      <c r="H13">
        <v>24</v>
      </c>
      <c r="I13">
        <v>0</v>
      </c>
      <c r="J13">
        <v>0</v>
      </c>
      <c r="K13">
        <v>1</v>
      </c>
      <c r="L13">
        <v>0</v>
      </c>
      <c r="M13">
        <v>20</v>
      </c>
      <c r="N13">
        <v>6</v>
      </c>
      <c r="O13" t="e">
        <v>#N/A</v>
      </c>
      <c r="P13">
        <v>4.3820266723632813</v>
      </c>
      <c r="Q13">
        <v>17.073299407958984</v>
      </c>
      <c r="R13" t="e">
        <v>#N/A</v>
      </c>
      <c r="S13">
        <v>1.9459100961685181</v>
      </c>
      <c r="T13" t="e">
        <v>#N/A</v>
      </c>
      <c r="U13">
        <v>0</v>
      </c>
      <c r="V13" t="e">
        <v>#N/A</v>
      </c>
      <c r="W13">
        <v>0</v>
      </c>
      <c r="X13">
        <v>-0.66139841079711914</v>
      </c>
      <c r="Y13">
        <v>0.27925300598144531</v>
      </c>
      <c r="Z13">
        <v>9.6651039123535156</v>
      </c>
      <c r="AA13">
        <v>9.7998619079589844E-2</v>
      </c>
      <c r="AB13">
        <v>0</v>
      </c>
      <c r="AC13">
        <v>6</v>
      </c>
      <c r="AD13">
        <v>1.9459100961685181</v>
      </c>
    </row>
    <row r="14" spans="1:30" x14ac:dyDescent="0.35">
      <c r="A14">
        <v>1987</v>
      </c>
      <c r="B14">
        <v>410501</v>
      </c>
      <c r="C14" t="e">
        <v>#N/A</v>
      </c>
      <c r="D14">
        <v>6000000</v>
      </c>
      <c r="E14" t="e">
        <v>#N/A</v>
      </c>
      <c r="F14" t="e">
        <v>#N/A</v>
      </c>
      <c r="G14" t="e">
        <v>#N/A</v>
      </c>
      <c r="H14">
        <v>0</v>
      </c>
      <c r="I14">
        <v>0</v>
      </c>
      <c r="J14">
        <v>0</v>
      </c>
      <c r="K14">
        <v>0</v>
      </c>
      <c r="L14">
        <v>0</v>
      </c>
      <c r="M14">
        <v>10</v>
      </c>
      <c r="N14" t="e">
        <v>#N/A</v>
      </c>
      <c r="O14" t="e">
        <v>#N/A</v>
      </c>
      <c r="P14" t="e">
        <v>#N/A</v>
      </c>
      <c r="Q14">
        <v>15.607270240783691</v>
      </c>
      <c r="R14" t="e">
        <v>#N/A</v>
      </c>
      <c r="S14" t="e">
        <v>#N/A</v>
      </c>
      <c r="T14" t="e">
        <v>#N/A</v>
      </c>
      <c r="U14">
        <v>0</v>
      </c>
      <c r="V14" t="e">
        <v>#N/A</v>
      </c>
      <c r="W14">
        <v>0</v>
      </c>
      <c r="X14" t="e">
        <v>#N/A</v>
      </c>
      <c r="Y14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</row>
    <row r="15" spans="1:30" x14ac:dyDescent="0.35">
      <c r="A15">
        <v>1988</v>
      </c>
      <c r="B15">
        <v>410501</v>
      </c>
      <c r="C15" t="e">
        <v>#N/A</v>
      </c>
      <c r="D15">
        <v>8000000</v>
      </c>
      <c r="E15" t="e">
        <v>#N/A</v>
      </c>
      <c r="F15" t="e">
        <v>#N/A</v>
      </c>
      <c r="G15" t="e">
        <v>#N/A</v>
      </c>
      <c r="H15">
        <v>0</v>
      </c>
      <c r="I15">
        <v>0</v>
      </c>
      <c r="J15">
        <v>0</v>
      </c>
      <c r="K15">
        <v>0</v>
      </c>
      <c r="L15">
        <v>1</v>
      </c>
      <c r="M15">
        <v>20</v>
      </c>
      <c r="N15" t="e">
        <v>#N/A</v>
      </c>
      <c r="O15" t="e">
        <v>#N/A</v>
      </c>
      <c r="P15" t="e">
        <v>#N/A</v>
      </c>
      <c r="Q15">
        <v>15.894951820373535</v>
      </c>
      <c r="R15" t="e">
        <v>#N/A</v>
      </c>
      <c r="S15" t="e">
        <v>#N/A</v>
      </c>
      <c r="T15" t="e">
        <v>#N/A</v>
      </c>
      <c r="U15">
        <v>0</v>
      </c>
      <c r="V15" t="e">
        <v>#N/A</v>
      </c>
      <c r="W15">
        <v>0</v>
      </c>
      <c r="X15" t="e">
        <v>#N/A</v>
      </c>
      <c r="Y15">
        <v>0.28768157958984375</v>
      </c>
      <c r="Z15" t="e">
        <v>#N/A</v>
      </c>
      <c r="AA15" t="e">
        <v>#N/A</v>
      </c>
      <c r="AB15">
        <v>0</v>
      </c>
      <c r="AC15" t="e">
        <v>#N/A</v>
      </c>
      <c r="AD15" t="e">
        <v>#N/A</v>
      </c>
    </row>
    <row r="16" spans="1:30" x14ac:dyDescent="0.35">
      <c r="A16">
        <v>1989</v>
      </c>
      <c r="B16">
        <v>410501</v>
      </c>
      <c r="C16" t="e">
        <v>#N/A</v>
      </c>
      <c r="D16">
        <v>10000000</v>
      </c>
      <c r="E16" t="e">
        <v>#N/A</v>
      </c>
      <c r="F16" t="e">
        <v>#N/A</v>
      </c>
      <c r="G16" t="e">
        <v>#N/A</v>
      </c>
      <c r="H16">
        <v>0</v>
      </c>
      <c r="I16">
        <v>0</v>
      </c>
      <c r="J16">
        <v>0</v>
      </c>
      <c r="K16">
        <v>1</v>
      </c>
      <c r="L16">
        <v>0</v>
      </c>
      <c r="M16">
        <v>25</v>
      </c>
      <c r="N16" t="e">
        <v>#N/A</v>
      </c>
      <c r="O16" t="e">
        <v>#N/A</v>
      </c>
      <c r="P16" t="e">
        <v>#N/A</v>
      </c>
      <c r="Q16">
        <v>16.118095397949219</v>
      </c>
      <c r="R16" t="e">
        <v>#N/A</v>
      </c>
      <c r="S16" t="e">
        <v>#N/A</v>
      </c>
      <c r="T16" t="e">
        <v>#N/A</v>
      </c>
      <c r="U16">
        <v>0</v>
      </c>
      <c r="V16" t="e">
        <v>#N/A</v>
      </c>
      <c r="W16">
        <v>0</v>
      </c>
      <c r="X16" t="e">
        <v>#N/A</v>
      </c>
      <c r="Y16">
        <v>0.22314357757568359</v>
      </c>
      <c r="Z16" t="e">
        <v>#N/A</v>
      </c>
      <c r="AA16" t="e">
        <v>#N/A</v>
      </c>
      <c r="AB16">
        <v>0</v>
      </c>
      <c r="AC16" t="e">
        <v>#N/A</v>
      </c>
      <c r="AD16" t="e">
        <v>#N/A</v>
      </c>
    </row>
    <row r="17" spans="1:30" x14ac:dyDescent="0.35">
      <c r="A17">
        <v>1987</v>
      </c>
      <c r="B17">
        <v>410509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>
        <v>0</v>
      </c>
      <c r="V17" t="e">
        <v>#N/A</v>
      </c>
      <c r="W17">
        <v>0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</row>
    <row r="18" spans="1:30" x14ac:dyDescent="0.35">
      <c r="A18">
        <v>1988</v>
      </c>
      <c r="B18">
        <v>410509</v>
      </c>
      <c r="C18" t="e">
        <v>#N/A</v>
      </c>
      <c r="D18">
        <v>2800000</v>
      </c>
      <c r="E18">
        <v>18000</v>
      </c>
      <c r="F18" t="e">
        <v>#N/A</v>
      </c>
      <c r="G18" t="e">
        <v>#N/A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 t="e">
        <v>#N/A</v>
      </c>
      <c r="O18" t="e">
        <v>#N/A</v>
      </c>
      <c r="P18" t="e">
        <v>#N/A</v>
      </c>
      <c r="Q18">
        <v>14.84512996673584</v>
      </c>
      <c r="R18" t="e">
        <v>#N/A</v>
      </c>
      <c r="S18" t="e">
        <v>#N/A</v>
      </c>
      <c r="T18" t="e">
        <v>#N/A</v>
      </c>
      <c r="U18">
        <v>0</v>
      </c>
      <c r="V18" t="e">
        <v>#N/A</v>
      </c>
      <c r="W18">
        <v>0</v>
      </c>
      <c r="X18" t="e">
        <v>#N/A</v>
      </c>
      <c r="Y18" t="e">
        <v>#N/A</v>
      </c>
      <c r="Z18">
        <v>9.7981271743774414</v>
      </c>
      <c r="AA18" t="e">
        <v>#N/A</v>
      </c>
      <c r="AB18">
        <v>0</v>
      </c>
      <c r="AC18" t="e">
        <v>#N/A</v>
      </c>
      <c r="AD18" t="e">
        <v>#N/A</v>
      </c>
    </row>
    <row r="19" spans="1:30" x14ac:dyDescent="0.35">
      <c r="A19">
        <v>1989</v>
      </c>
      <c r="B19">
        <v>410509</v>
      </c>
      <c r="C19">
        <v>20</v>
      </c>
      <c r="D19">
        <v>3400000</v>
      </c>
      <c r="E19">
        <v>18500</v>
      </c>
      <c r="F19" t="e">
        <v>#N/A</v>
      </c>
      <c r="G19" t="e">
        <v>#N/A</v>
      </c>
      <c r="H19">
        <v>0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 t="e">
        <v>#N/A</v>
      </c>
      <c r="P19">
        <v>2.995732307434082</v>
      </c>
      <c r="Q19">
        <v>15.039285659790039</v>
      </c>
      <c r="R19" t="e">
        <v>#N/A</v>
      </c>
      <c r="S19">
        <v>0</v>
      </c>
      <c r="T19" t="e">
        <v>#N/A</v>
      </c>
      <c r="U19">
        <v>0</v>
      </c>
      <c r="V19" t="e">
        <v>#N/A</v>
      </c>
      <c r="W19">
        <v>0</v>
      </c>
      <c r="X19" t="e">
        <v>#N/A</v>
      </c>
      <c r="Y19">
        <v>0.19415569305419922</v>
      </c>
      <c r="Z19">
        <v>9.825526237487793</v>
      </c>
      <c r="AA19">
        <v>2.7399063110351563E-2</v>
      </c>
      <c r="AB19">
        <v>0</v>
      </c>
      <c r="AC19" t="e">
        <v>#N/A</v>
      </c>
      <c r="AD19" t="e">
        <v>#N/A</v>
      </c>
    </row>
    <row r="20" spans="1:30" x14ac:dyDescent="0.35">
      <c r="A20">
        <v>1987</v>
      </c>
      <c r="B20">
        <v>410513</v>
      </c>
      <c r="C20">
        <v>15</v>
      </c>
      <c r="D20">
        <v>1413900</v>
      </c>
      <c r="E20">
        <v>18465</v>
      </c>
      <c r="F20" t="e">
        <v>#N/A</v>
      </c>
      <c r="G20" t="e">
        <v>#N/A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e">
        <v>#N/A</v>
      </c>
      <c r="P20">
        <v>2.7080502510070801</v>
      </c>
      <c r="Q20">
        <v>14.161862373352051</v>
      </c>
      <c r="R20" t="e">
        <v>#N/A</v>
      </c>
      <c r="S20">
        <v>0</v>
      </c>
      <c r="T20" t="e">
        <v>#N/A</v>
      </c>
      <c r="U20">
        <v>0</v>
      </c>
      <c r="V20" t="e">
        <v>#N/A</v>
      </c>
      <c r="W20">
        <v>0</v>
      </c>
      <c r="X20" t="e">
        <v>#N/A</v>
      </c>
      <c r="Y20" t="e">
        <v>#N/A</v>
      </c>
      <c r="Z20">
        <v>9.8236322402954102</v>
      </c>
      <c r="AA20" t="e">
        <v>#N/A</v>
      </c>
      <c r="AB20" t="e">
        <v>#N/A</v>
      </c>
      <c r="AC20" t="e">
        <v>#N/A</v>
      </c>
      <c r="AD20" t="e">
        <v>#N/A</v>
      </c>
    </row>
    <row r="21" spans="1:30" x14ac:dyDescent="0.35">
      <c r="A21">
        <v>1988</v>
      </c>
      <c r="B21">
        <v>410513</v>
      </c>
      <c r="C21">
        <v>16</v>
      </c>
      <c r="D21">
        <v>1869348</v>
      </c>
      <c r="E21">
        <v>18972</v>
      </c>
      <c r="F21" t="e">
        <v>#N/A</v>
      </c>
      <c r="G21" t="e">
        <v>#N/A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 t="e">
        <v>#N/A</v>
      </c>
      <c r="P21">
        <v>2.7725887298583984</v>
      </c>
      <c r="Q21">
        <v>14.441100120544434</v>
      </c>
      <c r="R21" t="e">
        <v>#N/A</v>
      </c>
      <c r="S21">
        <v>0</v>
      </c>
      <c r="T21" t="e">
        <v>#N/A</v>
      </c>
      <c r="U21">
        <v>0</v>
      </c>
      <c r="V21" t="e">
        <v>#N/A</v>
      </c>
      <c r="W21">
        <v>0</v>
      </c>
      <c r="X21">
        <v>6.4538478851318359E-2</v>
      </c>
      <c r="Y21">
        <v>0.27923774719238281</v>
      </c>
      <c r="Z21">
        <v>9.8507194519042969</v>
      </c>
      <c r="AA21">
        <v>2.7087211608886719E-2</v>
      </c>
      <c r="AB21">
        <v>0</v>
      </c>
      <c r="AC21">
        <v>0</v>
      </c>
      <c r="AD21">
        <v>0</v>
      </c>
    </row>
    <row r="22" spans="1:30" x14ac:dyDescent="0.35">
      <c r="A22">
        <v>1989</v>
      </c>
      <c r="B22">
        <v>410513</v>
      </c>
      <c r="C22">
        <v>16</v>
      </c>
      <c r="D22">
        <v>1857765</v>
      </c>
      <c r="E22">
        <v>19589</v>
      </c>
      <c r="F22" t="e">
        <v>#N/A</v>
      </c>
      <c r="G22" t="e">
        <v>#N/A</v>
      </c>
      <c r="H22">
        <v>20</v>
      </c>
      <c r="I22">
        <v>0</v>
      </c>
      <c r="J22">
        <v>0</v>
      </c>
      <c r="K22">
        <v>1</v>
      </c>
      <c r="L22">
        <v>0</v>
      </c>
      <c r="M22">
        <v>16</v>
      </c>
      <c r="N22">
        <v>20</v>
      </c>
      <c r="O22" t="e">
        <v>#N/A</v>
      </c>
      <c r="P22">
        <v>2.7725887298583984</v>
      </c>
      <c r="Q22">
        <v>14.434885025024414</v>
      </c>
      <c r="R22" t="e">
        <v>#N/A</v>
      </c>
      <c r="S22">
        <v>3.0445225238800049</v>
      </c>
      <c r="T22" t="e">
        <v>#N/A</v>
      </c>
      <c r="U22">
        <v>0</v>
      </c>
      <c r="V22" t="e">
        <v>#N/A</v>
      </c>
      <c r="W22">
        <v>0</v>
      </c>
      <c r="X22">
        <v>0</v>
      </c>
      <c r="Y22">
        <v>-6.2150955200195313E-3</v>
      </c>
      <c r="Z22">
        <v>9.8827238082885742</v>
      </c>
      <c r="AA22">
        <v>3.2004356384277344E-2</v>
      </c>
      <c r="AB22">
        <v>0</v>
      </c>
      <c r="AC22">
        <v>20</v>
      </c>
      <c r="AD22">
        <v>3.0445225238800049</v>
      </c>
    </row>
    <row r="23" spans="1:30" x14ac:dyDescent="0.35">
      <c r="A23">
        <v>1987</v>
      </c>
      <c r="B23">
        <v>410517</v>
      </c>
      <c r="C23">
        <v>24</v>
      </c>
      <c r="D23" t="e">
        <v>#N/A</v>
      </c>
      <c r="E23">
        <v>13000</v>
      </c>
      <c r="F23" t="e">
        <v>#N/A</v>
      </c>
      <c r="G23" t="e">
        <v>#N/A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 t="e">
        <v>#N/A</v>
      </c>
      <c r="P23">
        <v>3.1780538558959961</v>
      </c>
      <c r="Q23" t="e">
        <v>#N/A</v>
      </c>
      <c r="R23" t="e">
        <v>#N/A</v>
      </c>
      <c r="S23">
        <v>0</v>
      </c>
      <c r="T23" t="e">
        <v>#N/A</v>
      </c>
      <c r="U23">
        <v>0</v>
      </c>
      <c r="V23" t="e">
        <v>#N/A</v>
      </c>
      <c r="W23">
        <v>0</v>
      </c>
      <c r="X23" t="e">
        <v>#N/A</v>
      </c>
      <c r="Y23" t="e">
        <v>#N/A</v>
      </c>
      <c r="Z23">
        <v>9.4727048873901367</v>
      </c>
      <c r="AA23" t="e">
        <v>#N/A</v>
      </c>
      <c r="AB23" t="e">
        <v>#N/A</v>
      </c>
      <c r="AC23" t="e">
        <v>#N/A</v>
      </c>
      <c r="AD23" t="e">
        <v>#N/A</v>
      </c>
    </row>
    <row r="24" spans="1:30" x14ac:dyDescent="0.35">
      <c r="A24">
        <v>1988</v>
      </c>
      <c r="B24">
        <v>410517</v>
      </c>
      <c r="C24">
        <v>20</v>
      </c>
      <c r="D24" t="e">
        <v>#N/A</v>
      </c>
      <c r="E24">
        <v>12168</v>
      </c>
      <c r="F24" t="e">
        <v>#N/A</v>
      </c>
      <c r="G24" t="e">
        <v>#N/A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 t="e">
        <v>#N/A</v>
      </c>
      <c r="P24">
        <v>2.995732307434082</v>
      </c>
      <c r="Q24" t="e">
        <v>#N/A</v>
      </c>
      <c r="R24" t="e">
        <v>#N/A</v>
      </c>
      <c r="S24">
        <v>0</v>
      </c>
      <c r="T24" t="e">
        <v>#N/A</v>
      </c>
      <c r="U24">
        <v>0</v>
      </c>
      <c r="V24" t="e">
        <v>#N/A</v>
      </c>
      <c r="W24">
        <v>0</v>
      </c>
      <c r="X24">
        <v>-0.18232154846191406</v>
      </c>
      <c r="Y24" t="e">
        <v>#N/A</v>
      </c>
      <c r="Z24">
        <v>9.4065647125244141</v>
      </c>
      <c r="AA24">
        <v>-6.6140174865722656E-2</v>
      </c>
      <c r="AB24">
        <v>0</v>
      </c>
      <c r="AC24">
        <v>0</v>
      </c>
      <c r="AD24">
        <v>0</v>
      </c>
    </row>
    <row r="25" spans="1:30" x14ac:dyDescent="0.35">
      <c r="A25">
        <v>1989</v>
      </c>
      <c r="B25">
        <v>410517</v>
      </c>
      <c r="C25">
        <v>18</v>
      </c>
      <c r="D25" t="e">
        <v>#N/A</v>
      </c>
      <c r="E25">
        <v>11960</v>
      </c>
      <c r="F25" t="e">
        <v>#N/A</v>
      </c>
      <c r="G25" t="e">
        <v>#N/A</v>
      </c>
      <c r="H25">
        <v>0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 t="e">
        <v>#N/A</v>
      </c>
      <c r="P25">
        <v>2.8903717994689941</v>
      </c>
      <c r="Q25" t="e">
        <v>#N/A</v>
      </c>
      <c r="R25" t="e">
        <v>#N/A</v>
      </c>
      <c r="S25">
        <v>0</v>
      </c>
      <c r="T25" t="e">
        <v>#N/A</v>
      </c>
      <c r="U25">
        <v>0</v>
      </c>
      <c r="V25" t="e">
        <v>#N/A</v>
      </c>
      <c r="W25">
        <v>0</v>
      </c>
      <c r="X25">
        <v>-0.10536050796508789</v>
      </c>
      <c r="Y25" t="e">
        <v>#N/A</v>
      </c>
      <c r="Z25">
        <v>9.3893232345581055</v>
      </c>
      <c r="AA25">
        <v>-1.7241477966308594E-2</v>
      </c>
      <c r="AB25">
        <v>0</v>
      </c>
      <c r="AC25">
        <v>0</v>
      </c>
      <c r="AD25">
        <v>0</v>
      </c>
    </row>
    <row r="26" spans="1:30" x14ac:dyDescent="0.35">
      <c r="A26">
        <v>1987</v>
      </c>
      <c r="B26">
        <v>410518</v>
      </c>
      <c r="C26">
        <v>48</v>
      </c>
      <c r="D26">
        <v>2160900</v>
      </c>
      <c r="E26">
        <v>14352</v>
      </c>
      <c r="F26" t="e">
        <v>#N/A</v>
      </c>
      <c r="G26" t="e">
        <v>#N/A</v>
      </c>
      <c r="H26">
        <v>14</v>
      </c>
      <c r="I26">
        <v>0</v>
      </c>
      <c r="J26">
        <v>0</v>
      </c>
      <c r="K26">
        <v>0</v>
      </c>
      <c r="L26">
        <v>0</v>
      </c>
      <c r="M26">
        <v>3</v>
      </c>
      <c r="N26">
        <v>0.875</v>
      </c>
      <c r="O26" t="e">
        <v>#N/A</v>
      </c>
      <c r="P26">
        <v>3.8712010383605957</v>
      </c>
      <c r="Q26">
        <v>14.58603572845459</v>
      </c>
      <c r="R26" t="e">
        <v>#N/A</v>
      </c>
      <c r="S26">
        <v>0.62860864400863647</v>
      </c>
      <c r="T26" t="e">
        <v>#N/A</v>
      </c>
      <c r="U26">
        <v>0</v>
      </c>
      <c r="V26" t="e">
        <v>#N/A</v>
      </c>
      <c r="W26">
        <v>0</v>
      </c>
      <c r="X26" t="e">
        <v>#N/A</v>
      </c>
      <c r="Y26" t="e">
        <v>#N/A</v>
      </c>
      <c r="Z26">
        <v>9.5716447830200195</v>
      </c>
      <c r="AA26" t="e">
        <v>#N/A</v>
      </c>
      <c r="AB26" t="e">
        <v>#N/A</v>
      </c>
      <c r="AC26" t="e">
        <v>#N/A</v>
      </c>
      <c r="AD26" t="e">
        <v>#N/A</v>
      </c>
    </row>
    <row r="27" spans="1:30" x14ac:dyDescent="0.35">
      <c r="A27">
        <v>1988</v>
      </c>
      <c r="B27">
        <v>410518</v>
      </c>
      <c r="C27">
        <v>47</v>
      </c>
      <c r="D27">
        <v>2454500</v>
      </c>
      <c r="E27">
        <v>16328</v>
      </c>
      <c r="F27" t="e">
        <v>#N/A</v>
      </c>
      <c r="G27" t="e">
        <v>#N/A</v>
      </c>
      <c r="H27">
        <v>14</v>
      </c>
      <c r="I27">
        <v>0</v>
      </c>
      <c r="J27">
        <v>0</v>
      </c>
      <c r="K27">
        <v>0</v>
      </c>
      <c r="L27">
        <v>1</v>
      </c>
      <c r="M27">
        <v>3</v>
      </c>
      <c r="N27">
        <v>0.89361703395843506</v>
      </c>
      <c r="O27" t="e">
        <v>#N/A</v>
      </c>
      <c r="P27">
        <v>3.8501474857330322</v>
      </c>
      <c r="Q27">
        <v>14.713433265686035</v>
      </c>
      <c r="R27" t="e">
        <v>#N/A</v>
      </c>
      <c r="S27">
        <v>0.63848876953125</v>
      </c>
      <c r="T27" t="e">
        <v>#N/A</v>
      </c>
      <c r="U27">
        <v>0</v>
      </c>
      <c r="V27" t="e">
        <v>#N/A</v>
      </c>
      <c r="W27">
        <v>0</v>
      </c>
      <c r="X27">
        <v>-2.1053552627563477E-2</v>
      </c>
      <c r="Y27">
        <v>0.12739753723144531</v>
      </c>
      <c r="Z27">
        <v>9.7006368637084961</v>
      </c>
      <c r="AA27">
        <v>0.12899208068847656</v>
      </c>
      <c r="AB27">
        <v>0</v>
      </c>
      <c r="AC27">
        <v>1.8617033958435059E-2</v>
      </c>
      <c r="AD27">
        <v>9.8801255226135254E-3</v>
      </c>
    </row>
    <row r="28" spans="1:30" x14ac:dyDescent="0.35">
      <c r="A28">
        <v>1989</v>
      </c>
      <c r="B28">
        <v>410518</v>
      </c>
      <c r="C28">
        <v>66</v>
      </c>
      <c r="D28">
        <v>3359800</v>
      </c>
      <c r="E28">
        <v>17555</v>
      </c>
      <c r="F28" t="e">
        <v>#N/A</v>
      </c>
      <c r="G28" t="e">
        <v>#N/A</v>
      </c>
      <c r="H28">
        <v>14</v>
      </c>
      <c r="I28">
        <v>0</v>
      </c>
      <c r="J28">
        <v>0</v>
      </c>
      <c r="K28">
        <v>1</v>
      </c>
      <c r="L28">
        <v>0</v>
      </c>
      <c r="M28">
        <v>4</v>
      </c>
      <c r="N28">
        <v>0.84848487377166748</v>
      </c>
      <c r="O28" t="e">
        <v>#N/A</v>
      </c>
      <c r="P28">
        <v>4.1896548271179199</v>
      </c>
      <c r="Q28">
        <v>15.027392387390137</v>
      </c>
      <c r="R28" t="e">
        <v>#N/A</v>
      </c>
      <c r="S28">
        <v>0.61436629295349121</v>
      </c>
      <c r="T28" t="e">
        <v>#N/A</v>
      </c>
      <c r="U28">
        <v>0</v>
      </c>
      <c r="V28" t="e">
        <v>#N/A</v>
      </c>
      <c r="W28">
        <v>0</v>
      </c>
      <c r="X28">
        <v>0.3395073413848877</v>
      </c>
      <c r="Y28">
        <v>0.31395912170410156</v>
      </c>
      <c r="Z28">
        <v>9.7730941772460938</v>
      </c>
      <c r="AA28">
        <v>7.2457313537597656E-2</v>
      </c>
      <c r="AB28">
        <v>0</v>
      </c>
      <c r="AC28">
        <v>-4.5132160186767578E-2</v>
      </c>
      <c r="AD28">
        <v>-2.4122476577758789E-2</v>
      </c>
    </row>
    <row r="29" spans="1:30" x14ac:dyDescent="0.35">
      <c r="A29">
        <v>1987</v>
      </c>
      <c r="B29">
        <v>410521</v>
      </c>
      <c r="C29">
        <v>17</v>
      </c>
      <c r="D29">
        <v>1453081</v>
      </c>
      <c r="E29">
        <v>16454</v>
      </c>
      <c r="F29" t="e">
        <v>#N/A</v>
      </c>
      <c r="G29" t="e">
        <v>#N/A</v>
      </c>
      <c r="H29">
        <v>150</v>
      </c>
      <c r="I29">
        <v>0</v>
      </c>
      <c r="J29">
        <v>0</v>
      </c>
      <c r="K29">
        <v>0</v>
      </c>
      <c r="L29">
        <v>0</v>
      </c>
      <c r="M29">
        <v>5</v>
      </c>
      <c r="N29">
        <v>44.117645263671875</v>
      </c>
      <c r="O29" t="e">
        <v>#N/A</v>
      </c>
      <c r="P29">
        <v>2.8332133293151855</v>
      </c>
      <c r="Q29">
        <v>14.189196586608887</v>
      </c>
      <c r="R29" t="e">
        <v>#N/A</v>
      </c>
      <c r="S29">
        <v>3.8092734813690186</v>
      </c>
      <c r="T29" t="e">
        <v>#N/A</v>
      </c>
      <c r="U29">
        <v>0</v>
      </c>
      <c r="V29" t="e">
        <v>#N/A</v>
      </c>
      <c r="W29">
        <v>0</v>
      </c>
      <c r="X29" t="e">
        <v>#N/A</v>
      </c>
      <c r="Y29" t="e">
        <v>#N/A</v>
      </c>
      <c r="Z29">
        <v>9.7083234786987305</v>
      </c>
      <c r="AA29" t="e">
        <v>#N/A</v>
      </c>
      <c r="AB29" t="e">
        <v>#N/A</v>
      </c>
      <c r="AC29" t="e">
        <v>#N/A</v>
      </c>
      <c r="AD29" t="e">
        <v>#N/A</v>
      </c>
    </row>
    <row r="30" spans="1:30" x14ac:dyDescent="0.35">
      <c r="A30">
        <v>1988</v>
      </c>
      <c r="B30">
        <v>410521</v>
      </c>
      <c r="C30">
        <v>16</v>
      </c>
      <c r="D30">
        <v>1546911</v>
      </c>
      <c r="E30">
        <v>18529</v>
      </c>
      <c r="F30" t="e">
        <v>#N/A</v>
      </c>
      <c r="G30" t="e">
        <v>#N/A</v>
      </c>
      <c r="H30">
        <v>100</v>
      </c>
      <c r="I30">
        <v>0</v>
      </c>
      <c r="J30">
        <v>0</v>
      </c>
      <c r="K30">
        <v>0</v>
      </c>
      <c r="L30">
        <v>1</v>
      </c>
      <c r="M30">
        <v>3</v>
      </c>
      <c r="N30">
        <v>18.75</v>
      </c>
      <c r="O30" t="e">
        <v>#N/A</v>
      </c>
      <c r="P30">
        <v>2.7725887298583984</v>
      </c>
      <c r="Q30">
        <v>14.251770973205566</v>
      </c>
      <c r="R30" t="e">
        <v>#N/A</v>
      </c>
      <c r="S30">
        <v>2.9831535816192627</v>
      </c>
      <c r="T30" t="e">
        <v>#N/A</v>
      </c>
      <c r="U30">
        <v>0</v>
      </c>
      <c r="V30" t="e">
        <v>#N/A</v>
      </c>
      <c r="W30">
        <v>0</v>
      </c>
      <c r="X30">
        <v>-6.0624599456787109E-2</v>
      </c>
      <c r="Y30">
        <v>6.2574386596679688E-2</v>
      </c>
      <c r="Z30">
        <v>9.827092170715332</v>
      </c>
      <c r="AA30">
        <v>0.11876869201660156</v>
      </c>
      <c r="AB30">
        <v>0</v>
      </c>
      <c r="AC30">
        <v>-25.367645263671875</v>
      </c>
      <c r="AD30">
        <v>-0.82611989974975586</v>
      </c>
    </row>
    <row r="31" spans="1:30" x14ac:dyDescent="0.35">
      <c r="A31">
        <v>1989</v>
      </c>
      <c r="B31">
        <v>410521</v>
      </c>
      <c r="C31">
        <v>14</v>
      </c>
      <c r="D31">
        <v>1672366</v>
      </c>
      <c r="E31">
        <v>26428</v>
      </c>
      <c r="F31" t="e">
        <v>#N/A</v>
      </c>
      <c r="G31" t="e">
        <v>#N/A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 t="e">
        <v>#N/A</v>
      </c>
      <c r="P31">
        <v>2.6390573978424072</v>
      </c>
      <c r="Q31">
        <v>14.329750061035156</v>
      </c>
      <c r="R31" t="e">
        <v>#N/A</v>
      </c>
      <c r="S31">
        <v>0</v>
      </c>
      <c r="T31" t="e">
        <v>#N/A</v>
      </c>
      <c r="U31">
        <v>0</v>
      </c>
      <c r="V31" t="e">
        <v>#N/A</v>
      </c>
      <c r="W31">
        <v>0</v>
      </c>
      <c r="X31">
        <v>-0.13353133201599121</v>
      </c>
      <c r="Y31">
        <v>7.7979087829589844E-2</v>
      </c>
      <c r="Z31">
        <v>10.18217945098877</v>
      </c>
      <c r="AA31">
        <v>0.3550872802734375</v>
      </c>
      <c r="AB31">
        <v>0</v>
      </c>
      <c r="AC31">
        <v>-18.75</v>
      </c>
      <c r="AD31">
        <v>-2.9831535816192627</v>
      </c>
    </row>
    <row r="32" spans="1:30" x14ac:dyDescent="0.35">
      <c r="A32">
        <v>1987</v>
      </c>
      <c r="B32">
        <v>410523</v>
      </c>
      <c r="C32">
        <v>70</v>
      </c>
      <c r="D32">
        <v>8000000</v>
      </c>
      <c r="E32">
        <v>19760</v>
      </c>
      <c r="F32">
        <v>5.9999998658895493E-2</v>
      </c>
      <c r="G32" t="e">
        <v>#N/A</v>
      </c>
      <c r="H32">
        <v>40</v>
      </c>
      <c r="I32">
        <v>0</v>
      </c>
      <c r="J32">
        <v>0</v>
      </c>
      <c r="K32">
        <v>0</v>
      </c>
      <c r="L32">
        <v>0</v>
      </c>
      <c r="M32">
        <v>35</v>
      </c>
      <c r="N32">
        <v>20</v>
      </c>
      <c r="O32">
        <v>-2.813410758972168</v>
      </c>
      <c r="P32">
        <v>4.2484951019287109</v>
      </c>
      <c r="Q32">
        <v>15.894951820373535</v>
      </c>
      <c r="R32" t="e">
        <v>#N/A</v>
      </c>
      <c r="S32">
        <v>3.0445225238800049</v>
      </c>
      <c r="T32" t="e">
        <v>#N/A</v>
      </c>
      <c r="U32">
        <v>0</v>
      </c>
      <c r="V32" t="e">
        <v>#N/A</v>
      </c>
      <c r="W32">
        <v>0</v>
      </c>
      <c r="X32" t="e">
        <v>#N/A</v>
      </c>
      <c r="Y32" t="e">
        <v>#N/A</v>
      </c>
      <c r="Z32">
        <v>9.8914146423339844</v>
      </c>
      <c r="AA32" t="e">
        <v>#N/A</v>
      </c>
      <c r="AB32" t="e">
        <v>#N/A</v>
      </c>
      <c r="AC32" t="e">
        <v>#N/A</v>
      </c>
      <c r="AD32" t="e">
        <v>#N/A</v>
      </c>
    </row>
    <row r="33" spans="1:30" x14ac:dyDescent="0.35">
      <c r="A33">
        <v>1988</v>
      </c>
      <c r="B33">
        <v>410523</v>
      </c>
      <c r="C33">
        <v>85</v>
      </c>
      <c r="D33">
        <v>11000000</v>
      </c>
      <c r="E33">
        <v>22360</v>
      </c>
      <c r="F33">
        <v>5.000000074505806E-2</v>
      </c>
      <c r="G33" t="e">
        <v>#N/A</v>
      </c>
      <c r="H33">
        <v>40</v>
      </c>
      <c r="I33">
        <v>0</v>
      </c>
      <c r="J33">
        <v>0</v>
      </c>
      <c r="K33">
        <v>0</v>
      </c>
      <c r="L33">
        <v>1</v>
      </c>
      <c r="M33">
        <v>40</v>
      </c>
      <c r="N33">
        <v>18.823530197143555</v>
      </c>
      <c r="O33">
        <v>-2.995732307434082</v>
      </c>
      <c r="P33">
        <v>4.4426512718200684</v>
      </c>
      <c r="Q33">
        <v>16.213405609130859</v>
      </c>
      <c r="R33" t="e">
        <v>#N/A</v>
      </c>
      <c r="S33">
        <v>2.9868695735931396</v>
      </c>
      <c r="T33">
        <v>-2.813410758972168</v>
      </c>
      <c r="U33">
        <v>0</v>
      </c>
      <c r="V33">
        <v>-0.18232154846191406</v>
      </c>
      <c r="W33">
        <v>0</v>
      </c>
      <c r="X33">
        <v>0.19415616989135742</v>
      </c>
      <c r="Y33">
        <v>0.31845378875732422</v>
      </c>
      <c r="Z33">
        <v>10.015028953552246</v>
      </c>
      <c r="AA33">
        <v>0.12361431121826172</v>
      </c>
      <c r="AB33">
        <v>0</v>
      </c>
      <c r="AC33">
        <v>-1.1764698028564453</v>
      </c>
      <c r="AD33">
        <v>-5.7652950286865234E-2</v>
      </c>
    </row>
    <row r="34" spans="1:30" x14ac:dyDescent="0.35">
      <c r="A34">
        <v>1989</v>
      </c>
      <c r="B34">
        <v>410523</v>
      </c>
      <c r="C34">
        <v>98</v>
      </c>
      <c r="D34">
        <v>15000000</v>
      </c>
      <c r="E34">
        <v>23920</v>
      </c>
      <c r="F34">
        <v>5.000000074505806E-2</v>
      </c>
      <c r="G34" t="e">
        <v>#N/A</v>
      </c>
      <c r="H34">
        <v>60</v>
      </c>
      <c r="I34">
        <v>0</v>
      </c>
      <c r="J34">
        <v>0</v>
      </c>
      <c r="K34">
        <v>1</v>
      </c>
      <c r="L34">
        <v>0</v>
      </c>
      <c r="M34">
        <v>40</v>
      </c>
      <c r="N34">
        <v>24.489795684814453</v>
      </c>
      <c r="O34">
        <v>-2.995732307434082</v>
      </c>
      <c r="P34">
        <v>4.5849676132202148</v>
      </c>
      <c r="Q34">
        <v>16.523561477661133</v>
      </c>
      <c r="R34" t="e">
        <v>#N/A</v>
      </c>
      <c r="S34">
        <v>3.2382781505584717</v>
      </c>
      <c r="T34">
        <v>-2.995732307434082</v>
      </c>
      <c r="U34">
        <v>0</v>
      </c>
      <c r="V34">
        <v>0</v>
      </c>
      <c r="W34">
        <v>0</v>
      </c>
      <c r="X34">
        <v>0.14231634140014648</v>
      </c>
      <c r="Y34">
        <v>0.31015586853027344</v>
      </c>
      <c r="Z34">
        <v>10.082469940185547</v>
      </c>
      <c r="AA34">
        <v>6.7440986633300781E-2</v>
      </c>
      <c r="AB34">
        <v>0</v>
      </c>
      <c r="AC34">
        <v>5.6662654876708984</v>
      </c>
      <c r="AD34">
        <v>0.25140857696533203</v>
      </c>
    </row>
    <row r="35" spans="1:30" x14ac:dyDescent="0.35">
      <c r="A35">
        <v>1987</v>
      </c>
      <c r="B35">
        <v>410529</v>
      </c>
      <c r="C35">
        <v>45</v>
      </c>
      <c r="D35">
        <v>1535242</v>
      </c>
      <c r="E35">
        <v>20000</v>
      </c>
      <c r="F35" t="e">
        <v>#N/A</v>
      </c>
      <c r="G35" t="e">
        <v>#N/A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e">
        <v>#N/A</v>
      </c>
      <c r="P35">
        <v>3.8066625595092773</v>
      </c>
      <c r="Q35">
        <v>14.244198799133301</v>
      </c>
      <c r="R35" t="e">
        <v>#N/A</v>
      </c>
      <c r="S35">
        <v>0</v>
      </c>
      <c r="T35" t="e">
        <v>#N/A</v>
      </c>
      <c r="U35">
        <v>0</v>
      </c>
      <c r="V35" t="e">
        <v>#N/A</v>
      </c>
      <c r="W35">
        <v>0</v>
      </c>
      <c r="X35" t="e">
        <v>#N/A</v>
      </c>
      <c r="Y35" t="e">
        <v>#N/A</v>
      </c>
      <c r="Z35">
        <v>9.9034872055053711</v>
      </c>
      <c r="AA35" t="e">
        <v>#N/A</v>
      </c>
      <c r="AB35" t="e">
        <v>#N/A</v>
      </c>
      <c r="AC35" t="e">
        <v>#N/A</v>
      </c>
      <c r="AD35" t="e">
        <v>#N/A</v>
      </c>
    </row>
    <row r="36" spans="1:30" x14ac:dyDescent="0.35">
      <c r="A36">
        <v>1988</v>
      </c>
      <c r="B36">
        <v>410529</v>
      </c>
      <c r="C36">
        <v>47</v>
      </c>
      <c r="D36">
        <v>3209188</v>
      </c>
      <c r="E36">
        <v>22000</v>
      </c>
      <c r="F36" t="e">
        <v>#N/A</v>
      </c>
      <c r="G36" t="e">
        <v>#N/A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 t="e">
        <v>#N/A</v>
      </c>
      <c r="P36">
        <v>3.8501474857330322</v>
      </c>
      <c r="Q36">
        <v>14.981528282165527</v>
      </c>
      <c r="R36" t="e">
        <v>#N/A</v>
      </c>
      <c r="S36">
        <v>0</v>
      </c>
      <c r="T36" t="e">
        <v>#N/A</v>
      </c>
      <c r="U36">
        <v>0</v>
      </c>
      <c r="V36" t="e">
        <v>#N/A</v>
      </c>
      <c r="W36">
        <v>0</v>
      </c>
      <c r="X36">
        <v>4.3484926223754883E-2</v>
      </c>
      <c r="Y36">
        <v>0.73732948303222656</v>
      </c>
      <c r="Z36">
        <v>9.9987974166870117</v>
      </c>
      <c r="AA36">
        <v>9.5310211181640625E-2</v>
      </c>
      <c r="AB36">
        <v>0</v>
      </c>
      <c r="AC36">
        <v>0</v>
      </c>
      <c r="AD36">
        <v>0</v>
      </c>
    </row>
    <row r="37" spans="1:30" x14ac:dyDescent="0.35">
      <c r="A37">
        <v>1989</v>
      </c>
      <c r="B37">
        <v>410529</v>
      </c>
      <c r="C37">
        <v>51</v>
      </c>
      <c r="D37">
        <v>4030352</v>
      </c>
      <c r="E37">
        <v>23650</v>
      </c>
      <c r="F37" t="e">
        <v>#N/A</v>
      </c>
      <c r="G37" t="e">
        <v>#N/A</v>
      </c>
      <c r="H37">
        <v>2</v>
      </c>
      <c r="I37">
        <v>0</v>
      </c>
      <c r="J37">
        <v>0</v>
      </c>
      <c r="K37">
        <v>1</v>
      </c>
      <c r="L37">
        <v>0</v>
      </c>
      <c r="M37">
        <v>2</v>
      </c>
      <c r="N37">
        <v>7.8431375324726105E-2</v>
      </c>
      <c r="O37" t="e">
        <v>#N/A</v>
      </c>
      <c r="P37">
        <v>3.9318256378173828</v>
      </c>
      <c r="Q37">
        <v>15.20936393737793</v>
      </c>
      <c r="R37" t="e">
        <v>#N/A</v>
      </c>
      <c r="S37">
        <v>7.5507551431655884E-2</v>
      </c>
      <c r="T37" t="e">
        <v>#N/A</v>
      </c>
      <c r="U37">
        <v>0</v>
      </c>
      <c r="V37" t="e">
        <v>#N/A</v>
      </c>
      <c r="W37">
        <v>0</v>
      </c>
      <c r="X37">
        <v>8.1678152084350586E-2</v>
      </c>
      <c r="Y37">
        <v>0.22783565521240234</v>
      </c>
      <c r="Z37">
        <v>10.071118354797363</v>
      </c>
      <c r="AA37">
        <v>7.2320938110351563E-2</v>
      </c>
      <c r="AB37">
        <v>0</v>
      </c>
      <c r="AC37">
        <v>7.8431375324726105E-2</v>
      </c>
      <c r="AD37">
        <v>7.5507551431655884E-2</v>
      </c>
    </row>
    <row r="38" spans="1:30" x14ac:dyDescent="0.35">
      <c r="A38">
        <v>1987</v>
      </c>
      <c r="B38">
        <v>410531</v>
      </c>
      <c r="C38">
        <v>200</v>
      </c>
      <c r="D38">
        <v>10000000</v>
      </c>
      <c r="E38">
        <v>17500</v>
      </c>
      <c r="F38" t="e">
        <v>#N/A</v>
      </c>
      <c r="G38">
        <v>5</v>
      </c>
      <c r="H38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 t="e">
        <v>#N/A</v>
      </c>
      <c r="P38">
        <v>5.2983174324035645</v>
      </c>
      <c r="Q38">
        <v>16.118095397949219</v>
      </c>
      <c r="R38">
        <v>1.6094379425048828</v>
      </c>
      <c r="S38">
        <v>0</v>
      </c>
      <c r="T38" t="e">
        <v>#N/A</v>
      </c>
      <c r="U38">
        <v>0</v>
      </c>
      <c r="V38" t="e">
        <v>#N/A</v>
      </c>
      <c r="W38">
        <v>0</v>
      </c>
      <c r="X38" t="e">
        <v>#N/A</v>
      </c>
      <c r="Y38" t="e">
        <v>#N/A</v>
      </c>
      <c r="Z38">
        <v>9.7699565887451172</v>
      </c>
      <c r="AA38" t="e">
        <v>#N/A</v>
      </c>
      <c r="AB38" t="e">
        <v>#N/A</v>
      </c>
      <c r="AC38" t="e">
        <v>#N/A</v>
      </c>
      <c r="AD38" t="e">
        <v>#N/A</v>
      </c>
    </row>
    <row r="39" spans="1:30" x14ac:dyDescent="0.35">
      <c r="A39">
        <v>1988</v>
      </c>
      <c r="B39">
        <v>410531</v>
      </c>
      <c r="C39">
        <v>200</v>
      </c>
      <c r="D39">
        <v>10000000</v>
      </c>
      <c r="E39">
        <v>18700</v>
      </c>
      <c r="F39" t="e">
        <v>#N/A</v>
      </c>
      <c r="G39">
        <v>4</v>
      </c>
      <c r="H39">
        <v>20</v>
      </c>
      <c r="I39">
        <v>1</v>
      </c>
      <c r="J39">
        <v>0</v>
      </c>
      <c r="K39">
        <v>0</v>
      </c>
      <c r="L39">
        <v>1</v>
      </c>
      <c r="M39">
        <v>6</v>
      </c>
      <c r="N39">
        <v>0.60000002384185791</v>
      </c>
      <c r="O39" t="e">
        <v>#N/A</v>
      </c>
      <c r="P39">
        <v>5.2983174324035645</v>
      </c>
      <c r="Q39">
        <v>16.118095397949219</v>
      </c>
      <c r="R39">
        <v>1.3862943649291992</v>
      </c>
      <c r="S39">
        <v>0.4700036346912384</v>
      </c>
      <c r="T39" t="e">
        <v>#N/A</v>
      </c>
      <c r="U39">
        <v>0</v>
      </c>
      <c r="V39" t="e">
        <v>#N/A</v>
      </c>
      <c r="W39">
        <v>0</v>
      </c>
      <c r="X39">
        <v>0</v>
      </c>
      <c r="Y39">
        <v>0</v>
      </c>
      <c r="Z39">
        <v>9.8362789154052734</v>
      </c>
      <c r="AA39">
        <v>6.632232666015625E-2</v>
      </c>
      <c r="AB39">
        <v>0</v>
      </c>
      <c r="AC39">
        <v>0.60000002384185791</v>
      </c>
      <c r="AD39">
        <v>0.4700036346912384</v>
      </c>
    </row>
    <row r="40" spans="1:30" x14ac:dyDescent="0.35">
      <c r="A40">
        <v>1989</v>
      </c>
      <c r="B40">
        <v>410531</v>
      </c>
      <c r="C40">
        <v>190</v>
      </c>
      <c r="D40">
        <v>9000000</v>
      </c>
      <c r="E40">
        <v>18300</v>
      </c>
      <c r="F40" t="e">
        <v>#N/A</v>
      </c>
      <c r="G40">
        <v>2.2200000286102295</v>
      </c>
      <c r="H40">
        <v>20</v>
      </c>
      <c r="I40">
        <v>1</v>
      </c>
      <c r="J40">
        <v>0</v>
      </c>
      <c r="K40">
        <v>1</v>
      </c>
      <c r="L40">
        <v>0</v>
      </c>
      <c r="M40">
        <v>10</v>
      </c>
      <c r="N40">
        <v>1.0526316165924072</v>
      </c>
      <c r="O40" t="e">
        <v>#N/A</v>
      </c>
      <c r="P40">
        <v>5.2470240592956543</v>
      </c>
      <c r="Q40">
        <v>16.012735366821289</v>
      </c>
      <c r="R40">
        <v>0.79750722646713257</v>
      </c>
      <c r="S40">
        <v>0.71912270784378052</v>
      </c>
      <c r="T40" t="e">
        <v>#N/A</v>
      </c>
      <c r="U40">
        <v>0</v>
      </c>
      <c r="V40" t="e">
        <v>#N/A</v>
      </c>
      <c r="W40">
        <v>0</v>
      </c>
      <c r="X40">
        <v>-5.1293373107910156E-2</v>
      </c>
      <c r="Y40">
        <v>-0.10536003112792969</v>
      </c>
      <c r="Z40">
        <v>9.8146562576293945</v>
      </c>
      <c r="AA40">
        <v>-2.1622657775878906E-2</v>
      </c>
      <c r="AB40">
        <v>0</v>
      </c>
      <c r="AC40">
        <v>0.45263159275054932</v>
      </c>
      <c r="AD40">
        <v>0.24911907315254211</v>
      </c>
    </row>
    <row r="41" spans="1:30" x14ac:dyDescent="0.35">
      <c r="A41">
        <v>1987</v>
      </c>
      <c r="B41">
        <v>410533</v>
      </c>
      <c r="C41">
        <v>14</v>
      </c>
      <c r="D41">
        <v>1600000</v>
      </c>
      <c r="E41">
        <v>11500</v>
      </c>
      <c r="F41" t="e">
        <v>#N/A</v>
      </c>
      <c r="G41" t="e">
        <v>#N/A</v>
      </c>
      <c r="H41">
        <v>68</v>
      </c>
      <c r="I41">
        <v>0</v>
      </c>
      <c r="J41">
        <v>0</v>
      </c>
      <c r="K41">
        <v>0</v>
      </c>
      <c r="L41">
        <v>0</v>
      </c>
      <c r="M41">
        <v>3</v>
      </c>
      <c r="N41">
        <v>14.571428298950195</v>
      </c>
      <c r="O41" t="e">
        <v>#N/A</v>
      </c>
      <c r="P41">
        <v>2.6390573978424072</v>
      </c>
      <c r="Q41">
        <v>14.285513877868652</v>
      </c>
      <c r="R41" t="e">
        <v>#N/A</v>
      </c>
      <c r="S41">
        <v>2.7454376220703125</v>
      </c>
      <c r="T41" t="e">
        <v>#N/A</v>
      </c>
      <c r="U41">
        <v>0</v>
      </c>
      <c r="V41" t="e">
        <v>#N/A</v>
      </c>
      <c r="W41">
        <v>0</v>
      </c>
      <c r="X41" t="e">
        <v>#N/A</v>
      </c>
      <c r="Y41" t="e">
        <v>#N/A</v>
      </c>
      <c r="Z41">
        <v>9.350102424621582</v>
      </c>
      <c r="AA41" t="e">
        <v>#N/A</v>
      </c>
      <c r="AB41" t="e">
        <v>#N/A</v>
      </c>
      <c r="AC41" t="e">
        <v>#N/A</v>
      </c>
      <c r="AD41" t="e">
        <v>#N/A</v>
      </c>
    </row>
    <row r="42" spans="1:30" x14ac:dyDescent="0.35">
      <c r="A42">
        <v>1988</v>
      </c>
      <c r="B42">
        <v>410533</v>
      </c>
      <c r="C42">
        <v>12</v>
      </c>
      <c r="D42">
        <v>900000</v>
      </c>
      <c r="E42">
        <v>13000</v>
      </c>
      <c r="F42" t="e">
        <v>#N/A</v>
      </c>
      <c r="G42" t="e">
        <v>#N/A</v>
      </c>
      <c r="H42">
        <v>75</v>
      </c>
      <c r="I42">
        <v>0</v>
      </c>
      <c r="J42">
        <v>0</v>
      </c>
      <c r="K42">
        <v>0</v>
      </c>
      <c r="L42">
        <v>1</v>
      </c>
      <c r="M42">
        <v>5</v>
      </c>
      <c r="N42">
        <v>31.25</v>
      </c>
      <c r="O42" t="e">
        <v>#N/A</v>
      </c>
      <c r="P42">
        <v>2.4849066734313965</v>
      </c>
      <c r="Q42">
        <v>13.710149765014648</v>
      </c>
      <c r="R42" t="e">
        <v>#N/A</v>
      </c>
      <c r="S42">
        <v>3.4735181331634521</v>
      </c>
      <c r="T42" t="e">
        <v>#N/A</v>
      </c>
      <c r="U42">
        <v>0</v>
      </c>
      <c r="V42" t="e">
        <v>#N/A</v>
      </c>
      <c r="W42">
        <v>0</v>
      </c>
      <c r="X42">
        <v>-0.15415072441101074</v>
      </c>
      <c r="Y42">
        <v>-0.57536411285400391</v>
      </c>
      <c r="Z42">
        <v>9.4727048873901367</v>
      </c>
      <c r="AA42">
        <v>0.12260246276855469</v>
      </c>
      <c r="AB42">
        <v>0</v>
      </c>
      <c r="AC42">
        <v>16.678571701049805</v>
      </c>
      <c r="AD42">
        <v>0.72808051109313965</v>
      </c>
    </row>
    <row r="43" spans="1:30" x14ac:dyDescent="0.35">
      <c r="A43">
        <v>1989</v>
      </c>
      <c r="B43">
        <v>410533</v>
      </c>
      <c r="C43">
        <v>16</v>
      </c>
      <c r="D43">
        <v>1300000</v>
      </c>
      <c r="E43">
        <v>14700</v>
      </c>
      <c r="F43" t="e">
        <v>#N/A</v>
      </c>
      <c r="G43" t="e">
        <v>#N/A</v>
      </c>
      <c r="H43">
        <v>35</v>
      </c>
      <c r="I43">
        <v>0</v>
      </c>
      <c r="J43">
        <v>0</v>
      </c>
      <c r="K43">
        <v>1</v>
      </c>
      <c r="L43">
        <v>0</v>
      </c>
      <c r="M43">
        <v>9</v>
      </c>
      <c r="N43">
        <v>19.6875</v>
      </c>
      <c r="O43" t="e">
        <v>#N/A</v>
      </c>
      <c r="P43">
        <v>2.7725887298583984</v>
      </c>
      <c r="Q43">
        <v>14.077875137329102</v>
      </c>
      <c r="R43" t="e">
        <v>#N/A</v>
      </c>
      <c r="S43">
        <v>3.0295295715332031</v>
      </c>
      <c r="T43" t="e">
        <v>#N/A</v>
      </c>
      <c r="U43">
        <v>0</v>
      </c>
      <c r="V43" t="e">
        <v>#N/A</v>
      </c>
      <c r="W43">
        <v>0</v>
      </c>
      <c r="X43">
        <v>0.28768205642700195</v>
      </c>
      <c r="Y43">
        <v>0.36772537231445313</v>
      </c>
      <c r="Z43">
        <v>9.5956029891967773</v>
      </c>
      <c r="AA43">
        <v>0.12289810180664063</v>
      </c>
      <c r="AB43">
        <v>0</v>
      </c>
      <c r="AC43">
        <v>-11.5625</v>
      </c>
      <c r="AD43">
        <v>-0.44398856163024902</v>
      </c>
    </row>
    <row r="44" spans="1:30" x14ac:dyDescent="0.35">
      <c r="A44">
        <v>1987</v>
      </c>
      <c r="B44">
        <v>410535</v>
      </c>
      <c r="C44">
        <v>10</v>
      </c>
      <c r="D44">
        <v>420664</v>
      </c>
      <c r="E44">
        <v>4237</v>
      </c>
      <c r="F44" t="e">
        <v>#N/A</v>
      </c>
      <c r="G44" t="e">
        <v>#N/A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e">
        <v>#N/A</v>
      </c>
      <c r="P44">
        <v>2.3025851249694824</v>
      </c>
      <c r="Q44">
        <v>12.949589729309082</v>
      </c>
      <c r="R44" t="e">
        <v>#N/A</v>
      </c>
      <c r="S44">
        <v>0</v>
      </c>
      <c r="T44" t="e">
        <v>#N/A</v>
      </c>
      <c r="U44">
        <v>0</v>
      </c>
      <c r="V44" t="e">
        <v>#N/A</v>
      </c>
      <c r="W44">
        <v>0</v>
      </c>
      <c r="X44" t="e">
        <v>#N/A</v>
      </c>
      <c r="Y44" t="e">
        <v>#N/A</v>
      </c>
      <c r="Z44">
        <v>8.3516111373901367</v>
      </c>
      <c r="AA44" t="e">
        <v>#N/A</v>
      </c>
      <c r="AB44" t="e">
        <v>#N/A</v>
      </c>
      <c r="AC44" t="e">
        <v>#N/A</v>
      </c>
      <c r="AD44" t="e">
        <v>#N/A</v>
      </c>
    </row>
    <row r="45" spans="1:30" x14ac:dyDescent="0.35">
      <c r="A45">
        <v>1988</v>
      </c>
      <c r="B45">
        <v>410535</v>
      </c>
      <c r="C45">
        <v>11</v>
      </c>
      <c r="D45">
        <v>544602</v>
      </c>
      <c r="E45">
        <v>7484</v>
      </c>
      <c r="F45" t="e">
        <v>#N/A</v>
      </c>
      <c r="G45" t="e">
        <v>#N/A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 t="e">
        <v>#N/A</v>
      </c>
      <c r="P45">
        <v>2.397895336151123</v>
      </c>
      <c r="Q45">
        <v>13.207810401916504</v>
      </c>
      <c r="R45" t="e">
        <v>#N/A</v>
      </c>
      <c r="S45">
        <v>0</v>
      </c>
      <c r="T45" t="e">
        <v>#N/A</v>
      </c>
      <c r="U45">
        <v>0</v>
      </c>
      <c r="V45" t="e">
        <v>#N/A</v>
      </c>
      <c r="W45">
        <v>0</v>
      </c>
      <c r="X45">
        <v>9.5310211181640625E-2</v>
      </c>
      <c r="Y45">
        <v>0.25822067260742188</v>
      </c>
      <c r="Z45">
        <v>8.9205226898193359</v>
      </c>
      <c r="AA45">
        <v>0.56891155242919922</v>
      </c>
      <c r="AB45">
        <v>0</v>
      </c>
      <c r="AC45">
        <v>0</v>
      </c>
      <c r="AD45">
        <v>0</v>
      </c>
    </row>
    <row r="46" spans="1:30" x14ac:dyDescent="0.35">
      <c r="A46">
        <v>1989</v>
      </c>
      <c r="B46">
        <v>410535</v>
      </c>
      <c r="C46">
        <v>9</v>
      </c>
      <c r="D46">
        <v>495331</v>
      </c>
      <c r="E46">
        <v>9548</v>
      </c>
      <c r="F46" t="e">
        <v>#N/A</v>
      </c>
      <c r="G46" t="e">
        <v>#N/A</v>
      </c>
      <c r="H46">
        <v>0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 t="e">
        <v>#N/A</v>
      </c>
      <c r="P46">
        <v>2.1972246170043945</v>
      </c>
      <c r="Q46">
        <v>13.112981796264648</v>
      </c>
      <c r="R46" t="e">
        <v>#N/A</v>
      </c>
      <c r="S46">
        <v>0</v>
      </c>
      <c r="T46" t="e">
        <v>#N/A</v>
      </c>
      <c r="U46">
        <v>0</v>
      </c>
      <c r="V46" t="e">
        <v>#N/A</v>
      </c>
      <c r="W46">
        <v>0</v>
      </c>
      <c r="X46">
        <v>-0.20067071914672852</v>
      </c>
      <c r="Y46">
        <v>-9.4828605651855469E-2</v>
      </c>
      <c r="Z46">
        <v>9.1640872955322266</v>
      </c>
      <c r="AA46">
        <v>0.24356460571289063</v>
      </c>
      <c r="AB46">
        <v>0</v>
      </c>
      <c r="AC46">
        <v>0</v>
      </c>
      <c r="AD46">
        <v>0</v>
      </c>
    </row>
    <row r="47" spans="1:30" x14ac:dyDescent="0.35">
      <c r="A47">
        <v>1987</v>
      </c>
      <c r="B47">
        <v>410536</v>
      </c>
      <c r="C47">
        <v>15</v>
      </c>
      <c r="D47">
        <v>1502502</v>
      </c>
      <c r="E47">
        <v>11742</v>
      </c>
      <c r="F47" t="e">
        <v>#N/A</v>
      </c>
      <c r="G47" t="e">
        <v>#N/A</v>
      </c>
      <c r="H47">
        <v>12</v>
      </c>
      <c r="I47">
        <v>0</v>
      </c>
      <c r="J47">
        <v>0</v>
      </c>
      <c r="K47">
        <v>0</v>
      </c>
      <c r="L47">
        <v>0</v>
      </c>
      <c r="M47">
        <v>2</v>
      </c>
      <c r="N47">
        <v>1.6000000238418579</v>
      </c>
      <c r="O47" t="e">
        <v>#N/A</v>
      </c>
      <c r="P47">
        <v>2.7080502510070801</v>
      </c>
      <c r="Q47">
        <v>14.222641944885254</v>
      </c>
      <c r="R47" t="e">
        <v>#N/A</v>
      </c>
      <c r="S47">
        <v>0.95551145076751709</v>
      </c>
      <c r="T47" t="e">
        <v>#N/A</v>
      </c>
      <c r="U47">
        <v>0</v>
      </c>
      <c r="V47" t="e">
        <v>#N/A</v>
      </c>
      <c r="W47">
        <v>0</v>
      </c>
      <c r="X47" t="e">
        <v>#N/A</v>
      </c>
      <c r="Y47" t="e">
        <v>#N/A</v>
      </c>
      <c r="Z47">
        <v>9.3709278106689453</v>
      </c>
      <c r="AA47" t="e">
        <v>#N/A</v>
      </c>
      <c r="AB47" t="e">
        <v>#N/A</v>
      </c>
      <c r="AC47" t="e">
        <v>#N/A</v>
      </c>
      <c r="AD47" t="e">
        <v>#N/A</v>
      </c>
    </row>
    <row r="48" spans="1:30" x14ac:dyDescent="0.35">
      <c r="A48">
        <v>1988</v>
      </c>
      <c r="B48">
        <v>410536</v>
      </c>
      <c r="C48">
        <v>16</v>
      </c>
      <c r="D48">
        <v>1840912</v>
      </c>
      <c r="E48">
        <v>12740</v>
      </c>
      <c r="F48" t="e">
        <v>#N/A</v>
      </c>
      <c r="G48" t="e">
        <v>#N/A</v>
      </c>
      <c r="H48">
        <v>12</v>
      </c>
      <c r="I48">
        <v>0</v>
      </c>
      <c r="J48">
        <v>0</v>
      </c>
      <c r="K48">
        <v>0</v>
      </c>
      <c r="L48">
        <v>1</v>
      </c>
      <c r="M48">
        <v>2</v>
      </c>
      <c r="N48">
        <v>1.5</v>
      </c>
      <c r="O48" t="e">
        <v>#N/A</v>
      </c>
      <c r="P48">
        <v>2.7725887298583984</v>
      </c>
      <c r="Q48">
        <v>14.425771713256836</v>
      </c>
      <c r="R48" t="e">
        <v>#N/A</v>
      </c>
      <c r="S48">
        <v>0.9162907600402832</v>
      </c>
      <c r="T48" t="e">
        <v>#N/A</v>
      </c>
      <c r="U48">
        <v>0</v>
      </c>
      <c r="V48" t="e">
        <v>#N/A</v>
      </c>
      <c r="W48">
        <v>0</v>
      </c>
      <c r="X48">
        <v>6.4538478851318359E-2</v>
      </c>
      <c r="Y48">
        <v>0.20312976837158203</v>
      </c>
      <c r="Z48">
        <v>9.4525022506713867</v>
      </c>
      <c r="AA48">
        <v>8.1574440002441406E-2</v>
      </c>
      <c r="AB48">
        <v>0</v>
      </c>
      <c r="AC48">
        <v>-0.10000002384185791</v>
      </c>
      <c r="AD48">
        <v>-3.9220690727233887E-2</v>
      </c>
    </row>
    <row r="49" spans="1:30" x14ac:dyDescent="0.35">
      <c r="A49">
        <v>1989</v>
      </c>
      <c r="B49">
        <v>410536</v>
      </c>
      <c r="C49">
        <v>18</v>
      </c>
      <c r="D49">
        <v>2273869</v>
      </c>
      <c r="E49">
        <v>13700</v>
      </c>
      <c r="F49" t="e">
        <v>#N/A</v>
      </c>
      <c r="G49" t="e">
        <v>#N/A</v>
      </c>
      <c r="H49">
        <v>8</v>
      </c>
      <c r="I49">
        <v>0</v>
      </c>
      <c r="J49">
        <v>0</v>
      </c>
      <c r="K49">
        <v>1</v>
      </c>
      <c r="L49">
        <v>0</v>
      </c>
      <c r="M49">
        <v>3</v>
      </c>
      <c r="N49">
        <v>1.3333333730697632</v>
      </c>
      <c r="O49" t="e">
        <v>#N/A</v>
      </c>
      <c r="P49">
        <v>2.8903717994689941</v>
      </c>
      <c r="Q49">
        <v>14.636993408203125</v>
      </c>
      <c r="R49" t="e">
        <v>#N/A</v>
      </c>
      <c r="S49">
        <v>0.84729790687561035</v>
      </c>
      <c r="T49" t="e">
        <v>#N/A</v>
      </c>
      <c r="U49">
        <v>0</v>
      </c>
      <c r="V49" t="e">
        <v>#N/A</v>
      </c>
      <c r="W49">
        <v>0</v>
      </c>
      <c r="X49">
        <v>0.1177830696105957</v>
      </c>
      <c r="Y49">
        <v>0.21122169494628906</v>
      </c>
      <c r="Z49">
        <v>9.525151252746582</v>
      </c>
      <c r="AA49">
        <v>7.2649002075195313E-2</v>
      </c>
      <c r="AB49">
        <v>0</v>
      </c>
      <c r="AC49">
        <v>-0.16666662693023682</v>
      </c>
      <c r="AD49">
        <v>-6.8992853164672852E-2</v>
      </c>
    </row>
    <row r="50" spans="1:30" x14ac:dyDescent="0.35">
      <c r="A50">
        <v>1987</v>
      </c>
      <c r="B50">
        <v>410538</v>
      </c>
      <c r="C50" t="e">
        <v>#N/A</v>
      </c>
      <c r="D50" t="e">
        <v>#N/A</v>
      </c>
      <c r="E50">
        <v>19760</v>
      </c>
      <c r="F50">
        <v>2.6400001049041748</v>
      </c>
      <c r="G50" t="e">
        <v>#N/A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 t="e">
        <v>#N/A</v>
      </c>
      <c r="O50">
        <v>0.9707789421081543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>
        <v>0</v>
      </c>
      <c r="V50" t="e">
        <v>#N/A</v>
      </c>
      <c r="W50">
        <v>0</v>
      </c>
      <c r="X50" t="e">
        <v>#N/A</v>
      </c>
      <c r="Y50" t="e">
        <v>#N/A</v>
      </c>
      <c r="Z50">
        <v>9.8914146423339844</v>
      </c>
      <c r="AA50" t="e">
        <v>#N/A</v>
      </c>
      <c r="AB50" t="e">
        <v>#N/A</v>
      </c>
      <c r="AC50" t="e">
        <v>#N/A</v>
      </c>
      <c r="AD50" t="e">
        <v>#N/A</v>
      </c>
    </row>
    <row r="51" spans="1:30" x14ac:dyDescent="0.35">
      <c r="A51">
        <v>1988</v>
      </c>
      <c r="B51">
        <v>410538</v>
      </c>
      <c r="C51" t="e">
        <v>#N/A</v>
      </c>
      <c r="D51">
        <v>6276271</v>
      </c>
      <c r="E51">
        <v>20800</v>
      </c>
      <c r="F51">
        <v>2.7400000095367432</v>
      </c>
      <c r="G51" t="e">
        <v>#N/A</v>
      </c>
      <c r="H51">
        <v>0</v>
      </c>
      <c r="I51">
        <v>1</v>
      </c>
      <c r="J51">
        <v>0</v>
      </c>
      <c r="K51">
        <v>0</v>
      </c>
      <c r="L51">
        <v>1</v>
      </c>
      <c r="M51">
        <v>0</v>
      </c>
      <c r="N51" t="e">
        <v>#N/A</v>
      </c>
      <c r="O51">
        <v>1.007957935333252</v>
      </c>
      <c r="P51" t="e">
        <v>#N/A</v>
      </c>
      <c r="Q51">
        <v>15.652286529541016</v>
      </c>
      <c r="R51" t="e">
        <v>#N/A</v>
      </c>
      <c r="S51" t="e">
        <v>#N/A</v>
      </c>
      <c r="T51">
        <v>0.9707789421081543</v>
      </c>
      <c r="U51">
        <v>0</v>
      </c>
      <c r="V51">
        <v>3.7178993225097656E-2</v>
      </c>
      <c r="W51">
        <v>0</v>
      </c>
      <c r="X51" t="e">
        <v>#N/A</v>
      </c>
      <c r="Y51" t="e">
        <v>#N/A</v>
      </c>
      <c r="Z51">
        <v>9.9427080154418945</v>
      </c>
      <c r="AA51">
        <v>5.1293373107910156E-2</v>
      </c>
      <c r="AB51">
        <v>0</v>
      </c>
      <c r="AC51" t="e">
        <v>#N/A</v>
      </c>
      <c r="AD51" t="e">
        <v>#N/A</v>
      </c>
    </row>
    <row r="52" spans="1:30" x14ac:dyDescent="0.35">
      <c r="A52">
        <v>1989</v>
      </c>
      <c r="B52">
        <v>410538</v>
      </c>
      <c r="C52">
        <v>60</v>
      </c>
      <c r="D52">
        <v>5286605</v>
      </c>
      <c r="E52">
        <v>20800</v>
      </c>
      <c r="F52">
        <v>2.5399999618530273</v>
      </c>
      <c r="G52" t="e">
        <v>#N/A</v>
      </c>
      <c r="H52">
        <v>30</v>
      </c>
      <c r="I52">
        <v>1</v>
      </c>
      <c r="J52">
        <v>0</v>
      </c>
      <c r="K52">
        <v>1</v>
      </c>
      <c r="L52">
        <v>0</v>
      </c>
      <c r="M52">
        <v>50</v>
      </c>
      <c r="N52">
        <v>25</v>
      </c>
      <c r="O52">
        <v>0.93216407299041748</v>
      </c>
      <c r="P52">
        <v>4.0943446159362793</v>
      </c>
      <c r="Q52">
        <v>15.480687141418457</v>
      </c>
      <c r="R52" t="e">
        <v>#N/A</v>
      </c>
      <c r="S52">
        <v>3.25809645652771</v>
      </c>
      <c r="T52">
        <v>1.007957935333252</v>
      </c>
      <c r="U52">
        <v>0</v>
      </c>
      <c r="V52">
        <v>-7.5793862342834473E-2</v>
      </c>
      <c r="W52">
        <v>0</v>
      </c>
      <c r="X52" t="e">
        <v>#N/A</v>
      </c>
      <c r="Y52">
        <v>-0.17159938812255859</v>
      </c>
      <c r="Z52">
        <v>9.9427080154418945</v>
      </c>
      <c r="AA52">
        <v>0</v>
      </c>
      <c r="AB52">
        <v>0</v>
      </c>
      <c r="AC52" t="e">
        <v>#N/A</v>
      </c>
      <c r="AD52" t="e">
        <v>#N/A</v>
      </c>
    </row>
    <row r="53" spans="1:30" x14ac:dyDescent="0.35">
      <c r="A53">
        <v>1987</v>
      </c>
      <c r="B53">
        <v>410540</v>
      </c>
      <c r="C53">
        <v>50</v>
      </c>
      <c r="D53">
        <v>5200000</v>
      </c>
      <c r="E53">
        <v>20000</v>
      </c>
      <c r="F53" t="e">
        <v>#N/A</v>
      </c>
      <c r="G53" t="e">
        <v>#N/A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e">
        <v>#N/A</v>
      </c>
      <c r="P53">
        <v>3.9120230674743652</v>
      </c>
      <c r="Q53">
        <v>15.464169502258301</v>
      </c>
      <c r="R53" t="e">
        <v>#N/A</v>
      </c>
      <c r="S53">
        <v>0</v>
      </c>
      <c r="T53" t="e">
        <v>#N/A</v>
      </c>
      <c r="U53">
        <v>0</v>
      </c>
      <c r="V53" t="e">
        <v>#N/A</v>
      </c>
      <c r="W53">
        <v>0</v>
      </c>
      <c r="X53" t="e">
        <v>#N/A</v>
      </c>
      <c r="Y53" t="e">
        <v>#N/A</v>
      </c>
      <c r="Z53">
        <v>9.9034872055053711</v>
      </c>
      <c r="AA53" t="e">
        <v>#N/A</v>
      </c>
      <c r="AB53" t="e">
        <v>#N/A</v>
      </c>
      <c r="AC53" t="e">
        <v>#N/A</v>
      </c>
      <c r="AD53" t="e">
        <v>#N/A</v>
      </c>
    </row>
    <row r="54" spans="1:30" x14ac:dyDescent="0.35">
      <c r="A54">
        <v>1988</v>
      </c>
      <c r="B54">
        <v>410540</v>
      </c>
      <c r="C54">
        <v>50</v>
      </c>
      <c r="D54">
        <v>6500000</v>
      </c>
      <c r="E54">
        <v>23000</v>
      </c>
      <c r="F54" t="e">
        <v>#N/A</v>
      </c>
      <c r="G54" t="e">
        <v>#N/A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 t="e">
        <v>#N/A</v>
      </c>
      <c r="P54">
        <v>3.9120230674743652</v>
      </c>
      <c r="Q54">
        <v>15.687313079833984</v>
      </c>
      <c r="R54" t="e">
        <v>#N/A</v>
      </c>
      <c r="S54">
        <v>0</v>
      </c>
      <c r="T54" t="e">
        <v>#N/A</v>
      </c>
      <c r="U54">
        <v>0</v>
      </c>
      <c r="V54" t="e">
        <v>#N/A</v>
      </c>
      <c r="W54">
        <v>0</v>
      </c>
      <c r="X54">
        <v>0</v>
      </c>
      <c r="Y54">
        <v>0.22314357757568359</v>
      </c>
      <c r="Z54">
        <v>10.043249130249023</v>
      </c>
      <c r="AA54">
        <v>0.13976192474365234</v>
      </c>
      <c r="AB54">
        <v>0</v>
      </c>
      <c r="AC54">
        <v>0</v>
      </c>
      <c r="AD54">
        <v>0</v>
      </c>
    </row>
    <row r="55" spans="1:30" x14ac:dyDescent="0.35">
      <c r="A55">
        <v>1989</v>
      </c>
      <c r="B55">
        <v>410540</v>
      </c>
      <c r="C55">
        <v>55</v>
      </c>
      <c r="D55">
        <v>5600000</v>
      </c>
      <c r="E55">
        <v>25000</v>
      </c>
      <c r="F55" t="e">
        <v>#N/A</v>
      </c>
      <c r="G55" t="e">
        <v>#N/A</v>
      </c>
      <c r="H55">
        <v>0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 t="e">
        <v>#N/A</v>
      </c>
      <c r="P55">
        <v>4.0073332786560059</v>
      </c>
      <c r="Q55">
        <v>15.538277626037598</v>
      </c>
      <c r="R55" t="e">
        <v>#N/A</v>
      </c>
      <c r="S55">
        <v>0</v>
      </c>
      <c r="T55" t="e">
        <v>#N/A</v>
      </c>
      <c r="U55">
        <v>0</v>
      </c>
      <c r="V55" t="e">
        <v>#N/A</v>
      </c>
      <c r="W55">
        <v>0</v>
      </c>
      <c r="X55">
        <v>9.5310211181640625E-2</v>
      </c>
      <c r="Y55">
        <v>-0.14903545379638672</v>
      </c>
      <c r="Z55">
        <v>10.126630783081055</v>
      </c>
      <c r="AA55">
        <v>8.338165283203125E-2</v>
      </c>
      <c r="AB55">
        <v>0</v>
      </c>
      <c r="AC55">
        <v>0</v>
      </c>
      <c r="AD55">
        <v>0</v>
      </c>
    </row>
    <row r="56" spans="1:30" x14ac:dyDescent="0.35">
      <c r="A56">
        <v>1987</v>
      </c>
      <c r="B56">
        <v>410544</v>
      </c>
      <c r="C56">
        <v>30</v>
      </c>
      <c r="D56" t="e">
        <v>#N/A</v>
      </c>
      <c r="E56">
        <v>19760</v>
      </c>
      <c r="F56" t="e">
        <v>#N/A</v>
      </c>
      <c r="G56" t="e">
        <v>#N/A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e">
        <v>#N/A</v>
      </c>
      <c r="P56">
        <v>3.4011974334716797</v>
      </c>
      <c r="Q56" t="e">
        <v>#N/A</v>
      </c>
      <c r="R56" t="e">
        <v>#N/A</v>
      </c>
      <c r="S56">
        <v>0</v>
      </c>
      <c r="T56" t="e">
        <v>#N/A</v>
      </c>
      <c r="U56">
        <v>0</v>
      </c>
      <c r="V56" t="e">
        <v>#N/A</v>
      </c>
      <c r="W56">
        <v>0</v>
      </c>
      <c r="X56" t="e">
        <v>#N/A</v>
      </c>
      <c r="Y56" t="e">
        <v>#N/A</v>
      </c>
      <c r="Z56">
        <v>9.8914146423339844</v>
      </c>
      <c r="AA56" t="e">
        <v>#N/A</v>
      </c>
      <c r="AB56" t="e">
        <v>#N/A</v>
      </c>
      <c r="AC56" t="e">
        <v>#N/A</v>
      </c>
      <c r="AD56" t="e">
        <v>#N/A</v>
      </c>
    </row>
    <row r="57" spans="1:30" x14ac:dyDescent="0.35">
      <c r="A57">
        <v>1988</v>
      </c>
      <c r="B57">
        <v>410544</v>
      </c>
      <c r="C57">
        <v>32</v>
      </c>
      <c r="D57" t="e">
        <v>#N/A</v>
      </c>
      <c r="E57">
        <v>20280</v>
      </c>
      <c r="F57" t="e">
        <v>#N/A</v>
      </c>
      <c r="G57" t="e">
        <v>#N/A</v>
      </c>
      <c r="H57">
        <v>10</v>
      </c>
      <c r="I57">
        <v>0</v>
      </c>
      <c r="J57">
        <v>0</v>
      </c>
      <c r="K57">
        <v>0</v>
      </c>
      <c r="L57">
        <v>1</v>
      </c>
      <c r="M57">
        <v>4</v>
      </c>
      <c r="N57">
        <v>1.25</v>
      </c>
      <c r="O57" t="e">
        <v>#N/A</v>
      </c>
      <c r="P57">
        <v>3.465735912322998</v>
      </c>
      <c r="Q57" t="e">
        <v>#N/A</v>
      </c>
      <c r="R57" t="e">
        <v>#N/A</v>
      </c>
      <c r="S57">
        <v>0.81093019247055054</v>
      </c>
      <c r="T57" t="e">
        <v>#N/A</v>
      </c>
      <c r="U57">
        <v>0</v>
      </c>
      <c r="V57" t="e">
        <v>#N/A</v>
      </c>
      <c r="W57">
        <v>0</v>
      </c>
      <c r="X57">
        <v>6.4538478851318359E-2</v>
      </c>
      <c r="Y57" t="e">
        <v>#N/A</v>
      </c>
      <c r="Z57">
        <v>9.9173908233642578</v>
      </c>
      <c r="AA57">
        <v>2.5976181030273438E-2</v>
      </c>
      <c r="AB57">
        <v>0</v>
      </c>
      <c r="AC57">
        <v>1.25</v>
      </c>
      <c r="AD57">
        <v>0.81093019247055054</v>
      </c>
    </row>
    <row r="58" spans="1:30" x14ac:dyDescent="0.35">
      <c r="A58">
        <v>1989</v>
      </c>
      <c r="B58">
        <v>410544</v>
      </c>
      <c r="C58">
        <v>34</v>
      </c>
      <c r="D58" t="e">
        <v>#N/A</v>
      </c>
      <c r="E58">
        <v>20800</v>
      </c>
      <c r="F58" t="e">
        <v>#N/A</v>
      </c>
      <c r="G58" t="e">
        <v>#N/A</v>
      </c>
      <c r="H58">
        <v>10</v>
      </c>
      <c r="I58">
        <v>0</v>
      </c>
      <c r="J58">
        <v>0</v>
      </c>
      <c r="K58">
        <v>1</v>
      </c>
      <c r="L58">
        <v>0</v>
      </c>
      <c r="M58">
        <v>6</v>
      </c>
      <c r="N58">
        <v>1.7647058963775635</v>
      </c>
      <c r="O58" t="e">
        <v>#N/A</v>
      </c>
      <c r="P58">
        <v>3.5263605117797852</v>
      </c>
      <c r="Q58" t="e">
        <v>#N/A</v>
      </c>
      <c r="R58" t="e">
        <v>#N/A</v>
      </c>
      <c r="S58">
        <v>1.0169342756271362</v>
      </c>
      <c r="T58" t="e">
        <v>#N/A</v>
      </c>
      <c r="U58">
        <v>0</v>
      </c>
      <c r="V58" t="e">
        <v>#N/A</v>
      </c>
      <c r="W58">
        <v>0</v>
      </c>
      <c r="X58">
        <v>6.0624599456787109E-2</v>
      </c>
      <c r="Y58" t="e">
        <v>#N/A</v>
      </c>
      <c r="Z58">
        <v>9.9427080154418945</v>
      </c>
      <c r="AA58">
        <v>2.5317192077636719E-2</v>
      </c>
      <c r="AB58">
        <v>0</v>
      </c>
      <c r="AC58">
        <v>0.51470589637756348</v>
      </c>
      <c r="AD58">
        <v>0.20600408315658569</v>
      </c>
    </row>
    <row r="59" spans="1:30" x14ac:dyDescent="0.35">
      <c r="A59">
        <v>1987</v>
      </c>
      <c r="B59">
        <v>410546</v>
      </c>
      <c r="C59">
        <v>153</v>
      </c>
      <c r="D59">
        <v>10000000</v>
      </c>
      <c r="E59">
        <v>12500</v>
      </c>
      <c r="F59" t="e">
        <v>#N/A</v>
      </c>
      <c r="G59" t="e">
        <v>#N/A</v>
      </c>
      <c r="H59">
        <v>8</v>
      </c>
      <c r="I59">
        <v>0</v>
      </c>
      <c r="J59">
        <v>0</v>
      </c>
      <c r="K59">
        <v>0</v>
      </c>
      <c r="L59">
        <v>0</v>
      </c>
      <c r="M59">
        <v>7</v>
      </c>
      <c r="N59">
        <v>0.36601307988166809</v>
      </c>
      <c r="O59" t="e">
        <v>#N/A</v>
      </c>
      <c r="P59">
        <v>5.0304379463195801</v>
      </c>
      <c r="Q59">
        <v>16.118095397949219</v>
      </c>
      <c r="R59" t="e">
        <v>#N/A</v>
      </c>
      <c r="S59">
        <v>0.31189632415771484</v>
      </c>
      <c r="T59" t="e">
        <v>#N/A</v>
      </c>
      <c r="U59">
        <v>0</v>
      </c>
      <c r="V59" t="e">
        <v>#N/A</v>
      </c>
      <c r="W59">
        <v>0</v>
      </c>
      <c r="X59" t="e">
        <v>#N/A</v>
      </c>
      <c r="Y59" t="e">
        <v>#N/A</v>
      </c>
      <c r="Z59">
        <v>9.4334840774536133</v>
      </c>
      <c r="AA59" t="e">
        <v>#N/A</v>
      </c>
      <c r="AB59" t="e">
        <v>#N/A</v>
      </c>
      <c r="AC59" t="e">
        <v>#N/A</v>
      </c>
      <c r="AD59" t="e">
        <v>#N/A</v>
      </c>
    </row>
    <row r="60" spans="1:30" x14ac:dyDescent="0.35">
      <c r="A60">
        <v>1988</v>
      </c>
      <c r="B60">
        <v>410546</v>
      </c>
      <c r="C60">
        <v>134</v>
      </c>
      <c r="D60">
        <v>11000000</v>
      </c>
      <c r="E60">
        <v>13000</v>
      </c>
      <c r="F60" t="e">
        <v>#N/A</v>
      </c>
      <c r="G60" t="e">
        <v>#N/A</v>
      </c>
      <c r="H60">
        <v>8</v>
      </c>
      <c r="I60">
        <v>0</v>
      </c>
      <c r="J60">
        <v>0</v>
      </c>
      <c r="K60">
        <v>0</v>
      </c>
      <c r="L60">
        <v>1</v>
      </c>
      <c r="M60">
        <v>6</v>
      </c>
      <c r="N60">
        <v>0.35820895433425903</v>
      </c>
      <c r="O60" t="e">
        <v>#N/A</v>
      </c>
      <c r="P60">
        <v>4.8978400230407715</v>
      </c>
      <c r="Q60">
        <v>16.213405609130859</v>
      </c>
      <c r="R60" t="e">
        <v>#N/A</v>
      </c>
      <c r="S60">
        <v>0.3061668872833252</v>
      </c>
      <c r="T60" t="e">
        <v>#N/A</v>
      </c>
      <c r="U60">
        <v>0</v>
      </c>
      <c r="V60" t="e">
        <v>#N/A</v>
      </c>
      <c r="W60">
        <v>0</v>
      </c>
      <c r="X60">
        <v>-0.13259792327880859</v>
      </c>
      <c r="Y60">
        <v>9.5310211181640625E-2</v>
      </c>
      <c r="Z60">
        <v>9.4727048873901367</v>
      </c>
      <c r="AA60">
        <v>3.9220809936523438E-2</v>
      </c>
      <c r="AB60">
        <v>0</v>
      </c>
      <c r="AC60">
        <v>-7.8041255474090576E-3</v>
      </c>
      <c r="AD60">
        <v>-5.7294368743896484E-3</v>
      </c>
    </row>
    <row r="61" spans="1:30" x14ac:dyDescent="0.35">
      <c r="A61">
        <v>1989</v>
      </c>
      <c r="B61">
        <v>410546</v>
      </c>
      <c r="C61">
        <v>146</v>
      </c>
      <c r="D61">
        <v>12000000</v>
      </c>
      <c r="E61">
        <v>13500</v>
      </c>
      <c r="F61" t="e">
        <v>#N/A</v>
      </c>
      <c r="G61" t="e">
        <v>#N/A</v>
      </c>
      <c r="H61">
        <v>40</v>
      </c>
      <c r="I61">
        <v>0</v>
      </c>
      <c r="J61">
        <v>0</v>
      </c>
      <c r="K61">
        <v>1</v>
      </c>
      <c r="L61">
        <v>0</v>
      </c>
      <c r="M61">
        <v>28</v>
      </c>
      <c r="N61">
        <v>7.6712327003479004</v>
      </c>
      <c r="O61" t="e">
        <v>#N/A</v>
      </c>
      <c r="P61">
        <v>4.9836068153381348</v>
      </c>
      <c r="Q61">
        <v>16.300416946411133</v>
      </c>
      <c r="R61" t="e">
        <v>#N/A</v>
      </c>
      <c r="S61">
        <v>2.1600110530853271</v>
      </c>
      <c r="T61" t="e">
        <v>#N/A</v>
      </c>
      <c r="U61">
        <v>0</v>
      </c>
      <c r="V61" t="e">
        <v>#N/A</v>
      </c>
      <c r="W61">
        <v>0</v>
      </c>
      <c r="X61">
        <v>8.5766792297363281E-2</v>
      </c>
      <c r="Y61">
        <v>8.7011337280273438E-2</v>
      </c>
      <c r="Z61">
        <v>9.5104446411132813</v>
      </c>
      <c r="AA61">
        <v>3.7739753723144531E-2</v>
      </c>
      <c r="AB61">
        <v>0</v>
      </c>
      <c r="AC61">
        <v>7.313023567199707</v>
      </c>
      <c r="AD61">
        <v>1.853844165802002</v>
      </c>
    </row>
    <row r="62" spans="1:30" x14ac:dyDescent="0.35">
      <c r="A62">
        <v>1987</v>
      </c>
      <c r="B62">
        <v>410547</v>
      </c>
      <c r="C62">
        <v>20</v>
      </c>
      <c r="D62">
        <v>2300000</v>
      </c>
      <c r="E62">
        <v>20000</v>
      </c>
      <c r="F62" t="e">
        <v>#N/A</v>
      </c>
      <c r="G62">
        <v>10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e">
        <v>#N/A</v>
      </c>
      <c r="P62">
        <v>2.995732307434082</v>
      </c>
      <c r="Q62">
        <v>14.648419380187988</v>
      </c>
      <c r="R62">
        <v>2.3025851249694824</v>
      </c>
      <c r="S62">
        <v>0</v>
      </c>
      <c r="T62" t="e">
        <v>#N/A</v>
      </c>
      <c r="U62">
        <v>0</v>
      </c>
      <c r="V62" t="e">
        <v>#N/A</v>
      </c>
      <c r="W62">
        <v>0</v>
      </c>
      <c r="X62" t="e">
        <v>#N/A</v>
      </c>
      <c r="Y62" t="e">
        <v>#N/A</v>
      </c>
      <c r="Z62">
        <v>9.9034872055053711</v>
      </c>
      <c r="AA62" t="e">
        <v>#N/A</v>
      </c>
      <c r="AB62" t="e">
        <v>#N/A</v>
      </c>
      <c r="AC62" t="e">
        <v>#N/A</v>
      </c>
      <c r="AD62" t="e">
        <v>#N/A</v>
      </c>
    </row>
    <row r="63" spans="1:30" x14ac:dyDescent="0.35">
      <c r="A63">
        <v>1988</v>
      </c>
      <c r="B63">
        <v>410547</v>
      </c>
      <c r="C63">
        <v>23</v>
      </c>
      <c r="D63">
        <v>2500000</v>
      </c>
      <c r="E63">
        <v>23000</v>
      </c>
      <c r="F63" t="e">
        <v>#N/A</v>
      </c>
      <c r="G63">
        <v>10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 t="e">
        <v>#N/A</v>
      </c>
      <c r="P63">
        <v>3.1354942321777344</v>
      </c>
      <c r="Q63">
        <v>14.73180103302002</v>
      </c>
      <c r="R63">
        <v>2.3025851249694824</v>
      </c>
      <c r="S63">
        <v>0</v>
      </c>
      <c r="T63" t="e">
        <v>#N/A</v>
      </c>
      <c r="U63">
        <v>0</v>
      </c>
      <c r="V63" t="e">
        <v>#N/A</v>
      </c>
      <c r="W63">
        <v>0</v>
      </c>
      <c r="X63">
        <v>0.13976192474365234</v>
      </c>
      <c r="Y63">
        <v>8.338165283203125E-2</v>
      </c>
      <c r="Z63">
        <v>10.043249130249023</v>
      </c>
      <c r="AA63">
        <v>0.13976192474365234</v>
      </c>
      <c r="AB63">
        <v>0</v>
      </c>
      <c r="AC63">
        <v>0</v>
      </c>
      <c r="AD63">
        <v>0</v>
      </c>
    </row>
    <row r="64" spans="1:30" x14ac:dyDescent="0.35">
      <c r="A64">
        <v>1989</v>
      </c>
      <c r="B64">
        <v>410547</v>
      </c>
      <c r="C64">
        <v>25</v>
      </c>
      <c r="D64">
        <v>3000000</v>
      </c>
      <c r="E64">
        <v>25000</v>
      </c>
      <c r="F64" t="e">
        <v>#N/A</v>
      </c>
      <c r="G64">
        <v>10</v>
      </c>
      <c r="H64">
        <v>48</v>
      </c>
      <c r="I64">
        <v>0</v>
      </c>
      <c r="J64">
        <v>0</v>
      </c>
      <c r="K64">
        <v>1</v>
      </c>
      <c r="L64">
        <v>0</v>
      </c>
      <c r="M64">
        <v>1</v>
      </c>
      <c r="N64">
        <v>1.9199999570846558</v>
      </c>
      <c r="O64" t="e">
        <v>#N/A</v>
      </c>
      <c r="P64">
        <v>3.2188758850097656</v>
      </c>
      <c r="Q64">
        <v>14.914122581481934</v>
      </c>
      <c r="R64">
        <v>2.3025851249694824</v>
      </c>
      <c r="S64">
        <v>1.07158362865448</v>
      </c>
      <c r="T64" t="e">
        <v>#N/A</v>
      </c>
      <c r="U64">
        <v>0</v>
      </c>
      <c r="V64" t="e">
        <v>#N/A</v>
      </c>
      <c r="W64">
        <v>0</v>
      </c>
      <c r="X64">
        <v>8.338165283203125E-2</v>
      </c>
      <c r="Y64">
        <v>0.18232154846191406</v>
      </c>
      <c r="Z64">
        <v>10.126630783081055</v>
      </c>
      <c r="AA64">
        <v>8.338165283203125E-2</v>
      </c>
      <c r="AB64">
        <v>0</v>
      </c>
      <c r="AC64">
        <v>1.9199999570846558</v>
      </c>
      <c r="AD64">
        <v>1.07158362865448</v>
      </c>
    </row>
    <row r="65" spans="1:30" x14ac:dyDescent="0.35">
      <c r="A65">
        <v>1987</v>
      </c>
      <c r="B65">
        <v>410556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>
        <v>0</v>
      </c>
      <c r="V65" t="e">
        <v>#N/A</v>
      </c>
      <c r="W65">
        <v>0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</row>
    <row r="66" spans="1:30" x14ac:dyDescent="0.35">
      <c r="A66">
        <v>1988</v>
      </c>
      <c r="B66">
        <v>410556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>
        <v>0</v>
      </c>
      <c r="V66" t="e">
        <v>#N/A</v>
      </c>
      <c r="W66">
        <v>0</v>
      </c>
      <c r="X66" t="e">
        <v>#N/A</v>
      </c>
      <c r="Y66" t="e">
        <v>#N/A</v>
      </c>
      <c r="Z66" t="e">
        <v>#N/A</v>
      </c>
      <c r="AA66" t="e">
        <v>#N/A</v>
      </c>
      <c r="AB66">
        <v>0</v>
      </c>
      <c r="AC66" t="e">
        <v>#N/A</v>
      </c>
      <c r="AD66" t="e">
        <v>#N/A</v>
      </c>
    </row>
    <row r="67" spans="1:30" x14ac:dyDescent="0.35">
      <c r="A67">
        <v>1989</v>
      </c>
      <c r="B67">
        <v>410556</v>
      </c>
      <c r="C67">
        <v>131</v>
      </c>
      <c r="D67">
        <v>7588770</v>
      </c>
      <c r="E67">
        <v>16640</v>
      </c>
      <c r="F67" t="e">
        <v>#N/A</v>
      </c>
      <c r="G67" t="e">
        <v>#N/A</v>
      </c>
      <c r="H67">
        <v>0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 t="e">
        <v>#N/A</v>
      </c>
      <c r="P67">
        <v>4.8751974105834961</v>
      </c>
      <c r="Q67">
        <v>15.842180252075195</v>
      </c>
      <c r="R67" t="e">
        <v>#N/A</v>
      </c>
      <c r="S67">
        <v>0</v>
      </c>
      <c r="T67" t="e">
        <v>#N/A</v>
      </c>
      <c r="U67">
        <v>0</v>
      </c>
      <c r="V67" t="e">
        <v>#N/A</v>
      </c>
      <c r="W67">
        <v>0</v>
      </c>
      <c r="X67" t="e">
        <v>#N/A</v>
      </c>
      <c r="Y67" t="e">
        <v>#N/A</v>
      </c>
      <c r="Z67">
        <v>9.7195644378662109</v>
      </c>
      <c r="AA67" t="e">
        <v>#N/A</v>
      </c>
      <c r="AB67">
        <v>0</v>
      </c>
      <c r="AC67" t="e">
        <v>#N/A</v>
      </c>
      <c r="AD67" t="e">
        <v>#N/A</v>
      </c>
    </row>
    <row r="68" spans="1:30" x14ac:dyDescent="0.35">
      <c r="A68">
        <v>1987</v>
      </c>
      <c r="B68">
        <v>410560</v>
      </c>
      <c r="C68">
        <v>22</v>
      </c>
      <c r="D68">
        <v>725000</v>
      </c>
      <c r="E68">
        <v>9000</v>
      </c>
      <c r="F68" t="e">
        <v>#N/A</v>
      </c>
      <c r="G68" t="e">
        <v>#N/A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e">
        <v>#N/A</v>
      </c>
      <c r="P68">
        <v>3.0910425186157227</v>
      </c>
      <c r="Q68">
        <v>13.493927001953125</v>
      </c>
      <c r="R68" t="e">
        <v>#N/A</v>
      </c>
      <c r="S68">
        <v>0</v>
      </c>
      <c r="T68" t="e">
        <v>#N/A</v>
      </c>
      <c r="U68">
        <v>0</v>
      </c>
      <c r="V68" t="e">
        <v>#N/A</v>
      </c>
      <c r="W68">
        <v>0</v>
      </c>
      <c r="X68" t="e">
        <v>#N/A</v>
      </c>
      <c r="Y68" t="e">
        <v>#N/A</v>
      </c>
      <c r="Z68">
        <v>9.1049795150756836</v>
      </c>
      <c r="AA68" t="e">
        <v>#N/A</v>
      </c>
      <c r="AB68" t="e">
        <v>#N/A</v>
      </c>
      <c r="AC68" t="e">
        <v>#N/A</v>
      </c>
      <c r="AD68" t="e">
        <v>#N/A</v>
      </c>
    </row>
    <row r="69" spans="1:30" x14ac:dyDescent="0.35">
      <c r="A69">
        <v>1988</v>
      </c>
      <c r="B69">
        <v>410560</v>
      </c>
      <c r="C69">
        <v>25</v>
      </c>
      <c r="D69">
        <v>785000</v>
      </c>
      <c r="E69">
        <v>9000</v>
      </c>
      <c r="F69" t="e">
        <v>#N/A</v>
      </c>
      <c r="G69" t="e">
        <v>#N/A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 t="e">
        <v>#N/A</v>
      </c>
      <c r="P69">
        <v>3.2188758850097656</v>
      </c>
      <c r="Q69">
        <v>13.57343864440918</v>
      </c>
      <c r="R69" t="e">
        <v>#N/A</v>
      </c>
      <c r="S69">
        <v>0</v>
      </c>
      <c r="T69" t="e">
        <v>#N/A</v>
      </c>
      <c r="U69">
        <v>0</v>
      </c>
      <c r="V69" t="e">
        <v>#N/A</v>
      </c>
      <c r="W69">
        <v>0</v>
      </c>
      <c r="X69">
        <v>0.12783336639404297</v>
      </c>
      <c r="Y69">
        <v>7.9511642456054688E-2</v>
      </c>
      <c r="Z69">
        <v>9.1049795150756836</v>
      </c>
      <c r="AA69">
        <v>0</v>
      </c>
      <c r="AB69">
        <v>0</v>
      </c>
      <c r="AC69">
        <v>0</v>
      </c>
      <c r="AD69">
        <v>0</v>
      </c>
    </row>
    <row r="70" spans="1:30" x14ac:dyDescent="0.35">
      <c r="A70">
        <v>1989</v>
      </c>
      <c r="B70">
        <v>410560</v>
      </c>
      <c r="C70">
        <v>23</v>
      </c>
      <c r="D70">
        <v>785000</v>
      </c>
      <c r="E70">
        <v>10000</v>
      </c>
      <c r="F70" t="e">
        <v>#N/A</v>
      </c>
      <c r="G70" t="e">
        <v>#N/A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 t="e">
        <v>#N/A</v>
      </c>
      <c r="P70">
        <v>3.1354942321777344</v>
      </c>
      <c r="Q70">
        <v>13.57343864440918</v>
      </c>
      <c r="R70" t="e">
        <v>#N/A</v>
      </c>
      <c r="S70">
        <v>0</v>
      </c>
      <c r="T70" t="e">
        <v>#N/A</v>
      </c>
      <c r="U70">
        <v>0</v>
      </c>
      <c r="V70" t="e">
        <v>#N/A</v>
      </c>
      <c r="W70">
        <v>0</v>
      </c>
      <c r="X70">
        <v>-8.338165283203125E-2</v>
      </c>
      <c r="Y70">
        <v>0</v>
      </c>
      <c r="Z70">
        <v>9.2103404998779297</v>
      </c>
      <c r="AA70">
        <v>0.10536098480224609</v>
      </c>
      <c r="AB70">
        <v>0</v>
      </c>
      <c r="AC70">
        <v>0</v>
      </c>
      <c r="AD70">
        <v>0</v>
      </c>
    </row>
    <row r="71" spans="1:30" x14ac:dyDescent="0.35">
      <c r="A71">
        <v>1987</v>
      </c>
      <c r="B71">
        <v>410561</v>
      </c>
      <c r="C71">
        <v>6</v>
      </c>
      <c r="D71">
        <v>501859</v>
      </c>
      <c r="E71" t="e">
        <v>#N/A</v>
      </c>
      <c r="F71" t="e">
        <v>#N/A</v>
      </c>
      <c r="G71" t="e">
        <v>#N/A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e">
        <v>#N/A</v>
      </c>
      <c r="P71">
        <v>1.7917594909667969</v>
      </c>
      <c r="Q71">
        <v>13.12607479095459</v>
      </c>
      <c r="R71" t="e">
        <v>#N/A</v>
      </c>
      <c r="S71">
        <v>0</v>
      </c>
      <c r="T71" t="e">
        <v>#N/A</v>
      </c>
      <c r="U71">
        <v>0</v>
      </c>
      <c r="V71" t="e">
        <v>#N/A</v>
      </c>
      <c r="W71">
        <v>0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</row>
    <row r="72" spans="1:30" x14ac:dyDescent="0.35">
      <c r="A72">
        <v>1988</v>
      </c>
      <c r="B72">
        <v>410561</v>
      </c>
      <c r="C72">
        <v>6</v>
      </c>
      <c r="D72">
        <v>580415</v>
      </c>
      <c r="E72" t="e">
        <v>#N/A</v>
      </c>
      <c r="F72" t="e">
        <v>#N/A</v>
      </c>
      <c r="G72" t="e">
        <v>#N/A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 t="e">
        <v>#N/A</v>
      </c>
      <c r="P72">
        <v>1.7917594909667969</v>
      </c>
      <c r="Q72">
        <v>13.271498680114746</v>
      </c>
      <c r="R72" t="e">
        <v>#N/A</v>
      </c>
      <c r="S72">
        <v>0</v>
      </c>
      <c r="T72" t="e">
        <v>#N/A</v>
      </c>
      <c r="U72">
        <v>0</v>
      </c>
      <c r="V72" t="e">
        <v>#N/A</v>
      </c>
      <c r="W72">
        <v>0</v>
      </c>
      <c r="X72">
        <v>0</v>
      </c>
      <c r="Y72">
        <v>0.14542388916015625</v>
      </c>
      <c r="Z72" t="e">
        <v>#N/A</v>
      </c>
      <c r="AA72" t="e">
        <v>#N/A</v>
      </c>
      <c r="AB72">
        <v>0</v>
      </c>
      <c r="AC72">
        <v>0</v>
      </c>
      <c r="AD72">
        <v>0</v>
      </c>
    </row>
    <row r="73" spans="1:30" x14ac:dyDescent="0.35">
      <c r="A73">
        <v>1989</v>
      </c>
      <c r="B73">
        <v>410561</v>
      </c>
      <c r="C73">
        <v>9</v>
      </c>
      <c r="D73">
        <v>735442</v>
      </c>
      <c r="E73" t="e">
        <v>#N/A</v>
      </c>
      <c r="F73" t="e">
        <v>#N/A</v>
      </c>
      <c r="G73" t="e">
        <v>#N/A</v>
      </c>
      <c r="H73">
        <v>64</v>
      </c>
      <c r="I73">
        <v>0</v>
      </c>
      <c r="J73">
        <v>0</v>
      </c>
      <c r="K73">
        <v>1</v>
      </c>
      <c r="L73">
        <v>0</v>
      </c>
      <c r="M73">
        <v>1</v>
      </c>
      <c r="N73">
        <v>7.1111111640930176</v>
      </c>
      <c r="O73" t="e">
        <v>#N/A</v>
      </c>
      <c r="P73">
        <v>2.1972246170043945</v>
      </c>
      <c r="Q73">
        <v>13.508227348327637</v>
      </c>
      <c r="R73" t="e">
        <v>#N/A</v>
      </c>
      <c r="S73">
        <v>2.0932347774505615</v>
      </c>
      <c r="T73" t="e">
        <v>#N/A</v>
      </c>
      <c r="U73">
        <v>0</v>
      </c>
      <c r="V73" t="e">
        <v>#N/A</v>
      </c>
      <c r="W73">
        <v>0</v>
      </c>
      <c r="X73">
        <v>0.40546512603759766</v>
      </c>
      <c r="Y73">
        <v>0.23672866821289063</v>
      </c>
      <c r="Z73" t="e">
        <v>#N/A</v>
      </c>
      <c r="AA73" t="e">
        <v>#N/A</v>
      </c>
      <c r="AB73">
        <v>0</v>
      </c>
      <c r="AC73">
        <v>7.1111111640930176</v>
      </c>
      <c r="AD73">
        <v>2.0932347774505615</v>
      </c>
    </row>
    <row r="74" spans="1:30" x14ac:dyDescent="0.35">
      <c r="A74">
        <v>1987</v>
      </c>
      <c r="B74">
        <v>410562</v>
      </c>
      <c r="C74">
        <v>15</v>
      </c>
      <c r="D74">
        <v>4000000</v>
      </c>
      <c r="E74">
        <v>32000</v>
      </c>
      <c r="F74" t="e">
        <v>#N/A</v>
      </c>
      <c r="G74" t="e">
        <v>#N/A</v>
      </c>
      <c r="H74">
        <v>10</v>
      </c>
      <c r="I74">
        <v>0</v>
      </c>
      <c r="J74">
        <v>0</v>
      </c>
      <c r="K74">
        <v>0</v>
      </c>
      <c r="L74">
        <v>0</v>
      </c>
      <c r="M74">
        <v>2</v>
      </c>
      <c r="N74">
        <v>1.3333333730697632</v>
      </c>
      <c r="O74" t="e">
        <v>#N/A</v>
      </c>
      <c r="P74">
        <v>2.7080502510070801</v>
      </c>
      <c r="Q74">
        <v>15.201805114746094</v>
      </c>
      <c r="R74" t="e">
        <v>#N/A</v>
      </c>
      <c r="S74">
        <v>0.84729790687561035</v>
      </c>
      <c r="T74" t="e">
        <v>#N/A</v>
      </c>
      <c r="U74">
        <v>0</v>
      </c>
      <c r="V74" t="e">
        <v>#N/A</v>
      </c>
      <c r="W74">
        <v>0</v>
      </c>
      <c r="X74" t="e">
        <v>#N/A</v>
      </c>
      <c r="Y74" t="e">
        <v>#N/A</v>
      </c>
      <c r="Z74">
        <v>10.373491287231445</v>
      </c>
      <c r="AA74" t="e">
        <v>#N/A</v>
      </c>
      <c r="AB74" t="e">
        <v>#N/A</v>
      </c>
      <c r="AC74" t="e">
        <v>#N/A</v>
      </c>
      <c r="AD74" t="e">
        <v>#N/A</v>
      </c>
    </row>
    <row r="75" spans="1:30" x14ac:dyDescent="0.35">
      <c r="A75">
        <v>1988</v>
      </c>
      <c r="B75">
        <v>410562</v>
      </c>
      <c r="C75">
        <v>18</v>
      </c>
      <c r="D75">
        <v>5000000</v>
      </c>
      <c r="E75">
        <v>34000</v>
      </c>
      <c r="F75" t="e">
        <v>#N/A</v>
      </c>
      <c r="G75" t="e">
        <v>#N/A</v>
      </c>
      <c r="H75">
        <v>10</v>
      </c>
      <c r="I75">
        <v>0</v>
      </c>
      <c r="J75">
        <v>0</v>
      </c>
      <c r="K75">
        <v>0</v>
      </c>
      <c r="L75">
        <v>1</v>
      </c>
      <c r="M75">
        <v>2</v>
      </c>
      <c r="N75">
        <v>1.1111111640930176</v>
      </c>
      <c r="O75" t="e">
        <v>#N/A</v>
      </c>
      <c r="P75">
        <v>2.8903717994689941</v>
      </c>
      <c r="Q75">
        <v>15.424948692321777</v>
      </c>
      <c r="R75" t="e">
        <v>#N/A</v>
      </c>
      <c r="S75">
        <v>0.74721443653106689</v>
      </c>
      <c r="T75" t="e">
        <v>#N/A</v>
      </c>
      <c r="U75">
        <v>0</v>
      </c>
      <c r="V75" t="e">
        <v>#N/A</v>
      </c>
      <c r="W75">
        <v>0</v>
      </c>
      <c r="X75">
        <v>0.18232154846191406</v>
      </c>
      <c r="Y75">
        <v>0.22314357757568359</v>
      </c>
      <c r="Z75">
        <v>10.434115409851074</v>
      </c>
      <c r="AA75">
        <v>6.0624122619628906E-2</v>
      </c>
      <c r="AB75">
        <v>0</v>
      </c>
      <c r="AC75">
        <v>-0.22222220897674561</v>
      </c>
      <c r="AD75">
        <v>-0.10008347034454346</v>
      </c>
    </row>
    <row r="76" spans="1:30" x14ac:dyDescent="0.35">
      <c r="A76">
        <v>1989</v>
      </c>
      <c r="B76">
        <v>410562</v>
      </c>
      <c r="C76">
        <v>19</v>
      </c>
      <c r="D76">
        <v>7000000</v>
      </c>
      <c r="E76">
        <v>38000</v>
      </c>
      <c r="F76" t="e">
        <v>#N/A</v>
      </c>
      <c r="G76" t="e">
        <v>#N/A</v>
      </c>
      <c r="H76">
        <v>25</v>
      </c>
      <c r="I76">
        <v>0</v>
      </c>
      <c r="J76">
        <v>0</v>
      </c>
      <c r="K76">
        <v>1</v>
      </c>
      <c r="L76">
        <v>0</v>
      </c>
      <c r="M76">
        <v>6</v>
      </c>
      <c r="N76">
        <v>7.8947367668151855</v>
      </c>
      <c r="O76" t="e">
        <v>#N/A</v>
      </c>
      <c r="P76">
        <v>2.9444389343261719</v>
      </c>
      <c r="Q76">
        <v>15.761420249938965</v>
      </c>
      <c r="R76" t="e">
        <v>#N/A</v>
      </c>
      <c r="S76">
        <v>2.1854596138000488</v>
      </c>
      <c r="T76" t="e">
        <v>#N/A</v>
      </c>
      <c r="U76">
        <v>0</v>
      </c>
      <c r="V76" t="e">
        <v>#N/A</v>
      </c>
      <c r="W76">
        <v>0</v>
      </c>
      <c r="X76">
        <v>5.4067134857177734E-2</v>
      </c>
      <c r="Y76">
        <v>0.3364715576171875</v>
      </c>
      <c r="Z76">
        <v>10.545341491699219</v>
      </c>
      <c r="AA76">
        <v>0.11122608184814453</v>
      </c>
      <c r="AB76">
        <v>0</v>
      </c>
      <c r="AC76">
        <v>6.783625602722168</v>
      </c>
      <c r="AD76">
        <v>1.4382451772689819</v>
      </c>
    </row>
    <row r="77" spans="1:30" x14ac:dyDescent="0.35">
      <c r="A77">
        <v>1987</v>
      </c>
      <c r="B77">
        <v>410563</v>
      </c>
      <c r="C77">
        <v>73</v>
      </c>
      <c r="D77">
        <v>5300000</v>
      </c>
      <c r="E77">
        <v>21500</v>
      </c>
      <c r="F77">
        <v>6</v>
      </c>
      <c r="G77" t="e">
        <v>#N/A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1.7917594909667969</v>
      </c>
      <c r="P77">
        <v>4.2904596328735352</v>
      </c>
      <c r="Q77">
        <v>15.483217239379883</v>
      </c>
      <c r="R77" t="e">
        <v>#N/A</v>
      </c>
      <c r="S77">
        <v>0</v>
      </c>
      <c r="T77" t="e">
        <v>#N/A</v>
      </c>
      <c r="U77">
        <v>0</v>
      </c>
      <c r="V77" t="e">
        <v>#N/A</v>
      </c>
      <c r="W77">
        <v>0</v>
      </c>
      <c r="X77" t="e">
        <v>#N/A</v>
      </c>
      <c r="Y77" t="e">
        <v>#N/A</v>
      </c>
      <c r="Z77">
        <v>9.9758081436157227</v>
      </c>
      <c r="AA77" t="e">
        <v>#N/A</v>
      </c>
      <c r="AB77" t="e">
        <v>#N/A</v>
      </c>
      <c r="AC77" t="e">
        <v>#N/A</v>
      </c>
      <c r="AD77" t="e">
        <v>#N/A</v>
      </c>
    </row>
    <row r="78" spans="1:30" x14ac:dyDescent="0.35">
      <c r="A78">
        <v>1988</v>
      </c>
      <c r="B78">
        <v>410563</v>
      </c>
      <c r="C78">
        <v>76</v>
      </c>
      <c r="D78">
        <v>5800000</v>
      </c>
      <c r="E78">
        <v>22200</v>
      </c>
      <c r="F78">
        <v>7</v>
      </c>
      <c r="G78" t="e">
        <v>#N/A</v>
      </c>
      <c r="H78">
        <v>0</v>
      </c>
      <c r="I78">
        <v>1</v>
      </c>
      <c r="J78">
        <v>0</v>
      </c>
      <c r="K78">
        <v>0</v>
      </c>
      <c r="L78">
        <v>1</v>
      </c>
      <c r="M78">
        <v>0</v>
      </c>
      <c r="N78">
        <v>0</v>
      </c>
      <c r="O78">
        <v>1.9459100961685181</v>
      </c>
      <c r="P78">
        <v>4.3307332992553711</v>
      </c>
      <c r="Q78">
        <v>15.573368072509766</v>
      </c>
      <c r="R78" t="e">
        <v>#N/A</v>
      </c>
      <c r="S78">
        <v>0</v>
      </c>
      <c r="T78">
        <v>1.7917594909667969</v>
      </c>
      <c r="U78">
        <v>0</v>
      </c>
      <c r="V78">
        <v>0.15415060520172119</v>
      </c>
      <c r="W78">
        <v>0</v>
      </c>
      <c r="X78">
        <v>4.0273666381835938E-2</v>
      </c>
      <c r="Y78">
        <v>9.0150833129882813E-2</v>
      </c>
      <c r="Z78">
        <v>10.007847785949707</v>
      </c>
      <c r="AA78">
        <v>3.2039642333984375E-2</v>
      </c>
      <c r="AB78">
        <v>0</v>
      </c>
      <c r="AC78">
        <v>0</v>
      </c>
      <c r="AD78">
        <v>0</v>
      </c>
    </row>
    <row r="79" spans="1:30" x14ac:dyDescent="0.35">
      <c r="A79">
        <v>1989</v>
      </c>
      <c r="B79">
        <v>410563</v>
      </c>
      <c r="C79">
        <v>80</v>
      </c>
      <c r="D79">
        <v>6400000</v>
      </c>
      <c r="E79">
        <v>23000</v>
      </c>
      <c r="F79">
        <v>5</v>
      </c>
      <c r="G79" t="e">
        <v>#N/A</v>
      </c>
      <c r="H79">
        <v>50</v>
      </c>
      <c r="I79">
        <v>1</v>
      </c>
      <c r="J79">
        <v>0</v>
      </c>
      <c r="K79">
        <v>1</v>
      </c>
      <c r="L79">
        <v>0</v>
      </c>
      <c r="M79">
        <v>8</v>
      </c>
      <c r="N79">
        <v>5</v>
      </c>
      <c r="O79">
        <v>1.6094379425048828</v>
      </c>
      <c r="P79">
        <v>4.3820266723632813</v>
      </c>
      <c r="Q79">
        <v>15.671808242797852</v>
      </c>
      <c r="R79" t="e">
        <v>#N/A</v>
      </c>
      <c r="S79">
        <v>1.7917594909667969</v>
      </c>
      <c r="T79">
        <v>1.9459100961685181</v>
      </c>
      <c r="U79">
        <v>0</v>
      </c>
      <c r="V79">
        <v>-0.33647215366363525</v>
      </c>
      <c r="W79">
        <v>0</v>
      </c>
      <c r="X79">
        <v>5.1293373107910156E-2</v>
      </c>
      <c r="Y79">
        <v>9.8440170288085938E-2</v>
      </c>
      <c r="Z79">
        <v>10.043249130249023</v>
      </c>
      <c r="AA79">
        <v>3.5401344299316406E-2</v>
      </c>
      <c r="AB79">
        <v>0</v>
      </c>
      <c r="AC79">
        <v>5</v>
      </c>
      <c r="AD79">
        <v>1.7917594909667969</v>
      </c>
    </row>
    <row r="80" spans="1:30" x14ac:dyDescent="0.35">
      <c r="A80">
        <v>1987</v>
      </c>
      <c r="B80">
        <v>410564</v>
      </c>
      <c r="C80">
        <v>160</v>
      </c>
      <c r="D80" t="e">
        <v>#N/A</v>
      </c>
      <c r="E80">
        <v>20000</v>
      </c>
      <c r="F80" t="e">
        <v>#N/A</v>
      </c>
      <c r="G80">
        <v>4.3000001907348633</v>
      </c>
      <c r="H80">
        <v>20</v>
      </c>
      <c r="I80">
        <v>0</v>
      </c>
      <c r="J80">
        <v>0</v>
      </c>
      <c r="K80">
        <v>0</v>
      </c>
      <c r="L80">
        <v>0</v>
      </c>
      <c r="M80">
        <v>15</v>
      </c>
      <c r="N80">
        <v>1.875</v>
      </c>
      <c r="O80" t="e">
        <v>#N/A</v>
      </c>
      <c r="P80">
        <v>5.0751738548278809</v>
      </c>
      <c r="Q80" t="e">
        <v>#N/A</v>
      </c>
      <c r="R80">
        <v>1.4586150646209717</v>
      </c>
      <c r="S80">
        <v>1.0560526847839355</v>
      </c>
      <c r="T80" t="e">
        <v>#N/A</v>
      </c>
      <c r="U80">
        <v>0</v>
      </c>
      <c r="V80" t="e">
        <v>#N/A</v>
      </c>
      <c r="W80">
        <v>0</v>
      </c>
      <c r="X80" t="e">
        <v>#N/A</v>
      </c>
      <c r="Y80" t="e">
        <v>#N/A</v>
      </c>
      <c r="Z80">
        <v>9.9034872055053711</v>
      </c>
      <c r="AA80" t="e">
        <v>#N/A</v>
      </c>
      <c r="AB80" t="e">
        <v>#N/A</v>
      </c>
      <c r="AC80" t="e">
        <v>#N/A</v>
      </c>
      <c r="AD80" t="e">
        <v>#N/A</v>
      </c>
    </row>
    <row r="81" spans="1:30" x14ac:dyDescent="0.35">
      <c r="A81">
        <v>1988</v>
      </c>
      <c r="B81">
        <v>410564</v>
      </c>
      <c r="C81">
        <v>150</v>
      </c>
      <c r="D81" t="e">
        <v>#N/A</v>
      </c>
      <c r="E81">
        <v>21000</v>
      </c>
      <c r="F81" t="e">
        <v>#N/A</v>
      </c>
      <c r="G81">
        <v>4.0999999046325684</v>
      </c>
      <c r="H81">
        <v>20</v>
      </c>
      <c r="I81">
        <v>0</v>
      </c>
      <c r="J81">
        <v>0</v>
      </c>
      <c r="K81">
        <v>0</v>
      </c>
      <c r="L81">
        <v>1</v>
      </c>
      <c r="M81">
        <v>20</v>
      </c>
      <c r="N81">
        <v>2.6666667461395264</v>
      </c>
      <c r="O81" t="e">
        <v>#N/A</v>
      </c>
      <c r="P81">
        <v>5.0106353759765625</v>
      </c>
      <c r="Q81" t="e">
        <v>#N/A</v>
      </c>
      <c r="R81">
        <v>1.4109869003295898</v>
      </c>
      <c r="S81">
        <v>1.2992830276489258</v>
      </c>
      <c r="T81" t="e">
        <v>#N/A</v>
      </c>
      <c r="U81">
        <v>0</v>
      </c>
      <c r="V81" t="e">
        <v>#N/A</v>
      </c>
      <c r="W81">
        <v>0</v>
      </c>
      <c r="X81">
        <v>-6.4538478851318359E-2</v>
      </c>
      <c r="Y81" t="e">
        <v>#N/A</v>
      </c>
      <c r="Z81">
        <v>9.9522781372070313</v>
      </c>
      <c r="AA81">
        <v>4.8790931701660156E-2</v>
      </c>
      <c r="AB81">
        <v>0</v>
      </c>
      <c r="AC81">
        <v>0.79166674613952637</v>
      </c>
      <c r="AD81">
        <v>0.24323034286499023</v>
      </c>
    </row>
    <row r="82" spans="1:30" x14ac:dyDescent="0.35">
      <c r="A82">
        <v>1989</v>
      </c>
      <c r="B82">
        <v>410564</v>
      </c>
      <c r="C82">
        <v>150</v>
      </c>
      <c r="D82" t="e">
        <v>#N/A</v>
      </c>
      <c r="E82">
        <v>22000</v>
      </c>
      <c r="F82" t="e">
        <v>#N/A</v>
      </c>
      <c r="G82">
        <v>4</v>
      </c>
      <c r="H82">
        <v>25</v>
      </c>
      <c r="I82">
        <v>0</v>
      </c>
      <c r="J82">
        <v>0</v>
      </c>
      <c r="K82">
        <v>1</v>
      </c>
      <c r="L82">
        <v>0</v>
      </c>
      <c r="M82">
        <v>35</v>
      </c>
      <c r="N82">
        <v>5.8333334922790527</v>
      </c>
      <c r="O82" t="e">
        <v>#N/A</v>
      </c>
      <c r="P82">
        <v>5.0106353759765625</v>
      </c>
      <c r="Q82" t="e">
        <v>#N/A</v>
      </c>
      <c r="R82">
        <v>1.3862943649291992</v>
      </c>
      <c r="S82">
        <v>1.9218126535415649</v>
      </c>
      <c r="T82" t="e">
        <v>#N/A</v>
      </c>
      <c r="U82">
        <v>0</v>
      </c>
      <c r="V82" t="e">
        <v>#N/A</v>
      </c>
      <c r="W82">
        <v>0</v>
      </c>
      <c r="X82">
        <v>0</v>
      </c>
      <c r="Y82" t="e">
        <v>#N/A</v>
      </c>
      <c r="Z82">
        <v>9.9987974166870117</v>
      </c>
      <c r="AA82">
        <v>4.6519279479980469E-2</v>
      </c>
      <c r="AB82">
        <v>0</v>
      </c>
      <c r="AC82">
        <v>3.1666667461395264</v>
      </c>
      <c r="AD82">
        <v>0.62252962589263916</v>
      </c>
    </row>
    <row r="83" spans="1:30" x14ac:dyDescent="0.35">
      <c r="A83">
        <v>1987</v>
      </c>
      <c r="B83">
        <v>410565</v>
      </c>
      <c r="C83">
        <v>90</v>
      </c>
      <c r="D83" t="e">
        <v>#N/A</v>
      </c>
      <c r="E83">
        <v>20620</v>
      </c>
      <c r="F83">
        <v>21</v>
      </c>
      <c r="G83" t="e">
        <v>#N/A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3.0445225238800049</v>
      </c>
      <c r="P83">
        <v>4.499809741973877</v>
      </c>
      <c r="Q83" t="e">
        <v>#N/A</v>
      </c>
      <c r="R83" t="e">
        <v>#N/A</v>
      </c>
      <c r="S83">
        <v>0</v>
      </c>
      <c r="T83" t="e">
        <v>#N/A</v>
      </c>
      <c r="U83">
        <v>0</v>
      </c>
      <c r="V83" t="e">
        <v>#N/A</v>
      </c>
      <c r="W83">
        <v>0</v>
      </c>
      <c r="X83" t="e">
        <v>#N/A</v>
      </c>
      <c r="Y83" t="e">
        <v>#N/A</v>
      </c>
      <c r="Z83">
        <v>9.9340171813964844</v>
      </c>
      <c r="AA83" t="e">
        <v>#N/A</v>
      </c>
      <c r="AB83" t="e">
        <v>#N/A</v>
      </c>
      <c r="AC83" t="e">
        <v>#N/A</v>
      </c>
      <c r="AD83" t="e">
        <v>#N/A</v>
      </c>
    </row>
    <row r="84" spans="1:30" x14ac:dyDescent="0.35">
      <c r="A84">
        <v>1988</v>
      </c>
      <c r="B84">
        <v>410565</v>
      </c>
      <c r="C84">
        <v>112</v>
      </c>
      <c r="D84">
        <v>21780000</v>
      </c>
      <c r="E84">
        <v>20180</v>
      </c>
      <c r="F84">
        <v>11</v>
      </c>
      <c r="G84" t="e">
        <v>#N/A</v>
      </c>
      <c r="H84">
        <v>0</v>
      </c>
      <c r="I84">
        <v>1</v>
      </c>
      <c r="J84">
        <v>0</v>
      </c>
      <c r="K84">
        <v>0</v>
      </c>
      <c r="L84">
        <v>1</v>
      </c>
      <c r="M84">
        <v>0</v>
      </c>
      <c r="N84">
        <v>0</v>
      </c>
      <c r="O84">
        <v>2.397895336151123</v>
      </c>
      <c r="P84">
        <v>4.718498706817627</v>
      </c>
      <c r="Q84">
        <v>16.896503448486328</v>
      </c>
      <c r="R84" t="e">
        <v>#N/A</v>
      </c>
      <c r="S84">
        <v>0</v>
      </c>
      <c r="T84">
        <v>3.0445225238800049</v>
      </c>
      <c r="U84">
        <v>0</v>
      </c>
      <c r="V84">
        <v>-0.64662718772888184</v>
      </c>
      <c r="W84">
        <v>0</v>
      </c>
      <c r="X84">
        <v>0.21868896484375</v>
      </c>
      <c r="Y84" t="e">
        <v>#N/A</v>
      </c>
      <c r="Z84">
        <v>9.9124469757080078</v>
      </c>
      <c r="AA84">
        <v>-2.1570205688476563E-2</v>
      </c>
      <c r="AB84">
        <v>0</v>
      </c>
      <c r="AC84">
        <v>0</v>
      </c>
      <c r="AD84">
        <v>0</v>
      </c>
    </row>
    <row r="85" spans="1:30" x14ac:dyDescent="0.35">
      <c r="A85">
        <v>1989</v>
      </c>
      <c r="B85">
        <v>410565</v>
      </c>
      <c r="C85">
        <v>128</v>
      </c>
      <c r="D85">
        <v>25829000</v>
      </c>
      <c r="E85">
        <v>21500</v>
      </c>
      <c r="F85">
        <v>0.40000000596046448</v>
      </c>
      <c r="G85" t="e">
        <v>#N/A</v>
      </c>
      <c r="H85">
        <v>16</v>
      </c>
      <c r="I85">
        <v>1</v>
      </c>
      <c r="J85">
        <v>0</v>
      </c>
      <c r="K85">
        <v>1</v>
      </c>
      <c r="L85">
        <v>0</v>
      </c>
      <c r="M85">
        <v>128</v>
      </c>
      <c r="N85">
        <v>16</v>
      </c>
      <c r="O85">
        <v>-0.91629070043563843</v>
      </c>
      <c r="P85">
        <v>4.8520302772521973</v>
      </c>
      <c r="Q85">
        <v>17.067008972167969</v>
      </c>
      <c r="R85" t="e">
        <v>#N/A</v>
      </c>
      <c r="S85">
        <v>2.8332133293151855</v>
      </c>
      <c r="T85">
        <v>2.397895336151123</v>
      </c>
      <c r="U85">
        <v>0</v>
      </c>
      <c r="V85">
        <v>-3.3141860961914063</v>
      </c>
      <c r="W85">
        <v>0</v>
      </c>
      <c r="X85">
        <v>0.13353157043457031</v>
      </c>
      <c r="Y85">
        <v>0.17050552368164063</v>
      </c>
      <c r="Z85">
        <v>9.9758081436157227</v>
      </c>
      <c r="AA85">
        <v>6.3361167907714844E-2</v>
      </c>
      <c r="AB85">
        <v>0</v>
      </c>
      <c r="AC85">
        <v>16</v>
      </c>
      <c r="AD85">
        <v>2.8332133293151855</v>
      </c>
    </row>
    <row r="86" spans="1:30" x14ac:dyDescent="0.35">
      <c r="A86">
        <v>1987</v>
      </c>
      <c r="B86">
        <v>410566</v>
      </c>
      <c r="C86">
        <v>14</v>
      </c>
      <c r="D86">
        <v>2101581</v>
      </c>
      <c r="E86">
        <v>14850</v>
      </c>
      <c r="F86">
        <v>7</v>
      </c>
      <c r="G86" t="e">
        <v>#N/A</v>
      </c>
      <c r="H86">
        <v>8</v>
      </c>
      <c r="I86">
        <v>0</v>
      </c>
      <c r="J86">
        <v>0</v>
      </c>
      <c r="K86">
        <v>0</v>
      </c>
      <c r="L86">
        <v>0</v>
      </c>
      <c r="M86">
        <v>12</v>
      </c>
      <c r="N86">
        <v>6.8571429252624512</v>
      </c>
      <c r="O86">
        <v>1.9459100961685181</v>
      </c>
      <c r="P86">
        <v>2.6390573978424072</v>
      </c>
      <c r="Q86">
        <v>14.558200836181641</v>
      </c>
      <c r="R86" t="e">
        <v>#N/A</v>
      </c>
      <c r="S86">
        <v>2.0614230632781982</v>
      </c>
      <c r="T86" t="e">
        <v>#N/A</v>
      </c>
      <c r="U86">
        <v>0</v>
      </c>
      <c r="V86" t="e">
        <v>#N/A</v>
      </c>
      <c r="W86">
        <v>0</v>
      </c>
      <c r="X86" t="e">
        <v>#N/A</v>
      </c>
      <c r="Y86" t="e">
        <v>#N/A</v>
      </c>
      <c r="Z86">
        <v>9.6057548522949219</v>
      </c>
      <c r="AA86" t="e">
        <v>#N/A</v>
      </c>
      <c r="AB86" t="e">
        <v>#N/A</v>
      </c>
      <c r="AC86" t="e">
        <v>#N/A</v>
      </c>
      <c r="AD86" t="e">
        <v>#N/A</v>
      </c>
    </row>
    <row r="87" spans="1:30" x14ac:dyDescent="0.35">
      <c r="A87">
        <v>1988</v>
      </c>
      <c r="B87">
        <v>410566</v>
      </c>
      <c r="C87">
        <v>16</v>
      </c>
      <c r="D87">
        <v>2400723</v>
      </c>
      <c r="E87">
        <v>18100</v>
      </c>
      <c r="F87">
        <v>5</v>
      </c>
      <c r="G87" t="e">
        <v>#N/A</v>
      </c>
      <c r="H87">
        <v>3</v>
      </c>
      <c r="I87">
        <v>0</v>
      </c>
      <c r="J87">
        <v>0</v>
      </c>
      <c r="K87">
        <v>0</v>
      </c>
      <c r="L87">
        <v>1</v>
      </c>
      <c r="M87">
        <v>10</v>
      </c>
      <c r="N87">
        <v>1.875</v>
      </c>
      <c r="O87">
        <v>1.6094379425048828</v>
      </c>
      <c r="P87">
        <v>2.7725887298583984</v>
      </c>
      <c r="Q87">
        <v>14.691280364990234</v>
      </c>
      <c r="R87" t="e">
        <v>#N/A</v>
      </c>
      <c r="S87">
        <v>1.0560526847839355</v>
      </c>
      <c r="T87">
        <v>1.9459100961685181</v>
      </c>
      <c r="U87">
        <v>0</v>
      </c>
      <c r="V87">
        <v>-0.33647215366363525</v>
      </c>
      <c r="W87">
        <v>0</v>
      </c>
      <c r="X87">
        <v>0.13353133201599121</v>
      </c>
      <c r="Y87">
        <v>0.13307952880859375</v>
      </c>
      <c r="Z87">
        <v>9.8036670684814453</v>
      </c>
      <c r="AA87">
        <v>0.19791221618652344</v>
      </c>
      <c r="AB87">
        <v>0</v>
      </c>
      <c r="AC87">
        <v>-4.9821429252624512</v>
      </c>
      <c r="AD87">
        <v>-1.0053703784942627</v>
      </c>
    </row>
    <row r="88" spans="1:30" x14ac:dyDescent="0.35">
      <c r="A88">
        <v>1989</v>
      </c>
      <c r="B88">
        <v>410566</v>
      </c>
      <c r="C88">
        <v>13</v>
      </c>
      <c r="D88">
        <v>2470633</v>
      </c>
      <c r="E88">
        <v>20500</v>
      </c>
      <c r="F88">
        <v>4.5</v>
      </c>
      <c r="G88" t="e">
        <v>#N/A</v>
      </c>
      <c r="H88">
        <v>4</v>
      </c>
      <c r="I88">
        <v>0</v>
      </c>
      <c r="J88">
        <v>0</v>
      </c>
      <c r="K88">
        <v>1</v>
      </c>
      <c r="L88">
        <v>0</v>
      </c>
      <c r="M88">
        <v>10</v>
      </c>
      <c r="N88">
        <v>3.076923131942749</v>
      </c>
      <c r="O88">
        <v>1.5040774345397949</v>
      </c>
      <c r="P88">
        <v>2.5649492740631104</v>
      </c>
      <c r="Q88">
        <v>14.719985008239746</v>
      </c>
      <c r="R88" t="e">
        <v>#N/A</v>
      </c>
      <c r="S88">
        <v>1.4053425788879395</v>
      </c>
      <c r="T88">
        <v>1.6094379425048828</v>
      </c>
      <c r="U88">
        <v>0</v>
      </c>
      <c r="V88">
        <v>-0.10536050796508789</v>
      </c>
      <c r="W88">
        <v>0</v>
      </c>
      <c r="X88">
        <v>-0.20763945579528809</v>
      </c>
      <c r="Y88">
        <v>2.8704643249511719E-2</v>
      </c>
      <c r="Z88">
        <v>9.9281797409057617</v>
      </c>
      <c r="AA88">
        <v>0.12451267242431641</v>
      </c>
      <c r="AB88">
        <v>0</v>
      </c>
      <c r="AC88">
        <v>1.201923131942749</v>
      </c>
      <c r="AD88">
        <v>0.34928989410400391</v>
      </c>
    </row>
    <row r="89" spans="1:30" x14ac:dyDescent="0.35">
      <c r="A89">
        <v>1987</v>
      </c>
      <c r="B89">
        <v>410567</v>
      </c>
      <c r="C89">
        <v>40</v>
      </c>
      <c r="D89">
        <v>3000000</v>
      </c>
      <c r="E89">
        <v>10000</v>
      </c>
      <c r="F89">
        <v>1</v>
      </c>
      <c r="G89">
        <v>0.5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3.6888794898986816</v>
      </c>
      <c r="Q89">
        <v>14.914122581481934</v>
      </c>
      <c r="R89">
        <v>-0.69314718246459961</v>
      </c>
      <c r="S89">
        <v>0</v>
      </c>
      <c r="T89" t="e">
        <v>#N/A</v>
      </c>
      <c r="U89">
        <v>0</v>
      </c>
      <c r="V89" t="e">
        <v>#N/A</v>
      </c>
      <c r="W89">
        <v>0</v>
      </c>
      <c r="X89" t="e">
        <v>#N/A</v>
      </c>
      <c r="Y89" t="e">
        <v>#N/A</v>
      </c>
      <c r="Z89">
        <v>9.2103404998779297</v>
      </c>
      <c r="AA89" t="e">
        <v>#N/A</v>
      </c>
      <c r="AB89" t="e">
        <v>#N/A</v>
      </c>
      <c r="AC89" t="e">
        <v>#N/A</v>
      </c>
      <c r="AD89" t="e">
        <v>#N/A</v>
      </c>
    </row>
    <row r="90" spans="1:30" x14ac:dyDescent="0.35">
      <c r="A90">
        <v>1988</v>
      </c>
      <c r="B90">
        <v>410567</v>
      </c>
      <c r="C90">
        <v>48</v>
      </c>
      <c r="D90">
        <v>3800000</v>
      </c>
      <c r="E90">
        <v>11000</v>
      </c>
      <c r="F90">
        <v>0.5</v>
      </c>
      <c r="G90">
        <v>0.25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-0.69314718246459961</v>
      </c>
      <c r="P90">
        <v>3.8712010383605957</v>
      </c>
      <c r="Q90">
        <v>15.150511741638184</v>
      </c>
      <c r="R90">
        <v>-1.3862943649291992</v>
      </c>
      <c r="S90">
        <v>0</v>
      </c>
      <c r="T90">
        <v>0</v>
      </c>
      <c r="U90">
        <v>0</v>
      </c>
      <c r="V90">
        <v>-0.69314718246459961</v>
      </c>
      <c r="W90">
        <v>0</v>
      </c>
      <c r="X90">
        <v>0.18232154846191406</v>
      </c>
      <c r="Y90">
        <v>0.23638916015625</v>
      </c>
      <c r="Z90">
        <v>9.3056507110595703</v>
      </c>
      <c r="AA90">
        <v>9.5310211181640625E-2</v>
      </c>
      <c r="AB90">
        <v>0</v>
      </c>
      <c r="AC90">
        <v>0</v>
      </c>
      <c r="AD90">
        <v>0</v>
      </c>
    </row>
    <row r="91" spans="1:30" x14ac:dyDescent="0.35">
      <c r="A91">
        <v>1989</v>
      </c>
      <c r="B91">
        <v>410567</v>
      </c>
      <c r="C91">
        <v>50</v>
      </c>
      <c r="D91">
        <v>3100000</v>
      </c>
      <c r="E91">
        <v>11500</v>
      </c>
      <c r="F91">
        <v>0.2800000011920929</v>
      </c>
      <c r="G91">
        <v>0.12999999523162842</v>
      </c>
      <c r="H91">
        <v>16</v>
      </c>
      <c r="I91">
        <v>0</v>
      </c>
      <c r="J91">
        <v>0</v>
      </c>
      <c r="K91">
        <v>1</v>
      </c>
      <c r="L91">
        <v>0</v>
      </c>
      <c r="M91">
        <v>50</v>
      </c>
      <c r="N91">
        <v>16</v>
      </c>
      <c r="O91">
        <v>-1.272965669631958</v>
      </c>
      <c r="P91">
        <v>3.9120230674743652</v>
      </c>
      <c r="Q91">
        <v>14.94691276550293</v>
      </c>
      <c r="R91">
        <v>-2.0402209758758545</v>
      </c>
      <c r="S91">
        <v>2.8332133293151855</v>
      </c>
      <c r="T91">
        <v>-0.69314718246459961</v>
      </c>
      <c r="U91">
        <v>0</v>
      </c>
      <c r="V91">
        <v>-0.5798184871673584</v>
      </c>
      <c r="W91">
        <v>0</v>
      </c>
      <c r="X91">
        <v>4.0822029113769531E-2</v>
      </c>
      <c r="Y91">
        <v>-0.20359897613525391</v>
      </c>
      <c r="Z91">
        <v>9.350102424621582</v>
      </c>
      <c r="AA91">
        <v>4.4451713562011719E-2</v>
      </c>
      <c r="AB91">
        <v>0</v>
      </c>
      <c r="AC91">
        <v>16</v>
      </c>
      <c r="AD91">
        <v>2.8332133293151855</v>
      </c>
    </row>
    <row r="92" spans="1:30" x14ac:dyDescent="0.35">
      <c r="A92">
        <v>1987</v>
      </c>
      <c r="B92">
        <v>410569</v>
      </c>
      <c r="C92">
        <v>20</v>
      </c>
      <c r="D92" t="e">
        <v>#N/A</v>
      </c>
      <c r="E92">
        <v>26000</v>
      </c>
      <c r="F92" t="e">
        <v>#N/A</v>
      </c>
      <c r="G92" t="e">
        <v>#N/A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e">
        <v>#N/A</v>
      </c>
      <c r="P92">
        <v>2.995732307434082</v>
      </c>
      <c r="Q92" t="e">
        <v>#N/A</v>
      </c>
      <c r="R92" t="e">
        <v>#N/A</v>
      </c>
      <c r="S92">
        <v>0</v>
      </c>
      <c r="T92" t="e">
        <v>#N/A</v>
      </c>
      <c r="U92">
        <v>0</v>
      </c>
      <c r="V92" t="e">
        <v>#N/A</v>
      </c>
      <c r="W92">
        <v>0</v>
      </c>
      <c r="X92" t="e">
        <v>#N/A</v>
      </c>
      <c r="Y92" t="e">
        <v>#N/A</v>
      </c>
      <c r="Z92">
        <v>10.165851593017578</v>
      </c>
      <c r="AA92" t="e">
        <v>#N/A</v>
      </c>
      <c r="AB92" t="e">
        <v>#N/A</v>
      </c>
      <c r="AC92" t="e">
        <v>#N/A</v>
      </c>
      <c r="AD92" t="e">
        <v>#N/A</v>
      </c>
    </row>
    <row r="93" spans="1:30" x14ac:dyDescent="0.35">
      <c r="A93">
        <v>1988</v>
      </c>
      <c r="B93">
        <v>410569</v>
      </c>
      <c r="C93">
        <v>24</v>
      </c>
      <c r="D93" t="e">
        <v>#N/A</v>
      </c>
      <c r="E93">
        <v>28000</v>
      </c>
      <c r="F93" t="e">
        <v>#N/A</v>
      </c>
      <c r="G93" t="e">
        <v>#N/A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 t="e">
        <v>#N/A</v>
      </c>
      <c r="P93">
        <v>3.1780538558959961</v>
      </c>
      <c r="Q93" t="e">
        <v>#N/A</v>
      </c>
      <c r="R93" t="e">
        <v>#N/A</v>
      </c>
      <c r="S93">
        <v>0</v>
      </c>
      <c r="T93" t="e">
        <v>#N/A</v>
      </c>
      <c r="U93">
        <v>0</v>
      </c>
      <c r="V93" t="e">
        <v>#N/A</v>
      </c>
      <c r="W93">
        <v>0</v>
      </c>
      <c r="X93">
        <v>0.18232154846191406</v>
      </c>
      <c r="Y93" t="e">
        <v>#N/A</v>
      </c>
      <c r="Z93">
        <v>10.239959716796875</v>
      </c>
      <c r="AA93">
        <v>7.4108123779296875E-2</v>
      </c>
      <c r="AB93">
        <v>0</v>
      </c>
      <c r="AC93">
        <v>0</v>
      </c>
      <c r="AD93">
        <v>0</v>
      </c>
    </row>
    <row r="94" spans="1:30" x14ac:dyDescent="0.35">
      <c r="A94">
        <v>1989</v>
      </c>
      <c r="B94">
        <v>410569</v>
      </c>
      <c r="C94">
        <v>30</v>
      </c>
      <c r="D94" t="e">
        <v>#N/A</v>
      </c>
      <c r="E94">
        <v>30000</v>
      </c>
      <c r="F94" t="e">
        <v>#N/A</v>
      </c>
      <c r="G94" t="e">
        <v>#N/A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 t="e">
        <v>#N/A</v>
      </c>
      <c r="P94">
        <v>3.4011974334716797</v>
      </c>
      <c r="Q94" t="e">
        <v>#N/A</v>
      </c>
      <c r="R94" t="e">
        <v>#N/A</v>
      </c>
      <c r="S94">
        <v>0</v>
      </c>
      <c r="T94" t="e">
        <v>#N/A</v>
      </c>
      <c r="U94">
        <v>0</v>
      </c>
      <c r="V94" t="e">
        <v>#N/A</v>
      </c>
      <c r="W94">
        <v>0</v>
      </c>
      <c r="X94">
        <v>0.22314357757568359</v>
      </c>
      <c r="Y94" t="e">
        <v>#N/A</v>
      </c>
      <c r="Z94">
        <v>10.308952331542969</v>
      </c>
      <c r="AA94">
        <v>6.899261474609375E-2</v>
      </c>
      <c r="AB94">
        <v>0</v>
      </c>
      <c r="AC94">
        <v>0</v>
      </c>
      <c r="AD94">
        <v>0</v>
      </c>
    </row>
    <row r="95" spans="1:30" x14ac:dyDescent="0.35">
      <c r="A95">
        <v>1987</v>
      </c>
      <c r="B95">
        <v>410571</v>
      </c>
      <c r="C95">
        <v>17</v>
      </c>
      <c r="D95">
        <v>755050</v>
      </c>
      <c r="E95">
        <v>10400</v>
      </c>
      <c r="F95" t="e">
        <v>#N/A</v>
      </c>
      <c r="G95">
        <v>9.9999997764825821E-3</v>
      </c>
      <c r="H95">
        <v>25</v>
      </c>
      <c r="I95">
        <v>0</v>
      </c>
      <c r="J95">
        <v>0</v>
      </c>
      <c r="K95">
        <v>0</v>
      </c>
      <c r="L95">
        <v>0</v>
      </c>
      <c r="M95">
        <v>17</v>
      </c>
      <c r="N95">
        <v>25</v>
      </c>
      <c r="O95" t="e">
        <v>#N/A</v>
      </c>
      <c r="P95">
        <v>2.8332133293151855</v>
      </c>
      <c r="Q95">
        <v>13.534539222717285</v>
      </c>
      <c r="R95">
        <v>-4.6051702499389648</v>
      </c>
      <c r="S95">
        <v>3.25809645652771</v>
      </c>
      <c r="T95" t="e">
        <v>#N/A</v>
      </c>
      <c r="U95">
        <v>0</v>
      </c>
      <c r="V95" t="e">
        <v>#N/A</v>
      </c>
      <c r="W95">
        <v>0</v>
      </c>
      <c r="X95" t="e">
        <v>#N/A</v>
      </c>
      <c r="Y95" t="e">
        <v>#N/A</v>
      </c>
      <c r="Z95">
        <v>9.2495613098144531</v>
      </c>
      <c r="AA95" t="e">
        <v>#N/A</v>
      </c>
      <c r="AB95" t="e">
        <v>#N/A</v>
      </c>
      <c r="AC95" t="e">
        <v>#N/A</v>
      </c>
      <c r="AD95" t="e">
        <v>#N/A</v>
      </c>
    </row>
    <row r="96" spans="1:30" x14ac:dyDescent="0.35">
      <c r="A96">
        <v>1988</v>
      </c>
      <c r="B96">
        <v>410571</v>
      </c>
      <c r="C96">
        <v>15</v>
      </c>
      <c r="D96">
        <v>1102723</v>
      </c>
      <c r="E96">
        <v>10400</v>
      </c>
      <c r="F96" t="e">
        <v>#N/A</v>
      </c>
      <c r="G96">
        <v>9.9999997764825821E-3</v>
      </c>
      <c r="H96">
        <v>25</v>
      </c>
      <c r="I96">
        <v>0</v>
      </c>
      <c r="J96">
        <v>0</v>
      </c>
      <c r="K96">
        <v>0</v>
      </c>
      <c r="L96">
        <v>1</v>
      </c>
      <c r="M96">
        <v>15</v>
      </c>
      <c r="N96">
        <v>25</v>
      </c>
      <c r="O96" t="e">
        <v>#N/A</v>
      </c>
      <c r="P96">
        <v>2.7080502510070801</v>
      </c>
      <c r="Q96">
        <v>13.91329288482666</v>
      </c>
      <c r="R96">
        <v>-4.6051702499389648</v>
      </c>
      <c r="S96">
        <v>3.25809645652771</v>
      </c>
      <c r="T96" t="e">
        <v>#N/A</v>
      </c>
      <c r="U96">
        <v>0</v>
      </c>
      <c r="V96" t="e">
        <v>#N/A</v>
      </c>
      <c r="W96">
        <v>0</v>
      </c>
      <c r="X96">
        <v>-0.12516307830810547</v>
      </c>
      <c r="Y96">
        <v>0.378753662109375</v>
      </c>
      <c r="Z96">
        <v>9.2495613098144531</v>
      </c>
      <c r="AA96">
        <v>0</v>
      </c>
      <c r="AB96">
        <v>0</v>
      </c>
      <c r="AC96">
        <v>0</v>
      </c>
      <c r="AD96">
        <v>0</v>
      </c>
    </row>
    <row r="97" spans="1:30" x14ac:dyDescent="0.35">
      <c r="A97">
        <v>1989</v>
      </c>
      <c r="B97">
        <v>410571</v>
      </c>
      <c r="C97">
        <v>20</v>
      </c>
      <c r="D97">
        <v>1073785</v>
      </c>
      <c r="E97">
        <v>10400</v>
      </c>
      <c r="F97" t="e">
        <v>#N/A</v>
      </c>
      <c r="G97">
        <v>9.9999997764825821E-3</v>
      </c>
      <c r="H97">
        <v>25</v>
      </c>
      <c r="I97">
        <v>0</v>
      </c>
      <c r="J97">
        <v>0</v>
      </c>
      <c r="K97">
        <v>1</v>
      </c>
      <c r="L97">
        <v>0</v>
      </c>
      <c r="M97">
        <v>10</v>
      </c>
      <c r="N97">
        <v>12.5</v>
      </c>
      <c r="O97" t="e">
        <v>#N/A</v>
      </c>
      <c r="P97">
        <v>2.995732307434082</v>
      </c>
      <c r="Q97">
        <v>13.886700630187988</v>
      </c>
      <c r="R97">
        <v>-4.6051702499389648</v>
      </c>
      <c r="S97">
        <v>2.6026897430419922</v>
      </c>
      <c r="T97" t="e">
        <v>#N/A</v>
      </c>
      <c r="U97">
        <v>0</v>
      </c>
      <c r="V97" t="e">
        <v>#N/A</v>
      </c>
      <c r="W97">
        <v>0</v>
      </c>
      <c r="X97">
        <v>0.28768205642700195</v>
      </c>
      <c r="Y97">
        <v>-2.6592254638671875E-2</v>
      </c>
      <c r="Z97">
        <v>9.2495613098144531</v>
      </c>
      <c r="AA97">
        <v>0</v>
      </c>
      <c r="AB97">
        <v>0</v>
      </c>
      <c r="AC97">
        <v>-12.5</v>
      </c>
      <c r="AD97">
        <v>-0.65540671348571777</v>
      </c>
    </row>
    <row r="98" spans="1:30" x14ac:dyDescent="0.35">
      <c r="A98">
        <v>1987</v>
      </c>
      <c r="B98">
        <v>410577</v>
      </c>
      <c r="C98">
        <v>75</v>
      </c>
      <c r="D98">
        <v>4750000</v>
      </c>
      <c r="E98">
        <v>16120</v>
      </c>
      <c r="F98">
        <v>1.6799999475479126</v>
      </c>
      <c r="G98">
        <v>1.8899999856948853</v>
      </c>
      <c r="H98">
        <v>3</v>
      </c>
      <c r="I98">
        <v>0</v>
      </c>
      <c r="J98">
        <v>0</v>
      </c>
      <c r="K98">
        <v>0</v>
      </c>
      <c r="L98">
        <v>0</v>
      </c>
      <c r="M98">
        <v>30</v>
      </c>
      <c r="N98">
        <v>1.2000000476837158</v>
      </c>
      <c r="O98">
        <v>0.51879376173019409</v>
      </c>
      <c r="P98">
        <v>4.3174881935119629</v>
      </c>
      <c r="Q98">
        <v>15.373655319213867</v>
      </c>
      <c r="R98">
        <v>0.63657683134078979</v>
      </c>
      <c r="S98">
        <v>0.78845739364624023</v>
      </c>
      <c r="T98" t="e">
        <v>#N/A</v>
      </c>
      <c r="U98">
        <v>0</v>
      </c>
      <c r="V98" t="e">
        <v>#N/A</v>
      </c>
      <c r="W98">
        <v>0</v>
      </c>
      <c r="X98" t="e">
        <v>#N/A</v>
      </c>
      <c r="Y98" t="e">
        <v>#N/A</v>
      </c>
      <c r="Z98">
        <v>9.6878156661987305</v>
      </c>
      <c r="AA98" t="e">
        <v>#N/A</v>
      </c>
      <c r="AB98" t="e">
        <v>#N/A</v>
      </c>
      <c r="AC98" t="e">
        <v>#N/A</v>
      </c>
      <c r="AD98" t="e">
        <v>#N/A</v>
      </c>
    </row>
    <row r="99" spans="1:30" x14ac:dyDescent="0.35">
      <c r="A99">
        <v>1988</v>
      </c>
      <c r="B99">
        <v>410577</v>
      </c>
      <c r="C99">
        <v>80</v>
      </c>
      <c r="D99">
        <v>5100000</v>
      </c>
      <c r="E99">
        <v>16432</v>
      </c>
      <c r="F99">
        <v>1.5700000524520874</v>
      </c>
      <c r="G99">
        <v>1.7599999904632568</v>
      </c>
      <c r="H99">
        <v>4</v>
      </c>
      <c r="I99">
        <v>0</v>
      </c>
      <c r="J99">
        <v>0</v>
      </c>
      <c r="K99">
        <v>0</v>
      </c>
      <c r="L99">
        <v>1</v>
      </c>
      <c r="M99">
        <v>35</v>
      </c>
      <c r="N99">
        <v>1.75</v>
      </c>
      <c r="O99">
        <v>0.45107564330101013</v>
      </c>
      <c r="P99">
        <v>4.3820266723632813</v>
      </c>
      <c r="Q99">
        <v>15.444750785827637</v>
      </c>
      <c r="R99">
        <v>0.56531381607055664</v>
      </c>
      <c r="S99">
        <v>1.0116009712219238</v>
      </c>
      <c r="T99">
        <v>0.51879376173019409</v>
      </c>
      <c r="U99">
        <v>0</v>
      </c>
      <c r="V99">
        <v>-6.771811842918396E-2</v>
      </c>
      <c r="W99">
        <v>0</v>
      </c>
      <c r="X99">
        <v>6.4538478851318359E-2</v>
      </c>
      <c r="Y99">
        <v>7.1095466613769531E-2</v>
      </c>
      <c r="Z99">
        <v>9.7069854736328125</v>
      </c>
      <c r="AA99">
        <v>1.9169807434082031E-2</v>
      </c>
      <c r="AB99">
        <v>0</v>
      </c>
      <c r="AC99">
        <v>0.54999995231628418</v>
      </c>
      <c r="AD99">
        <v>0.22314357757568359</v>
      </c>
    </row>
    <row r="100" spans="1:30" x14ac:dyDescent="0.35">
      <c r="A100">
        <v>1989</v>
      </c>
      <c r="B100">
        <v>410577</v>
      </c>
      <c r="C100">
        <v>94</v>
      </c>
      <c r="D100">
        <v>5500000</v>
      </c>
      <c r="E100">
        <v>16640</v>
      </c>
      <c r="F100">
        <v>1.6399999856948853</v>
      </c>
      <c r="G100">
        <v>1.8200000524520874</v>
      </c>
      <c r="H100">
        <v>4</v>
      </c>
      <c r="I100">
        <v>0</v>
      </c>
      <c r="J100">
        <v>0</v>
      </c>
      <c r="K100">
        <v>1</v>
      </c>
      <c r="L100">
        <v>0</v>
      </c>
      <c r="M100">
        <v>35</v>
      </c>
      <c r="N100">
        <v>1.4893616437911987</v>
      </c>
      <c r="O100">
        <v>0.4946962296962738</v>
      </c>
      <c r="P100">
        <v>4.5432949066162109</v>
      </c>
      <c r="Q100">
        <v>15.520258903503418</v>
      </c>
      <c r="R100">
        <v>0.59883654117584229</v>
      </c>
      <c r="S100">
        <v>0.91202628612518311</v>
      </c>
      <c r="T100">
        <v>0.45107564330101013</v>
      </c>
      <c r="U100">
        <v>0</v>
      </c>
      <c r="V100">
        <v>4.3620586395263672E-2</v>
      </c>
      <c r="W100">
        <v>0</v>
      </c>
      <c r="X100">
        <v>0.16126823425292969</v>
      </c>
      <c r="Y100">
        <v>7.550811767578125E-2</v>
      </c>
      <c r="Z100">
        <v>9.7195644378662109</v>
      </c>
      <c r="AA100">
        <v>1.2578964233398438E-2</v>
      </c>
      <c r="AB100">
        <v>0</v>
      </c>
      <c r="AC100">
        <v>-0.26063835620880127</v>
      </c>
      <c r="AD100">
        <v>-9.9574685096740723E-2</v>
      </c>
    </row>
    <row r="101" spans="1:30" x14ac:dyDescent="0.35">
      <c r="A101">
        <v>1987</v>
      </c>
      <c r="B101">
        <v>410586</v>
      </c>
      <c r="C101">
        <v>116</v>
      </c>
      <c r="D101">
        <v>11000000</v>
      </c>
      <c r="E101">
        <v>23500</v>
      </c>
      <c r="F101" t="e">
        <v>#N/A</v>
      </c>
      <c r="G101" t="e">
        <v>#N/A</v>
      </c>
      <c r="H101">
        <v>47</v>
      </c>
      <c r="I101">
        <v>0</v>
      </c>
      <c r="J101">
        <v>0</v>
      </c>
      <c r="K101">
        <v>0</v>
      </c>
      <c r="L101">
        <v>0</v>
      </c>
      <c r="M101">
        <v>96</v>
      </c>
      <c r="N101">
        <v>38.896553039550781</v>
      </c>
      <c r="O101" t="e">
        <v>#N/A</v>
      </c>
      <c r="P101">
        <v>4.7535901069641113</v>
      </c>
      <c r="Q101">
        <v>16.213405609130859</v>
      </c>
      <c r="R101" t="e">
        <v>#N/A</v>
      </c>
      <c r="S101">
        <v>3.6862900257110596</v>
      </c>
      <c r="T101" t="e">
        <v>#N/A</v>
      </c>
      <c r="U101">
        <v>0</v>
      </c>
      <c r="V101" t="e">
        <v>#N/A</v>
      </c>
      <c r="W101">
        <v>0</v>
      </c>
      <c r="X101" t="e">
        <v>#N/A</v>
      </c>
      <c r="Y101" t="e">
        <v>#N/A</v>
      </c>
      <c r="Z101">
        <v>10.064755439758301</v>
      </c>
      <c r="AA101" t="e">
        <v>#N/A</v>
      </c>
      <c r="AB101" t="e">
        <v>#N/A</v>
      </c>
      <c r="AC101" t="e">
        <v>#N/A</v>
      </c>
      <c r="AD101" t="e">
        <v>#N/A</v>
      </c>
    </row>
    <row r="102" spans="1:30" x14ac:dyDescent="0.35">
      <c r="A102">
        <v>1988</v>
      </c>
      <c r="B102">
        <v>410586</v>
      </c>
      <c r="C102">
        <v>114</v>
      </c>
      <c r="D102">
        <v>11000000</v>
      </c>
      <c r="E102">
        <v>24000</v>
      </c>
      <c r="F102" t="e">
        <v>#N/A</v>
      </c>
      <c r="G102" t="e">
        <v>#N/A</v>
      </c>
      <c r="H102">
        <v>47</v>
      </c>
      <c r="I102">
        <v>0</v>
      </c>
      <c r="J102">
        <v>0</v>
      </c>
      <c r="K102">
        <v>0</v>
      </c>
      <c r="L102">
        <v>1</v>
      </c>
      <c r="M102">
        <v>94</v>
      </c>
      <c r="N102">
        <v>38.754386901855469</v>
      </c>
      <c r="O102" t="e">
        <v>#N/A</v>
      </c>
      <c r="P102">
        <v>4.7361984252929688</v>
      </c>
      <c r="Q102">
        <v>16.213405609130859</v>
      </c>
      <c r="R102" t="e">
        <v>#N/A</v>
      </c>
      <c r="S102">
        <v>3.6827201843261719</v>
      </c>
      <c r="T102" t="e">
        <v>#N/A</v>
      </c>
      <c r="U102">
        <v>0</v>
      </c>
      <c r="V102" t="e">
        <v>#N/A</v>
      </c>
      <c r="W102">
        <v>0</v>
      </c>
      <c r="X102">
        <v>-1.7391681671142578E-2</v>
      </c>
      <c r="Y102">
        <v>0</v>
      </c>
      <c r="Z102">
        <v>10.085808753967285</v>
      </c>
      <c r="AA102">
        <v>2.1053314208984375E-2</v>
      </c>
      <c r="AB102">
        <v>0</v>
      </c>
      <c r="AC102">
        <v>-0.1421661376953125</v>
      </c>
      <c r="AD102">
        <v>-3.5698413848876953E-3</v>
      </c>
    </row>
    <row r="103" spans="1:30" x14ac:dyDescent="0.35">
      <c r="A103">
        <v>1989</v>
      </c>
      <c r="B103">
        <v>410586</v>
      </c>
      <c r="C103">
        <v>119</v>
      </c>
      <c r="D103">
        <v>11000000</v>
      </c>
      <c r="E103">
        <v>24600</v>
      </c>
      <c r="F103" t="e">
        <v>#N/A</v>
      </c>
      <c r="G103" t="e">
        <v>#N/A</v>
      </c>
      <c r="H103">
        <v>47</v>
      </c>
      <c r="I103">
        <v>0</v>
      </c>
      <c r="J103">
        <v>0</v>
      </c>
      <c r="K103">
        <v>1</v>
      </c>
      <c r="L103">
        <v>0</v>
      </c>
      <c r="M103">
        <v>99</v>
      </c>
      <c r="N103">
        <v>39.100841522216797</v>
      </c>
      <c r="O103" t="e">
        <v>#N/A</v>
      </c>
      <c r="P103">
        <v>4.7791233062744141</v>
      </c>
      <c r="Q103">
        <v>16.213405609130859</v>
      </c>
      <c r="R103" t="e">
        <v>#N/A</v>
      </c>
      <c r="S103">
        <v>3.6913974285125732</v>
      </c>
      <c r="T103" t="e">
        <v>#N/A</v>
      </c>
      <c r="U103">
        <v>0</v>
      </c>
      <c r="V103" t="e">
        <v>#N/A</v>
      </c>
      <c r="W103">
        <v>0</v>
      </c>
      <c r="X103">
        <v>4.2924880981445313E-2</v>
      </c>
      <c r="Y103">
        <v>0</v>
      </c>
      <c r="Z103">
        <v>10.110501289367676</v>
      </c>
      <c r="AA103">
        <v>2.4692535400390625E-2</v>
      </c>
      <c r="AB103">
        <v>0</v>
      </c>
      <c r="AC103">
        <v>0.34645462036132813</v>
      </c>
      <c r="AD103">
        <v>8.6772441864013672E-3</v>
      </c>
    </row>
    <row r="104" spans="1:30" x14ac:dyDescent="0.35">
      <c r="A104">
        <v>1987</v>
      </c>
      <c r="B104">
        <v>410591</v>
      </c>
      <c r="C104">
        <v>25</v>
      </c>
      <c r="D104" t="e">
        <v>#N/A</v>
      </c>
      <c r="E104">
        <v>12180</v>
      </c>
      <c r="F104" t="e">
        <v>#N/A</v>
      </c>
      <c r="G104" t="e">
        <v>#N/A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e">
        <v>#N/A</v>
      </c>
      <c r="P104">
        <v>3.2188758850097656</v>
      </c>
      <c r="Q104" t="e">
        <v>#N/A</v>
      </c>
      <c r="R104" t="e">
        <v>#N/A</v>
      </c>
      <c r="S104">
        <v>0</v>
      </c>
      <c r="T104" t="e">
        <v>#N/A</v>
      </c>
      <c r="U104">
        <v>0</v>
      </c>
      <c r="V104" t="e">
        <v>#N/A</v>
      </c>
      <c r="W104">
        <v>0</v>
      </c>
      <c r="X104" t="e">
        <v>#N/A</v>
      </c>
      <c r="Y104" t="e">
        <v>#N/A</v>
      </c>
      <c r="Z104">
        <v>9.4075508117675781</v>
      </c>
      <c r="AA104" t="e">
        <v>#N/A</v>
      </c>
      <c r="AB104" t="e">
        <v>#N/A</v>
      </c>
      <c r="AC104" t="e">
        <v>#N/A</v>
      </c>
      <c r="AD104" t="e">
        <v>#N/A</v>
      </c>
    </row>
    <row r="105" spans="1:30" x14ac:dyDescent="0.35">
      <c r="A105">
        <v>1988</v>
      </c>
      <c r="B105">
        <v>410591</v>
      </c>
      <c r="C105">
        <v>33</v>
      </c>
      <c r="D105" t="e">
        <v>#N/A</v>
      </c>
      <c r="E105">
        <v>13000</v>
      </c>
      <c r="F105" t="e">
        <v>#N/A</v>
      </c>
      <c r="G105" t="e">
        <v>#N/A</v>
      </c>
      <c r="H105">
        <v>50</v>
      </c>
      <c r="I105">
        <v>0</v>
      </c>
      <c r="J105">
        <v>0</v>
      </c>
      <c r="K105">
        <v>0</v>
      </c>
      <c r="L105">
        <v>1</v>
      </c>
      <c r="M105">
        <v>1</v>
      </c>
      <c r="N105">
        <v>1.5151515007019043</v>
      </c>
      <c r="O105" t="e">
        <v>#N/A</v>
      </c>
      <c r="P105">
        <v>3.4965076446533203</v>
      </c>
      <c r="Q105" t="e">
        <v>#N/A</v>
      </c>
      <c r="R105" t="e">
        <v>#N/A</v>
      </c>
      <c r="S105">
        <v>0.92233306169509888</v>
      </c>
      <c r="T105" t="e">
        <v>#N/A</v>
      </c>
      <c r="U105">
        <v>0</v>
      </c>
      <c r="V105" t="e">
        <v>#N/A</v>
      </c>
      <c r="W105">
        <v>0</v>
      </c>
      <c r="X105">
        <v>0.27763175964355469</v>
      </c>
      <c r="Y105" t="e">
        <v>#N/A</v>
      </c>
      <c r="Z105">
        <v>9.4727048873901367</v>
      </c>
      <c r="AA105">
        <v>6.5154075622558594E-2</v>
      </c>
      <c r="AB105">
        <v>0</v>
      </c>
      <c r="AC105">
        <v>1.5151515007019043</v>
      </c>
      <c r="AD105">
        <v>0.92233306169509888</v>
      </c>
    </row>
    <row r="106" spans="1:30" x14ac:dyDescent="0.35">
      <c r="A106">
        <v>1989</v>
      </c>
      <c r="B106">
        <v>410591</v>
      </c>
      <c r="C106">
        <v>37</v>
      </c>
      <c r="D106" t="e">
        <v>#N/A</v>
      </c>
      <c r="E106">
        <v>14500</v>
      </c>
      <c r="F106" t="e">
        <v>#N/A</v>
      </c>
      <c r="G106" t="e">
        <v>#N/A</v>
      </c>
      <c r="H106">
        <v>40</v>
      </c>
      <c r="I106">
        <v>0</v>
      </c>
      <c r="J106">
        <v>0</v>
      </c>
      <c r="K106">
        <v>1</v>
      </c>
      <c r="L106">
        <v>0</v>
      </c>
      <c r="M106">
        <v>2</v>
      </c>
      <c r="N106">
        <v>2.1621620655059814</v>
      </c>
      <c r="O106" t="e">
        <v>#N/A</v>
      </c>
      <c r="P106">
        <v>3.6109178066253662</v>
      </c>
      <c r="Q106" t="e">
        <v>#N/A</v>
      </c>
      <c r="R106" t="e">
        <v>#N/A</v>
      </c>
      <c r="S106">
        <v>1.1512559652328491</v>
      </c>
      <c r="T106" t="e">
        <v>#N/A</v>
      </c>
      <c r="U106">
        <v>0</v>
      </c>
      <c r="V106" t="e">
        <v>#N/A</v>
      </c>
      <c r="W106">
        <v>0</v>
      </c>
      <c r="X106">
        <v>0.1144101619720459</v>
      </c>
      <c r="Y106" t="e">
        <v>#N/A</v>
      </c>
      <c r="Z106">
        <v>9.5819034576416016</v>
      </c>
      <c r="AA106">
        <v>0.10919857025146484</v>
      </c>
      <c r="AB106">
        <v>0</v>
      </c>
      <c r="AC106">
        <v>0.64701056480407715</v>
      </c>
      <c r="AD106">
        <v>0.22892290353775024</v>
      </c>
    </row>
    <row r="107" spans="1:30" x14ac:dyDescent="0.35">
      <c r="A107">
        <v>1987</v>
      </c>
      <c r="B107">
        <v>410592</v>
      </c>
      <c r="C107">
        <v>20</v>
      </c>
      <c r="D107" t="e">
        <v>#N/A</v>
      </c>
      <c r="E107" t="e">
        <v>#N/A</v>
      </c>
      <c r="F107">
        <v>30</v>
      </c>
      <c r="G107">
        <v>40</v>
      </c>
      <c r="H107" t="e">
        <v>#N/A</v>
      </c>
      <c r="I107">
        <v>0</v>
      </c>
      <c r="J107">
        <v>0</v>
      </c>
      <c r="K107">
        <v>0</v>
      </c>
      <c r="L107">
        <v>0</v>
      </c>
      <c r="M107">
        <v>20</v>
      </c>
      <c r="N107" t="e">
        <v>#N/A</v>
      </c>
      <c r="O107">
        <v>3.4011974334716797</v>
      </c>
      <c r="P107">
        <v>2.995732307434082</v>
      </c>
      <c r="Q107" t="e">
        <v>#N/A</v>
      </c>
      <c r="R107">
        <v>3.6888794898986816</v>
      </c>
      <c r="S107" t="e">
        <v>#N/A</v>
      </c>
      <c r="T107" t="e">
        <v>#N/A</v>
      </c>
      <c r="U107">
        <v>0</v>
      </c>
      <c r="V107" t="e">
        <v>#N/A</v>
      </c>
      <c r="W107">
        <v>0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</row>
    <row r="108" spans="1:30" x14ac:dyDescent="0.35">
      <c r="A108">
        <v>1988</v>
      </c>
      <c r="B108">
        <v>410592</v>
      </c>
      <c r="C108">
        <v>20</v>
      </c>
      <c r="D108" t="e">
        <v>#N/A</v>
      </c>
      <c r="E108" t="e">
        <v>#N/A</v>
      </c>
      <c r="F108">
        <v>24</v>
      </c>
      <c r="G108">
        <v>27</v>
      </c>
      <c r="H108" t="e">
        <v>#N/A</v>
      </c>
      <c r="I108">
        <v>0</v>
      </c>
      <c r="J108">
        <v>0</v>
      </c>
      <c r="K108">
        <v>0</v>
      </c>
      <c r="L108">
        <v>1</v>
      </c>
      <c r="M108">
        <v>20</v>
      </c>
      <c r="N108" t="e">
        <v>#N/A</v>
      </c>
      <c r="O108">
        <v>3.1780538558959961</v>
      </c>
      <c r="P108">
        <v>2.995732307434082</v>
      </c>
      <c r="Q108" t="e">
        <v>#N/A</v>
      </c>
      <c r="R108">
        <v>3.2958369255065918</v>
      </c>
      <c r="S108" t="e">
        <v>#N/A</v>
      </c>
      <c r="T108">
        <v>3.4011974334716797</v>
      </c>
      <c r="U108">
        <v>0</v>
      </c>
      <c r="V108">
        <v>-0.22314357757568359</v>
      </c>
      <c r="W108">
        <v>0</v>
      </c>
      <c r="X108">
        <v>0</v>
      </c>
      <c r="Y108" t="e">
        <v>#N/A</v>
      </c>
      <c r="Z108" t="e">
        <v>#N/A</v>
      </c>
      <c r="AA108" t="e">
        <v>#N/A</v>
      </c>
      <c r="AB108">
        <v>0</v>
      </c>
      <c r="AC108" t="e">
        <v>#N/A</v>
      </c>
      <c r="AD108" t="e">
        <v>#N/A</v>
      </c>
    </row>
    <row r="109" spans="1:30" x14ac:dyDescent="0.35">
      <c r="A109">
        <v>1989</v>
      </c>
      <c r="B109">
        <v>410592</v>
      </c>
      <c r="C109">
        <v>10</v>
      </c>
      <c r="D109" t="e">
        <v>#N/A</v>
      </c>
      <c r="E109" t="e">
        <v>#N/A</v>
      </c>
      <c r="F109">
        <v>20</v>
      </c>
      <c r="G109">
        <v>15</v>
      </c>
      <c r="H109" t="e">
        <v>#N/A</v>
      </c>
      <c r="I109">
        <v>0</v>
      </c>
      <c r="J109">
        <v>0</v>
      </c>
      <c r="K109">
        <v>1</v>
      </c>
      <c r="L109">
        <v>0</v>
      </c>
      <c r="M109">
        <v>10</v>
      </c>
      <c r="N109" t="e">
        <v>#N/A</v>
      </c>
      <c r="O109">
        <v>2.995732307434082</v>
      </c>
      <c r="P109">
        <v>2.3025851249694824</v>
      </c>
      <c r="Q109" t="e">
        <v>#N/A</v>
      </c>
      <c r="R109">
        <v>2.7080502510070801</v>
      </c>
      <c r="S109" t="e">
        <v>#N/A</v>
      </c>
      <c r="T109">
        <v>3.1780538558959961</v>
      </c>
      <c r="U109">
        <v>0</v>
      </c>
      <c r="V109">
        <v>-0.18232154846191406</v>
      </c>
      <c r="W109">
        <v>0</v>
      </c>
      <c r="X109">
        <v>-0.69314718246459961</v>
      </c>
      <c r="Y109" t="e">
        <v>#N/A</v>
      </c>
      <c r="Z109" t="e">
        <v>#N/A</v>
      </c>
      <c r="AA109" t="e">
        <v>#N/A</v>
      </c>
      <c r="AB109">
        <v>0</v>
      </c>
      <c r="AC109" t="e">
        <v>#N/A</v>
      </c>
      <c r="AD109" t="e">
        <v>#N/A</v>
      </c>
    </row>
    <row r="110" spans="1:30" x14ac:dyDescent="0.35">
      <c r="A110">
        <v>1987</v>
      </c>
      <c r="B110">
        <v>410593</v>
      </c>
      <c r="C110">
        <v>5</v>
      </c>
      <c r="D110">
        <v>3500000</v>
      </c>
      <c r="E110" t="e">
        <v>#N/A</v>
      </c>
      <c r="F110">
        <v>1</v>
      </c>
      <c r="G110" t="e">
        <v>#N/A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1.6094379425048828</v>
      </c>
      <c r="Q110">
        <v>15.068273544311523</v>
      </c>
      <c r="R110" t="e">
        <v>#N/A</v>
      </c>
      <c r="S110">
        <v>0</v>
      </c>
      <c r="T110" t="e">
        <v>#N/A</v>
      </c>
      <c r="U110">
        <v>0</v>
      </c>
      <c r="V110" t="e">
        <v>#N/A</v>
      </c>
      <c r="W110">
        <v>0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</row>
    <row r="111" spans="1:30" x14ac:dyDescent="0.35">
      <c r="A111">
        <v>1988</v>
      </c>
      <c r="B111">
        <v>410593</v>
      </c>
      <c r="C111">
        <v>5</v>
      </c>
      <c r="D111">
        <v>3800000</v>
      </c>
      <c r="E111" t="e">
        <v>#N/A</v>
      </c>
      <c r="F111">
        <v>1</v>
      </c>
      <c r="G111" t="e">
        <v>#N/A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1.6094379425048828</v>
      </c>
      <c r="Q111">
        <v>15.150511741638184</v>
      </c>
      <c r="R111" t="e">
        <v>#N/A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8.2238197326660156E-2</v>
      </c>
      <c r="Z111" t="e">
        <v>#N/A</v>
      </c>
      <c r="AA111" t="e">
        <v>#N/A</v>
      </c>
      <c r="AB111">
        <v>0</v>
      </c>
      <c r="AC111">
        <v>0</v>
      </c>
      <c r="AD111">
        <v>0</v>
      </c>
    </row>
    <row r="112" spans="1:30" x14ac:dyDescent="0.35">
      <c r="A112">
        <v>1989</v>
      </c>
      <c r="B112">
        <v>410593</v>
      </c>
      <c r="C112">
        <v>5</v>
      </c>
      <c r="D112">
        <v>4000000</v>
      </c>
      <c r="E112" t="e">
        <v>#N/A</v>
      </c>
      <c r="F112">
        <v>1</v>
      </c>
      <c r="G112" t="e">
        <v>#N/A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1.6094379425048828</v>
      </c>
      <c r="Q112">
        <v>15.201805114746094</v>
      </c>
      <c r="R112" t="e">
        <v>#N/A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5.1293373107910156E-2</v>
      </c>
      <c r="Z112" t="e">
        <v>#N/A</v>
      </c>
      <c r="AA112" t="e">
        <v>#N/A</v>
      </c>
      <c r="AB112">
        <v>0</v>
      </c>
      <c r="AC112">
        <v>0</v>
      </c>
      <c r="AD112">
        <v>0</v>
      </c>
    </row>
    <row r="113" spans="1:30" x14ac:dyDescent="0.35">
      <c r="A113">
        <v>1987</v>
      </c>
      <c r="B113">
        <v>410596</v>
      </c>
      <c r="C113">
        <v>8</v>
      </c>
      <c r="D113">
        <v>990400</v>
      </c>
      <c r="E113">
        <v>12480</v>
      </c>
      <c r="F113">
        <v>10</v>
      </c>
      <c r="G113" t="e">
        <v>#N/A</v>
      </c>
      <c r="H113">
        <v>10</v>
      </c>
      <c r="I113">
        <v>0</v>
      </c>
      <c r="J113">
        <v>0</v>
      </c>
      <c r="K113">
        <v>0</v>
      </c>
      <c r="L113">
        <v>0</v>
      </c>
      <c r="M113">
        <v>8</v>
      </c>
      <c r="N113">
        <v>10</v>
      </c>
      <c r="O113">
        <v>2.3025851249694824</v>
      </c>
      <c r="P113">
        <v>2.0794415473937988</v>
      </c>
      <c r="Q113">
        <v>13.805864334106445</v>
      </c>
      <c r="R113" t="e">
        <v>#N/A</v>
      </c>
      <c r="S113">
        <v>2.397895336151123</v>
      </c>
      <c r="T113" t="e">
        <v>#N/A</v>
      </c>
      <c r="U113">
        <v>0</v>
      </c>
      <c r="V113" t="e">
        <v>#N/A</v>
      </c>
      <c r="W113">
        <v>0</v>
      </c>
      <c r="X113" t="e">
        <v>#N/A</v>
      </c>
      <c r="Y113" t="e">
        <v>#N/A</v>
      </c>
      <c r="Z113">
        <v>9.4318828582763672</v>
      </c>
      <c r="AA113" t="e">
        <v>#N/A</v>
      </c>
      <c r="AB113" t="e">
        <v>#N/A</v>
      </c>
      <c r="AC113" t="e">
        <v>#N/A</v>
      </c>
      <c r="AD113" t="e">
        <v>#N/A</v>
      </c>
    </row>
    <row r="114" spans="1:30" x14ac:dyDescent="0.35">
      <c r="A114">
        <v>1988</v>
      </c>
      <c r="B114">
        <v>410596</v>
      </c>
      <c r="C114">
        <v>16</v>
      </c>
      <c r="D114">
        <v>1166100</v>
      </c>
      <c r="E114">
        <v>13520</v>
      </c>
      <c r="F114">
        <v>6</v>
      </c>
      <c r="G114" t="e">
        <v>#N/A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16</v>
      </c>
      <c r="N114">
        <v>12</v>
      </c>
      <c r="O114">
        <v>1.7917594909667969</v>
      </c>
      <c r="P114">
        <v>2.7725887298583984</v>
      </c>
      <c r="Q114">
        <v>13.969175338745117</v>
      </c>
      <c r="R114" t="e">
        <v>#N/A</v>
      </c>
      <c r="S114">
        <v>2.5649492740631104</v>
      </c>
      <c r="T114">
        <v>2.3025851249694824</v>
      </c>
      <c r="U114">
        <v>0</v>
      </c>
      <c r="V114">
        <v>-0.51082563400268555</v>
      </c>
      <c r="W114">
        <v>0</v>
      </c>
      <c r="X114">
        <v>0.69314718246459961</v>
      </c>
      <c r="Y114">
        <v>0.16331100463867188</v>
      </c>
      <c r="Z114">
        <v>9.5119256973266602</v>
      </c>
      <c r="AA114">
        <v>8.0042839050292969E-2</v>
      </c>
      <c r="AB114">
        <v>0</v>
      </c>
      <c r="AC114">
        <v>2</v>
      </c>
      <c r="AD114">
        <v>0.1670539379119873</v>
      </c>
    </row>
    <row r="115" spans="1:30" x14ac:dyDescent="0.35">
      <c r="A115">
        <v>1989</v>
      </c>
      <c r="B115">
        <v>410596</v>
      </c>
      <c r="C115">
        <v>20</v>
      </c>
      <c r="D115">
        <v>1815900</v>
      </c>
      <c r="E115">
        <v>14560</v>
      </c>
      <c r="F115">
        <v>4</v>
      </c>
      <c r="G115" t="e">
        <v>#N/A</v>
      </c>
      <c r="H115">
        <v>14</v>
      </c>
      <c r="I115">
        <v>0</v>
      </c>
      <c r="J115">
        <v>0</v>
      </c>
      <c r="K115">
        <v>1</v>
      </c>
      <c r="L115">
        <v>0</v>
      </c>
      <c r="M115">
        <v>20</v>
      </c>
      <c r="N115">
        <v>14</v>
      </c>
      <c r="O115">
        <v>1.3862943649291992</v>
      </c>
      <c r="P115">
        <v>2.995732307434082</v>
      </c>
      <c r="Q115">
        <v>14.412092208862305</v>
      </c>
      <c r="R115" t="e">
        <v>#N/A</v>
      </c>
      <c r="S115">
        <v>2.7080502510070801</v>
      </c>
      <c r="T115">
        <v>1.7917594909667969</v>
      </c>
      <c r="U115">
        <v>0</v>
      </c>
      <c r="V115">
        <v>-0.40546512603759766</v>
      </c>
      <c r="W115">
        <v>0</v>
      </c>
      <c r="X115">
        <v>0.22314357757568359</v>
      </c>
      <c r="Y115">
        <v>0.4429168701171875</v>
      </c>
      <c r="Z115">
        <v>9.5860328674316406</v>
      </c>
      <c r="AA115">
        <v>7.4107170104980469E-2</v>
      </c>
      <c r="AB115">
        <v>0</v>
      </c>
      <c r="AC115">
        <v>2</v>
      </c>
      <c r="AD115">
        <v>0.14310097694396973</v>
      </c>
    </row>
    <row r="116" spans="1:30" x14ac:dyDescent="0.35">
      <c r="A116">
        <v>1987</v>
      </c>
      <c r="B116">
        <v>410603</v>
      </c>
      <c r="C116">
        <v>10</v>
      </c>
      <c r="D116">
        <v>1212478</v>
      </c>
      <c r="E116">
        <v>12700</v>
      </c>
      <c r="F116" t="e">
        <v>#N/A</v>
      </c>
      <c r="G116" t="e">
        <v>#N/A</v>
      </c>
      <c r="H116">
        <v>105</v>
      </c>
      <c r="I116">
        <v>0</v>
      </c>
      <c r="J116">
        <v>0</v>
      </c>
      <c r="K116">
        <v>0</v>
      </c>
      <c r="L116">
        <v>0</v>
      </c>
      <c r="M116">
        <v>4</v>
      </c>
      <c r="N116">
        <v>42</v>
      </c>
      <c r="O116" t="e">
        <v>#N/A</v>
      </c>
      <c r="P116">
        <v>2.3025851249694824</v>
      </c>
      <c r="Q116">
        <v>14.008176803588867</v>
      </c>
      <c r="R116" t="e">
        <v>#N/A</v>
      </c>
      <c r="S116">
        <v>3.7612001895904541</v>
      </c>
      <c r="T116" t="e">
        <v>#N/A</v>
      </c>
      <c r="U116">
        <v>0</v>
      </c>
      <c r="V116" t="e">
        <v>#N/A</v>
      </c>
      <c r="W116">
        <v>0</v>
      </c>
      <c r="X116" t="e">
        <v>#N/A</v>
      </c>
      <c r="Y116" t="e">
        <v>#N/A</v>
      </c>
      <c r="Z116">
        <v>9.4493570327758789</v>
      </c>
      <c r="AA116" t="e">
        <v>#N/A</v>
      </c>
      <c r="AB116" t="e">
        <v>#N/A</v>
      </c>
      <c r="AC116" t="e">
        <v>#N/A</v>
      </c>
      <c r="AD116" t="e">
        <v>#N/A</v>
      </c>
    </row>
    <row r="117" spans="1:30" x14ac:dyDescent="0.35">
      <c r="A117">
        <v>1988</v>
      </c>
      <c r="B117">
        <v>410603</v>
      </c>
      <c r="C117">
        <v>14</v>
      </c>
      <c r="D117">
        <v>1159622</v>
      </c>
      <c r="E117">
        <v>13600</v>
      </c>
      <c r="F117" t="e">
        <v>#N/A</v>
      </c>
      <c r="G117" t="e">
        <v>#N/A</v>
      </c>
      <c r="H117">
        <v>105</v>
      </c>
      <c r="I117">
        <v>0</v>
      </c>
      <c r="J117">
        <v>0</v>
      </c>
      <c r="K117">
        <v>0</v>
      </c>
      <c r="L117">
        <v>1</v>
      </c>
      <c r="M117">
        <v>3</v>
      </c>
      <c r="N117">
        <v>22.5</v>
      </c>
      <c r="O117" t="e">
        <v>#N/A</v>
      </c>
      <c r="P117">
        <v>2.6390573978424072</v>
      </c>
      <c r="Q117">
        <v>13.963604927062988</v>
      </c>
      <c r="R117" t="e">
        <v>#N/A</v>
      </c>
      <c r="S117">
        <v>3.1570003032684326</v>
      </c>
      <c r="T117" t="e">
        <v>#N/A</v>
      </c>
      <c r="U117">
        <v>0</v>
      </c>
      <c r="V117" t="e">
        <v>#N/A</v>
      </c>
      <c r="W117">
        <v>0</v>
      </c>
      <c r="X117">
        <v>0.3364722728729248</v>
      </c>
      <c r="Y117">
        <v>-4.4571876525878906E-2</v>
      </c>
      <c r="Z117">
        <v>9.5178251266479492</v>
      </c>
      <c r="AA117">
        <v>6.8468093872070313E-2</v>
      </c>
      <c r="AB117">
        <v>0</v>
      </c>
      <c r="AC117">
        <v>-19.5</v>
      </c>
      <c r="AD117">
        <v>-0.60419988632202148</v>
      </c>
    </row>
    <row r="118" spans="1:30" x14ac:dyDescent="0.35">
      <c r="A118">
        <v>1989</v>
      </c>
      <c r="B118">
        <v>410603</v>
      </c>
      <c r="C118">
        <v>17</v>
      </c>
      <c r="D118">
        <v>1612170</v>
      </c>
      <c r="E118">
        <v>14900</v>
      </c>
      <c r="F118" t="e">
        <v>#N/A</v>
      </c>
      <c r="G118" t="e">
        <v>#N/A</v>
      </c>
      <c r="H118" t="e">
        <v>#N/A</v>
      </c>
      <c r="I118">
        <v>0</v>
      </c>
      <c r="J118">
        <v>0</v>
      </c>
      <c r="K118">
        <v>1</v>
      </c>
      <c r="L118">
        <v>0</v>
      </c>
      <c r="M118">
        <v>0</v>
      </c>
      <c r="N118" t="e">
        <v>#N/A</v>
      </c>
      <c r="O118" t="e">
        <v>#N/A</v>
      </c>
      <c r="P118">
        <v>2.8332133293151855</v>
      </c>
      <c r="Q118">
        <v>14.293091773986816</v>
      </c>
      <c r="R118" t="e">
        <v>#N/A</v>
      </c>
      <c r="S118" t="e">
        <v>#N/A</v>
      </c>
      <c r="T118" t="e">
        <v>#N/A</v>
      </c>
      <c r="U118">
        <v>0</v>
      </c>
      <c r="V118" t="e">
        <v>#N/A</v>
      </c>
      <c r="W118">
        <v>0</v>
      </c>
      <c r="X118">
        <v>0.19415593147277832</v>
      </c>
      <c r="Y118">
        <v>0.32948684692382813</v>
      </c>
      <c r="Z118">
        <v>9.6091165542602539</v>
      </c>
      <c r="AA118">
        <v>9.1291427612304688E-2</v>
      </c>
      <c r="AB118">
        <v>0</v>
      </c>
      <c r="AC118" t="e">
        <v>#N/A</v>
      </c>
      <c r="AD118" t="e">
        <v>#N/A</v>
      </c>
    </row>
    <row r="119" spans="1:30" x14ac:dyDescent="0.35">
      <c r="A119">
        <v>1987</v>
      </c>
      <c r="B119">
        <v>410604</v>
      </c>
      <c r="C119">
        <v>60</v>
      </c>
      <c r="D119" t="e">
        <v>#N/A</v>
      </c>
      <c r="E119">
        <v>8320</v>
      </c>
      <c r="F119" t="e">
        <v>#N/A</v>
      </c>
      <c r="G119" t="e">
        <v>#N/A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e">
        <v>#N/A</v>
      </c>
      <c r="P119">
        <v>4.0943446159362793</v>
      </c>
      <c r="Q119" t="e">
        <v>#N/A</v>
      </c>
      <c r="R119" t="e">
        <v>#N/A</v>
      </c>
      <c r="S119">
        <v>0</v>
      </c>
      <c r="T119" t="e">
        <v>#N/A</v>
      </c>
      <c r="U119">
        <v>0</v>
      </c>
      <c r="V119" t="e">
        <v>#N/A</v>
      </c>
      <c r="W119">
        <v>0</v>
      </c>
      <c r="X119" t="e">
        <v>#N/A</v>
      </c>
      <c r="Y119" t="e">
        <v>#N/A</v>
      </c>
      <c r="Z119">
        <v>9.0264177322387695</v>
      </c>
      <c r="AA119" t="e">
        <v>#N/A</v>
      </c>
      <c r="AB119" t="e">
        <v>#N/A</v>
      </c>
      <c r="AC119" t="e">
        <v>#N/A</v>
      </c>
      <c r="AD119" t="e">
        <v>#N/A</v>
      </c>
    </row>
    <row r="120" spans="1:30" x14ac:dyDescent="0.35">
      <c r="A120">
        <v>1988</v>
      </c>
      <c r="B120">
        <v>410604</v>
      </c>
      <c r="C120">
        <v>100</v>
      </c>
      <c r="D120" t="e">
        <v>#N/A</v>
      </c>
      <c r="E120">
        <v>8940</v>
      </c>
      <c r="F120" t="e">
        <v>#N/A</v>
      </c>
      <c r="G120" t="e">
        <v>#N/A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 t="e">
        <v>#N/A</v>
      </c>
      <c r="P120">
        <v>4.6051702499389648</v>
      </c>
      <c r="Q120" t="e">
        <v>#N/A</v>
      </c>
      <c r="R120" t="e">
        <v>#N/A</v>
      </c>
      <c r="S120">
        <v>0</v>
      </c>
      <c r="T120" t="e">
        <v>#N/A</v>
      </c>
      <c r="U120">
        <v>0</v>
      </c>
      <c r="V120" t="e">
        <v>#N/A</v>
      </c>
      <c r="W120">
        <v>0</v>
      </c>
      <c r="X120">
        <v>0.51082563400268555</v>
      </c>
      <c r="Y120" t="e">
        <v>#N/A</v>
      </c>
      <c r="Z120">
        <v>9.0982904434204102</v>
      </c>
      <c r="AA120">
        <v>7.1872711181640625E-2</v>
      </c>
      <c r="AB120">
        <v>0</v>
      </c>
      <c r="AC120">
        <v>0</v>
      </c>
      <c r="AD120">
        <v>0</v>
      </c>
    </row>
    <row r="121" spans="1:30" x14ac:dyDescent="0.35">
      <c r="A121">
        <v>1989</v>
      </c>
      <c r="B121">
        <v>410604</v>
      </c>
      <c r="C121">
        <v>190</v>
      </c>
      <c r="D121" t="e">
        <v>#N/A</v>
      </c>
      <c r="E121">
        <v>10400</v>
      </c>
      <c r="F121" t="e">
        <v>#N/A</v>
      </c>
      <c r="G121" t="e">
        <v>#N/A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 t="e">
        <v>#N/A</v>
      </c>
      <c r="P121">
        <v>5.2470240592956543</v>
      </c>
      <c r="Q121" t="e">
        <v>#N/A</v>
      </c>
      <c r="R121" t="e">
        <v>#N/A</v>
      </c>
      <c r="S121">
        <v>0</v>
      </c>
      <c r="T121" t="e">
        <v>#N/A</v>
      </c>
      <c r="U121">
        <v>0</v>
      </c>
      <c r="V121" t="e">
        <v>#N/A</v>
      </c>
      <c r="W121">
        <v>0</v>
      </c>
      <c r="X121">
        <v>0.64185380935668945</v>
      </c>
      <c r="Y121" t="e">
        <v>#N/A</v>
      </c>
      <c r="Z121">
        <v>9.2495613098144531</v>
      </c>
      <c r="AA121">
        <v>0.15127086639404297</v>
      </c>
      <c r="AB121">
        <v>0</v>
      </c>
      <c r="AC121">
        <v>0</v>
      </c>
      <c r="AD121">
        <v>0</v>
      </c>
    </row>
    <row r="122" spans="1:30" x14ac:dyDescent="0.35">
      <c r="A122">
        <v>1987</v>
      </c>
      <c r="B122">
        <v>410606</v>
      </c>
      <c r="C122">
        <v>124</v>
      </c>
      <c r="D122">
        <v>10507000</v>
      </c>
      <c r="E122" t="e">
        <v>#N/A</v>
      </c>
      <c r="F122">
        <v>0.6600000262260437</v>
      </c>
      <c r="G122" t="e">
        <v>#N/A</v>
      </c>
      <c r="H122">
        <v>10</v>
      </c>
      <c r="I122">
        <v>0</v>
      </c>
      <c r="J122">
        <v>0</v>
      </c>
      <c r="K122">
        <v>0</v>
      </c>
      <c r="L122">
        <v>0</v>
      </c>
      <c r="M122">
        <v>43</v>
      </c>
      <c r="N122">
        <v>3.4677419662475586</v>
      </c>
      <c r="O122">
        <v>-0.41551539301872253</v>
      </c>
      <c r="P122">
        <v>4.8202815055847168</v>
      </c>
      <c r="Q122">
        <v>16.167552947998047</v>
      </c>
      <c r="R122" t="e">
        <v>#N/A</v>
      </c>
      <c r="S122">
        <v>1.4968831539154053</v>
      </c>
      <c r="T122" t="e">
        <v>#N/A</v>
      </c>
      <c r="U122">
        <v>0</v>
      </c>
      <c r="V122" t="e">
        <v>#N/A</v>
      </c>
      <c r="W122">
        <v>0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</row>
    <row r="123" spans="1:30" x14ac:dyDescent="0.35">
      <c r="A123">
        <v>1988</v>
      </c>
      <c r="B123">
        <v>410606</v>
      </c>
      <c r="C123">
        <v>127</v>
      </c>
      <c r="D123">
        <v>12172850</v>
      </c>
      <c r="E123">
        <v>14538</v>
      </c>
      <c r="F123">
        <v>0.34000000357627869</v>
      </c>
      <c r="G123" t="e">
        <v>#N/A</v>
      </c>
      <c r="H123">
        <v>8</v>
      </c>
      <c r="I123">
        <v>0</v>
      </c>
      <c r="J123">
        <v>0</v>
      </c>
      <c r="K123">
        <v>0</v>
      </c>
      <c r="L123">
        <v>1</v>
      </c>
      <c r="M123">
        <v>30</v>
      </c>
      <c r="N123">
        <v>1.8897638320922852</v>
      </c>
      <c r="O123">
        <v>-1.0788096189498901</v>
      </c>
      <c r="P123">
        <v>4.8441872596740723</v>
      </c>
      <c r="Q123">
        <v>16.314718246459961</v>
      </c>
      <c r="R123" t="e">
        <v>#N/A</v>
      </c>
      <c r="S123">
        <v>1.061174750328064</v>
      </c>
      <c r="T123">
        <v>-0.41551539301872253</v>
      </c>
      <c r="U123">
        <v>0</v>
      </c>
      <c r="V123">
        <v>-0.66329419612884521</v>
      </c>
      <c r="W123">
        <v>0</v>
      </c>
      <c r="X123">
        <v>2.3905754089355469E-2</v>
      </c>
      <c r="Y123">
        <v>0.14716529846191406</v>
      </c>
      <c r="Z123">
        <v>9.5845212936401367</v>
      </c>
      <c r="AA123" t="e">
        <v>#N/A</v>
      </c>
      <c r="AB123">
        <v>0</v>
      </c>
      <c r="AC123">
        <v>-1.5779781341552734</v>
      </c>
      <c r="AD123">
        <v>-0.43570840358734131</v>
      </c>
    </row>
    <row r="124" spans="1:30" x14ac:dyDescent="0.35">
      <c r="A124">
        <v>1989</v>
      </c>
      <c r="B124">
        <v>410606</v>
      </c>
      <c r="C124">
        <v>128</v>
      </c>
      <c r="D124">
        <v>12039550</v>
      </c>
      <c r="E124">
        <v>14865</v>
      </c>
      <c r="F124">
        <v>0.38999998569488525</v>
      </c>
      <c r="G124" t="e">
        <v>#N/A</v>
      </c>
      <c r="H124">
        <v>28</v>
      </c>
      <c r="I124">
        <v>0</v>
      </c>
      <c r="J124">
        <v>0</v>
      </c>
      <c r="K124">
        <v>1</v>
      </c>
      <c r="L124">
        <v>0</v>
      </c>
      <c r="M124">
        <v>87</v>
      </c>
      <c r="N124">
        <v>19.03125</v>
      </c>
      <c r="O124">
        <v>-0.94160854816436768</v>
      </c>
      <c r="P124">
        <v>4.8520302772521973</v>
      </c>
      <c r="Q124">
        <v>16.303707122802734</v>
      </c>
      <c r="R124" t="e">
        <v>#N/A</v>
      </c>
      <c r="S124">
        <v>2.9972934722900391</v>
      </c>
      <c r="T124">
        <v>-1.0788096189498901</v>
      </c>
      <c r="U124">
        <v>0</v>
      </c>
      <c r="V124">
        <v>0.13720107078552246</v>
      </c>
      <c r="W124">
        <v>0</v>
      </c>
      <c r="X124">
        <v>7.843017578125E-3</v>
      </c>
      <c r="Y124">
        <v>-1.1011123657226563E-2</v>
      </c>
      <c r="Z124">
        <v>9.6067647933959961</v>
      </c>
      <c r="AA124">
        <v>2.2243499755859375E-2</v>
      </c>
      <c r="AB124">
        <v>0</v>
      </c>
      <c r="AC124">
        <v>17.141487121582031</v>
      </c>
      <c r="AD124">
        <v>1.9361187219619751</v>
      </c>
    </row>
    <row r="125" spans="1:30" x14ac:dyDescent="0.35">
      <c r="A125">
        <v>1987</v>
      </c>
      <c r="B125">
        <v>410609</v>
      </c>
      <c r="C125">
        <v>22</v>
      </c>
      <c r="D125">
        <v>1650831</v>
      </c>
      <c r="E125">
        <v>24900</v>
      </c>
      <c r="F125" t="e">
        <v>#N/A</v>
      </c>
      <c r="G125" t="e">
        <v>#N/A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e">
        <v>#N/A</v>
      </c>
      <c r="P125">
        <v>3.0910425186157227</v>
      </c>
      <c r="Q125">
        <v>14.316789627075195</v>
      </c>
      <c r="R125" t="e">
        <v>#N/A</v>
      </c>
      <c r="S125">
        <v>0</v>
      </c>
      <c r="T125" t="e">
        <v>#N/A</v>
      </c>
      <c r="U125">
        <v>0</v>
      </c>
      <c r="V125" t="e">
        <v>#N/A</v>
      </c>
      <c r="W125">
        <v>0</v>
      </c>
      <c r="X125" t="e">
        <v>#N/A</v>
      </c>
      <c r="Y125" t="e">
        <v>#N/A</v>
      </c>
      <c r="Z125">
        <v>10.122623443603516</v>
      </c>
      <c r="AA125" t="e">
        <v>#N/A</v>
      </c>
      <c r="AB125" t="e">
        <v>#N/A</v>
      </c>
      <c r="AC125" t="e">
        <v>#N/A</v>
      </c>
      <c r="AD125" t="e">
        <v>#N/A</v>
      </c>
    </row>
    <row r="126" spans="1:30" x14ac:dyDescent="0.35">
      <c r="A126">
        <v>1988</v>
      </c>
      <c r="B126">
        <v>410609</v>
      </c>
      <c r="C126">
        <v>37</v>
      </c>
      <c r="D126">
        <v>1817961</v>
      </c>
      <c r="E126">
        <v>23000</v>
      </c>
      <c r="F126" t="e">
        <v>#N/A</v>
      </c>
      <c r="G126" t="e">
        <v>#N/A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 t="e">
        <v>#N/A</v>
      </c>
      <c r="P126">
        <v>3.6109178066253662</v>
      </c>
      <c r="Q126">
        <v>14.413226127624512</v>
      </c>
      <c r="R126" t="e">
        <v>#N/A</v>
      </c>
      <c r="S126">
        <v>0</v>
      </c>
      <c r="T126" t="e">
        <v>#N/A</v>
      </c>
      <c r="U126">
        <v>0</v>
      </c>
      <c r="V126" t="e">
        <v>#N/A</v>
      </c>
      <c r="W126">
        <v>0</v>
      </c>
      <c r="X126">
        <v>0.51987528800964355</v>
      </c>
      <c r="Y126">
        <v>9.6436500549316406E-2</v>
      </c>
      <c r="Z126">
        <v>10.043249130249023</v>
      </c>
      <c r="AA126">
        <v>-7.9374313354492188E-2</v>
      </c>
      <c r="AB126">
        <v>0</v>
      </c>
      <c r="AC126">
        <v>0</v>
      </c>
      <c r="AD126">
        <v>0</v>
      </c>
    </row>
    <row r="127" spans="1:30" x14ac:dyDescent="0.35">
      <c r="A127">
        <v>1989</v>
      </c>
      <c r="B127">
        <v>410609</v>
      </c>
      <c r="C127">
        <v>44</v>
      </c>
      <c r="D127">
        <v>1642441</v>
      </c>
      <c r="E127">
        <v>23200</v>
      </c>
      <c r="F127" t="e">
        <v>#N/A</v>
      </c>
      <c r="G127" t="e">
        <v>#N/A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 t="e">
        <v>#N/A</v>
      </c>
      <c r="P127">
        <v>3.7841897010803223</v>
      </c>
      <c r="Q127">
        <v>14.311694145202637</v>
      </c>
      <c r="R127" t="e">
        <v>#N/A</v>
      </c>
      <c r="S127">
        <v>0</v>
      </c>
      <c r="T127" t="e">
        <v>#N/A</v>
      </c>
      <c r="U127">
        <v>0</v>
      </c>
      <c r="V127" t="e">
        <v>#N/A</v>
      </c>
      <c r="W127">
        <v>0</v>
      </c>
      <c r="X127">
        <v>0.17327189445495605</v>
      </c>
      <c r="Y127">
        <v>-0.101531982421875</v>
      </c>
      <c r="Z127">
        <v>10.051907539367676</v>
      </c>
      <c r="AA127">
        <v>8.6584091186523438E-3</v>
      </c>
      <c r="AB127">
        <v>0</v>
      </c>
      <c r="AC127">
        <v>0</v>
      </c>
      <c r="AD127">
        <v>0</v>
      </c>
    </row>
    <row r="128" spans="1:30" x14ac:dyDescent="0.35">
      <c r="A128">
        <v>1987</v>
      </c>
      <c r="B128">
        <v>410612</v>
      </c>
      <c r="C128">
        <v>60</v>
      </c>
      <c r="D128">
        <v>7000000</v>
      </c>
      <c r="E128">
        <v>8840</v>
      </c>
      <c r="F128" t="e">
        <v>#N/A</v>
      </c>
      <c r="G128" t="e">
        <v>#N/A</v>
      </c>
      <c r="H128">
        <v>12</v>
      </c>
      <c r="I128">
        <v>0</v>
      </c>
      <c r="J128">
        <v>0</v>
      </c>
      <c r="K128">
        <v>0</v>
      </c>
      <c r="L128">
        <v>0</v>
      </c>
      <c r="M128">
        <v>60</v>
      </c>
      <c r="N128">
        <v>12</v>
      </c>
      <c r="O128" t="e">
        <v>#N/A</v>
      </c>
      <c r="P128">
        <v>4.0943446159362793</v>
      </c>
      <c r="Q128">
        <v>15.761420249938965</v>
      </c>
      <c r="R128" t="e">
        <v>#N/A</v>
      </c>
      <c r="S128">
        <v>2.5649492740631104</v>
      </c>
      <c r="T128" t="e">
        <v>#N/A</v>
      </c>
      <c r="U128">
        <v>0</v>
      </c>
      <c r="V128" t="e">
        <v>#N/A</v>
      </c>
      <c r="W128">
        <v>0</v>
      </c>
      <c r="X128" t="e">
        <v>#N/A</v>
      </c>
      <c r="Y128" t="e">
        <v>#N/A</v>
      </c>
      <c r="Z128">
        <v>9.0870418548583984</v>
      </c>
      <c r="AA128" t="e">
        <v>#N/A</v>
      </c>
      <c r="AB128" t="e">
        <v>#N/A</v>
      </c>
      <c r="AC128" t="e">
        <v>#N/A</v>
      </c>
      <c r="AD128" t="e">
        <v>#N/A</v>
      </c>
    </row>
    <row r="129" spans="1:30" x14ac:dyDescent="0.35">
      <c r="A129">
        <v>1988</v>
      </c>
      <c r="B129">
        <v>410612</v>
      </c>
      <c r="C129">
        <v>65</v>
      </c>
      <c r="D129">
        <v>8500000</v>
      </c>
      <c r="E129">
        <v>9880</v>
      </c>
      <c r="F129" t="e">
        <v>#N/A</v>
      </c>
      <c r="G129" t="e">
        <v>#N/A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65</v>
      </c>
      <c r="N129">
        <v>12</v>
      </c>
      <c r="O129" t="e">
        <v>#N/A</v>
      </c>
      <c r="P129">
        <v>4.1743874549865723</v>
      </c>
      <c r="Q129">
        <v>15.95557689666748</v>
      </c>
      <c r="R129" t="e">
        <v>#N/A</v>
      </c>
      <c r="S129">
        <v>2.5649492740631104</v>
      </c>
      <c r="T129" t="e">
        <v>#N/A</v>
      </c>
      <c r="U129">
        <v>0</v>
      </c>
      <c r="V129" t="e">
        <v>#N/A</v>
      </c>
      <c r="W129">
        <v>0</v>
      </c>
      <c r="X129">
        <v>8.0042839050292969E-2</v>
      </c>
      <c r="Y129">
        <v>0.19415664672851563</v>
      </c>
      <c r="Z129">
        <v>9.198267936706543</v>
      </c>
      <c r="AA129">
        <v>0.11122608184814453</v>
      </c>
      <c r="AB129">
        <v>0</v>
      </c>
      <c r="AC129">
        <v>0</v>
      </c>
      <c r="AD129">
        <v>0</v>
      </c>
    </row>
    <row r="130" spans="1:30" x14ac:dyDescent="0.35">
      <c r="A130">
        <v>1989</v>
      </c>
      <c r="B130">
        <v>410612</v>
      </c>
      <c r="C130">
        <v>70</v>
      </c>
      <c r="D130">
        <v>11000000</v>
      </c>
      <c r="E130">
        <v>10920</v>
      </c>
      <c r="F130" t="e">
        <v>#N/A</v>
      </c>
      <c r="G130" t="e">
        <v>#N/A</v>
      </c>
      <c r="H130">
        <v>12</v>
      </c>
      <c r="I130">
        <v>0</v>
      </c>
      <c r="J130">
        <v>0</v>
      </c>
      <c r="K130">
        <v>1</v>
      </c>
      <c r="L130">
        <v>0</v>
      </c>
      <c r="M130">
        <v>70</v>
      </c>
      <c r="N130">
        <v>12</v>
      </c>
      <c r="O130" t="e">
        <v>#N/A</v>
      </c>
      <c r="P130">
        <v>4.2484951019287109</v>
      </c>
      <c r="Q130">
        <v>16.213405609130859</v>
      </c>
      <c r="R130" t="e">
        <v>#N/A</v>
      </c>
      <c r="S130">
        <v>2.5649492740631104</v>
      </c>
      <c r="T130" t="e">
        <v>#N/A</v>
      </c>
      <c r="U130">
        <v>0</v>
      </c>
      <c r="V130" t="e">
        <v>#N/A</v>
      </c>
      <c r="W130">
        <v>0</v>
      </c>
      <c r="X130">
        <v>7.4107646942138672E-2</v>
      </c>
      <c r="Y130">
        <v>0.25782871246337891</v>
      </c>
      <c r="Z130">
        <v>9.2983512878417969</v>
      </c>
      <c r="AA130">
        <v>0.10008335113525391</v>
      </c>
      <c r="AB130">
        <v>0</v>
      </c>
      <c r="AC130">
        <v>0</v>
      </c>
      <c r="AD130">
        <v>0</v>
      </c>
    </row>
    <row r="131" spans="1:30" x14ac:dyDescent="0.35">
      <c r="A131">
        <v>1987</v>
      </c>
      <c r="B131">
        <v>410626</v>
      </c>
      <c r="C131">
        <v>27</v>
      </c>
      <c r="D131">
        <v>4600000</v>
      </c>
      <c r="E131">
        <v>18000</v>
      </c>
      <c r="F131">
        <v>0.87000000476837158</v>
      </c>
      <c r="G131" t="e">
        <v>#N/A</v>
      </c>
      <c r="H131">
        <v>24</v>
      </c>
      <c r="I131">
        <v>1</v>
      </c>
      <c r="J131">
        <v>0</v>
      </c>
      <c r="K131">
        <v>0</v>
      </c>
      <c r="L131">
        <v>0</v>
      </c>
      <c r="M131">
        <v>3</v>
      </c>
      <c r="N131">
        <v>2.6666667461395264</v>
      </c>
      <c r="O131">
        <v>-0.13926206529140472</v>
      </c>
      <c r="P131">
        <v>3.2958369255065918</v>
      </c>
      <c r="Q131">
        <v>15.341567039489746</v>
      </c>
      <c r="R131" t="e">
        <v>#N/A</v>
      </c>
      <c r="S131">
        <v>1.2992830276489258</v>
      </c>
      <c r="T131" t="e">
        <v>#N/A</v>
      </c>
      <c r="U131">
        <v>0</v>
      </c>
      <c r="V131" t="e">
        <v>#N/A</v>
      </c>
      <c r="W131">
        <v>0</v>
      </c>
      <c r="X131" t="e">
        <v>#N/A</v>
      </c>
      <c r="Y131" t="e">
        <v>#N/A</v>
      </c>
      <c r="Z131">
        <v>9.7981271743774414</v>
      </c>
      <c r="AA131" t="e">
        <v>#N/A</v>
      </c>
      <c r="AB131" t="e">
        <v>#N/A</v>
      </c>
      <c r="AC131" t="e">
        <v>#N/A</v>
      </c>
      <c r="AD131" t="e">
        <v>#N/A</v>
      </c>
    </row>
    <row r="132" spans="1:30" x14ac:dyDescent="0.35">
      <c r="A132">
        <v>1988</v>
      </c>
      <c r="B132">
        <v>410626</v>
      </c>
      <c r="C132">
        <v>28</v>
      </c>
      <c r="D132">
        <v>4900000</v>
      </c>
      <c r="E132">
        <v>19000</v>
      </c>
      <c r="F132">
        <v>0.81999999284744263</v>
      </c>
      <c r="G132" t="e">
        <v>#N/A</v>
      </c>
      <c r="H132">
        <v>16</v>
      </c>
      <c r="I132">
        <v>1</v>
      </c>
      <c r="J132">
        <v>0</v>
      </c>
      <c r="K132">
        <v>0</v>
      </c>
      <c r="L132">
        <v>1</v>
      </c>
      <c r="M132">
        <v>2</v>
      </c>
      <c r="N132">
        <v>1.1428571939468384</v>
      </c>
      <c r="O132">
        <v>-0.19845095276832581</v>
      </c>
      <c r="P132">
        <v>3.3322045803070068</v>
      </c>
      <c r="Q132">
        <v>15.404746055603027</v>
      </c>
      <c r="R132" t="e">
        <v>#N/A</v>
      </c>
      <c r="S132">
        <v>0.76214009523391724</v>
      </c>
      <c r="T132">
        <v>-0.13926206529140472</v>
      </c>
      <c r="U132">
        <v>0</v>
      </c>
      <c r="V132">
        <v>-5.9188887476921082E-2</v>
      </c>
      <c r="W132">
        <v>0</v>
      </c>
      <c r="X132">
        <v>3.6367654800415039E-2</v>
      </c>
      <c r="Y132">
        <v>6.317901611328125E-2</v>
      </c>
      <c r="Z132">
        <v>9.8521938323974609</v>
      </c>
      <c r="AA132">
        <v>5.4066658020019531E-2</v>
      </c>
      <c r="AB132">
        <v>0</v>
      </c>
      <c r="AC132">
        <v>-1.523809552192688</v>
      </c>
      <c r="AD132">
        <v>-0.53714293241500854</v>
      </c>
    </row>
    <row r="133" spans="1:30" x14ac:dyDescent="0.35">
      <c r="A133">
        <v>1989</v>
      </c>
      <c r="B133">
        <v>410626</v>
      </c>
      <c r="C133">
        <v>30</v>
      </c>
      <c r="D133">
        <v>5600000</v>
      </c>
      <c r="E133">
        <v>21000</v>
      </c>
      <c r="F133">
        <v>0.70999997854232788</v>
      </c>
      <c r="G133" t="e">
        <v>#N/A</v>
      </c>
      <c r="H133">
        <v>32</v>
      </c>
      <c r="I133">
        <v>1</v>
      </c>
      <c r="J133">
        <v>0</v>
      </c>
      <c r="K133">
        <v>1</v>
      </c>
      <c r="L133">
        <v>0</v>
      </c>
      <c r="M133">
        <v>6</v>
      </c>
      <c r="N133">
        <v>6.4000000953674316</v>
      </c>
      <c r="O133">
        <v>-0.34249034523963928</v>
      </c>
      <c r="P133">
        <v>3.4011974334716797</v>
      </c>
      <c r="Q133">
        <v>15.538277626037598</v>
      </c>
      <c r="R133" t="e">
        <v>#N/A</v>
      </c>
      <c r="S133">
        <v>2.0014801025390625</v>
      </c>
      <c r="T133">
        <v>-0.19845095276832581</v>
      </c>
      <c r="U133">
        <v>0</v>
      </c>
      <c r="V133">
        <v>-0.14403939247131348</v>
      </c>
      <c r="W133">
        <v>0</v>
      </c>
      <c r="X133">
        <v>6.8992853164672852E-2</v>
      </c>
      <c r="Y133">
        <v>0.13353157043457031</v>
      </c>
      <c r="Z133">
        <v>9.9522781372070313</v>
      </c>
      <c r="AA133">
        <v>0.10008430480957031</v>
      </c>
      <c r="AB133">
        <v>0</v>
      </c>
      <c r="AC133">
        <v>5.2571430206298828</v>
      </c>
      <c r="AD133">
        <v>1.23934006690979</v>
      </c>
    </row>
    <row r="134" spans="1:30" x14ac:dyDescent="0.35">
      <c r="A134">
        <v>1987</v>
      </c>
      <c r="B134">
        <v>410627</v>
      </c>
      <c r="C134">
        <v>25</v>
      </c>
      <c r="D134">
        <v>2900000</v>
      </c>
      <c r="E134">
        <v>21830</v>
      </c>
      <c r="F134" t="e">
        <v>#N/A</v>
      </c>
      <c r="G134" t="e">
        <v>#N/A</v>
      </c>
      <c r="H134" t="e">
        <v>#N/A</v>
      </c>
      <c r="I134">
        <v>1</v>
      </c>
      <c r="J134">
        <v>0</v>
      </c>
      <c r="K134">
        <v>0</v>
      </c>
      <c r="L134">
        <v>0</v>
      </c>
      <c r="M134">
        <v>25</v>
      </c>
      <c r="N134" t="e">
        <v>#N/A</v>
      </c>
      <c r="O134" t="e">
        <v>#N/A</v>
      </c>
      <c r="P134">
        <v>3.2188758850097656</v>
      </c>
      <c r="Q134">
        <v>14.880221366882324</v>
      </c>
      <c r="R134" t="e">
        <v>#N/A</v>
      </c>
      <c r="S134" t="e">
        <v>#N/A</v>
      </c>
      <c r="T134" t="e">
        <v>#N/A</v>
      </c>
      <c r="U134">
        <v>0</v>
      </c>
      <c r="V134" t="e">
        <v>#N/A</v>
      </c>
      <c r="W134">
        <v>0</v>
      </c>
      <c r="X134" t="e">
        <v>#N/A</v>
      </c>
      <c r="Y134" t="e">
        <v>#N/A</v>
      </c>
      <c r="Z134">
        <v>9.9910402297973633</v>
      </c>
      <c r="AA134" t="e">
        <v>#N/A</v>
      </c>
      <c r="AB134" t="e">
        <v>#N/A</v>
      </c>
      <c r="AC134" t="e">
        <v>#N/A</v>
      </c>
      <c r="AD134" t="e">
        <v>#N/A</v>
      </c>
    </row>
    <row r="135" spans="1:30" x14ac:dyDescent="0.35">
      <c r="A135">
        <v>1988</v>
      </c>
      <c r="B135">
        <v>410627</v>
      </c>
      <c r="C135">
        <v>25</v>
      </c>
      <c r="D135">
        <v>2800000</v>
      </c>
      <c r="E135">
        <v>22454</v>
      </c>
      <c r="F135" t="e">
        <v>#N/A</v>
      </c>
      <c r="G135" t="e">
        <v>#N/A</v>
      </c>
      <c r="H135" t="e">
        <v>#N/A</v>
      </c>
      <c r="I135">
        <v>1</v>
      </c>
      <c r="J135">
        <v>0</v>
      </c>
      <c r="K135">
        <v>0</v>
      </c>
      <c r="L135">
        <v>1</v>
      </c>
      <c r="M135">
        <v>25</v>
      </c>
      <c r="N135" t="e">
        <v>#N/A</v>
      </c>
      <c r="O135" t="e">
        <v>#N/A</v>
      </c>
      <c r="P135">
        <v>3.2188758850097656</v>
      </c>
      <c r="Q135">
        <v>14.84512996673584</v>
      </c>
      <c r="R135" t="e">
        <v>#N/A</v>
      </c>
      <c r="S135" t="e">
        <v>#N/A</v>
      </c>
      <c r="T135" t="e">
        <v>#N/A</v>
      </c>
      <c r="U135">
        <v>0</v>
      </c>
      <c r="V135" t="e">
        <v>#N/A</v>
      </c>
      <c r="W135">
        <v>0</v>
      </c>
      <c r="X135">
        <v>0</v>
      </c>
      <c r="Y135">
        <v>-3.5091400146484375E-2</v>
      </c>
      <c r="Z135">
        <v>10.019224166870117</v>
      </c>
      <c r="AA135">
        <v>2.8183937072753906E-2</v>
      </c>
      <c r="AB135">
        <v>0</v>
      </c>
      <c r="AC135" t="e">
        <v>#N/A</v>
      </c>
      <c r="AD135" t="e">
        <v>#N/A</v>
      </c>
    </row>
    <row r="136" spans="1:30" x14ac:dyDescent="0.35">
      <c r="A136">
        <v>1989</v>
      </c>
      <c r="B136">
        <v>410627</v>
      </c>
      <c r="C136">
        <v>25</v>
      </c>
      <c r="D136">
        <v>2900000</v>
      </c>
      <c r="E136">
        <v>23078</v>
      </c>
      <c r="F136" t="e">
        <v>#N/A</v>
      </c>
      <c r="G136" t="e">
        <v>#N/A</v>
      </c>
      <c r="H136" t="e">
        <v>#N/A</v>
      </c>
      <c r="I136">
        <v>1</v>
      </c>
      <c r="J136">
        <v>0</v>
      </c>
      <c r="K136">
        <v>1</v>
      </c>
      <c r="L136">
        <v>0</v>
      </c>
      <c r="M136">
        <v>25</v>
      </c>
      <c r="N136" t="e">
        <v>#N/A</v>
      </c>
      <c r="O136" t="e">
        <v>#N/A</v>
      </c>
      <c r="P136">
        <v>3.2188758850097656</v>
      </c>
      <c r="Q136">
        <v>14.880221366882324</v>
      </c>
      <c r="R136" t="e">
        <v>#N/A</v>
      </c>
      <c r="S136" t="e">
        <v>#N/A</v>
      </c>
      <c r="T136" t="e">
        <v>#N/A</v>
      </c>
      <c r="U136">
        <v>0</v>
      </c>
      <c r="V136" t="e">
        <v>#N/A</v>
      </c>
      <c r="W136">
        <v>0</v>
      </c>
      <c r="X136">
        <v>0</v>
      </c>
      <c r="Y136">
        <v>3.5091400146484375E-2</v>
      </c>
      <c r="Z136">
        <v>10.046634674072266</v>
      </c>
      <c r="AA136">
        <v>2.7410507202148438E-2</v>
      </c>
      <c r="AB136">
        <v>0</v>
      </c>
      <c r="AC136" t="e">
        <v>#N/A</v>
      </c>
      <c r="AD136" t="e">
        <v>#N/A</v>
      </c>
    </row>
    <row r="137" spans="1:30" x14ac:dyDescent="0.35">
      <c r="A137">
        <v>1987</v>
      </c>
      <c r="B137">
        <v>410629</v>
      </c>
      <c r="C137">
        <v>16</v>
      </c>
      <c r="D137">
        <v>1100000</v>
      </c>
      <c r="E137">
        <v>18500</v>
      </c>
      <c r="F137">
        <v>1.2000000476837158</v>
      </c>
      <c r="G137">
        <v>0.57999998331069946</v>
      </c>
      <c r="H137" t="e">
        <v>#N/A</v>
      </c>
      <c r="I137">
        <v>0</v>
      </c>
      <c r="J137">
        <v>0</v>
      </c>
      <c r="K137">
        <v>0</v>
      </c>
      <c r="L137">
        <v>0</v>
      </c>
      <c r="M137">
        <v>16</v>
      </c>
      <c r="N137" t="e">
        <v>#N/A</v>
      </c>
      <c r="O137">
        <v>0.18232159316539764</v>
      </c>
      <c r="P137">
        <v>2.7725887298583984</v>
      </c>
      <c r="Q137">
        <v>13.910820960998535</v>
      </c>
      <c r="R137">
        <v>-0.54472720623016357</v>
      </c>
      <c r="S137" t="e">
        <v>#N/A</v>
      </c>
      <c r="T137" t="e">
        <v>#N/A</v>
      </c>
      <c r="U137">
        <v>0</v>
      </c>
      <c r="V137" t="e">
        <v>#N/A</v>
      </c>
      <c r="W137">
        <v>0</v>
      </c>
      <c r="X137" t="e">
        <v>#N/A</v>
      </c>
      <c r="Y137" t="e">
        <v>#N/A</v>
      </c>
      <c r="Z137">
        <v>9.825526237487793</v>
      </c>
      <c r="AA137" t="e">
        <v>#N/A</v>
      </c>
      <c r="AB137" t="e">
        <v>#N/A</v>
      </c>
      <c r="AC137" t="e">
        <v>#N/A</v>
      </c>
      <c r="AD137" t="e">
        <v>#N/A</v>
      </c>
    </row>
    <row r="138" spans="1:30" x14ac:dyDescent="0.35">
      <c r="A138">
        <v>1988</v>
      </c>
      <c r="B138">
        <v>410629</v>
      </c>
      <c r="C138">
        <v>19</v>
      </c>
      <c r="D138">
        <v>2050000</v>
      </c>
      <c r="E138">
        <v>21000</v>
      </c>
      <c r="F138">
        <v>0.52999997138977051</v>
      </c>
      <c r="G138">
        <v>0.25</v>
      </c>
      <c r="H138" t="e">
        <v>#N/A</v>
      </c>
      <c r="I138">
        <v>0</v>
      </c>
      <c r="J138">
        <v>0</v>
      </c>
      <c r="K138">
        <v>0</v>
      </c>
      <c r="L138">
        <v>1</v>
      </c>
      <c r="M138">
        <v>19</v>
      </c>
      <c r="N138" t="e">
        <v>#N/A</v>
      </c>
      <c r="O138">
        <v>-0.63487833738327026</v>
      </c>
      <c r="P138">
        <v>2.9444389343261719</v>
      </c>
      <c r="Q138">
        <v>14.533349990844727</v>
      </c>
      <c r="R138">
        <v>-1.3862943649291992</v>
      </c>
      <c r="S138" t="e">
        <v>#N/A</v>
      </c>
      <c r="T138">
        <v>0.18232159316539764</v>
      </c>
      <c r="U138">
        <v>0</v>
      </c>
      <c r="V138">
        <v>-0.8171999454498291</v>
      </c>
      <c r="W138">
        <v>0</v>
      </c>
      <c r="X138">
        <v>0.17185020446777344</v>
      </c>
      <c r="Y138">
        <v>0.62252902984619141</v>
      </c>
      <c r="Z138">
        <v>9.9522781372070313</v>
      </c>
      <c r="AA138">
        <v>0.12675189971923828</v>
      </c>
      <c r="AB138">
        <v>0</v>
      </c>
      <c r="AC138" t="e">
        <v>#N/A</v>
      </c>
      <c r="AD138" t="e">
        <v>#N/A</v>
      </c>
    </row>
    <row r="139" spans="1:30" x14ac:dyDescent="0.35">
      <c r="A139">
        <v>1989</v>
      </c>
      <c r="B139">
        <v>410629</v>
      </c>
      <c r="C139">
        <v>23</v>
      </c>
      <c r="D139">
        <v>2260000</v>
      </c>
      <c r="E139">
        <v>23500</v>
      </c>
      <c r="F139">
        <v>0.49000000953674316</v>
      </c>
      <c r="G139">
        <v>0.36000001430511475</v>
      </c>
      <c r="H139" t="e">
        <v>#N/A</v>
      </c>
      <c r="I139">
        <v>0</v>
      </c>
      <c r="J139">
        <v>0</v>
      </c>
      <c r="K139">
        <v>1</v>
      </c>
      <c r="L139">
        <v>0</v>
      </c>
      <c r="M139">
        <v>23</v>
      </c>
      <c r="N139" t="e">
        <v>#N/A</v>
      </c>
      <c r="O139">
        <v>-0.71334987878799438</v>
      </c>
      <c r="P139">
        <v>3.1354942321777344</v>
      </c>
      <c r="Q139">
        <v>14.630875587463379</v>
      </c>
      <c r="R139">
        <v>-1.0216511487960815</v>
      </c>
      <c r="S139" t="e">
        <v>#N/A</v>
      </c>
      <c r="T139">
        <v>-0.63487833738327026</v>
      </c>
      <c r="U139">
        <v>0</v>
      </c>
      <c r="V139">
        <v>-7.8471541404724121E-2</v>
      </c>
      <c r="W139">
        <v>0</v>
      </c>
      <c r="X139">
        <v>0.1910552978515625</v>
      </c>
      <c r="Y139">
        <v>9.7525596618652344E-2</v>
      </c>
      <c r="Z139">
        <v>10.064755439758301</v>
      </c>
      <c r="AA139">
        <v>0.11247730255126953</v>
      </c>
      <c r="AB139">
        <v>0</v>
      </c>
      <c r="AC139" t="e">
        <v>#N/A</v>
      </c>
      <c r="AD139" t="e">
        <v>#N/A</v>
      </c>
    </row>
    <row r="140" spans="1:30" x14ac:dyDescent="0.35">
      <c r="A140">
        <v>1987</v>
      </c>
      <c r="B140">
        <v>410635</v>
      </c>
      <c r="C140">
        <v>100</v>
      </c>
      <c r="D140">
        <v>20000000</v>
      </c>
      <c r="E140">
        <v>22000</v>
      </c>
      <c r="F140" t="e">
        <v>#N/A</v>
      </c>
      <c r="G140" t="e">
        <v>#N/A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 t="e">
        <v>#N/A</v>
      </c>
      <c r="P140">
        <v>4.6051702499389648</v>
      </c>
      <c r="Q140">
        <v>16.811243057250977</v>
      </c>
      <c r="R140" t="e">
        <v>#N/A</v>
      </c>
      <c r="S140">
        <v>0</v>
      </c>
      <c r="T140" t="e">
        <v>#N/A</v>
      </c>
      <c r="U140">
        <v>0</v>
      </c>
      <c r="V140" t="e">
        <v>#N/A</v>
      </c>
      <c r="W140">
        <v>0</v>
      </c>
      <c r="X140" t="e">
        <v>#N/A</v>
      </c>
      <c r="Y140" t="e">
        <v>#N/A</v>
      </c>
      <c r="Z140">
        <v>9.9987974166870117</v>
      </c>
      <c r="AA140" t="e">
        <v>#N/A</v>
      </c>
      <c r="AB140" t="e">
        <v>#N/A</v>
      </c>
      <c r="AC140" t="e">
        <v>#N/A</v>
      </c>
      <c r="AD140" t="e">
        <v>#N/A</v>
      </c>
    </row>
    <row r="141" spans="1:30" x14ac:dyDescent="0.35">
      <c r="A141">
        <v>1988</v>
      </c>
      <c r="B141">
        <v>410635</v>
      </c>
      <c r="C141">
        <v>95</v>
      </c>
      <c r="D141">
        <v>18000000</v>
      </c>
      <c r="E141">
        <v>22000</v>
      </c>
      <c r="F141" t="e">
        <v>#N/A</v>
      </c>
      <c r="G141" t="e">
        <v>#N/A</v>
      </c>
      <c r="H141">
        <v>1</v>
      </c>
      <c r="I141">
        <v>1</v>
      </c>
      <c r="J141">
        <v>0</v>
      </c>
      <c r="K141">
        <v>0</v>
      </c>
      <c r="L141">
        <v>1</v>
      </c>
      <c r="M141">
        <v>1</v>
      </c>
      <c r="N141">
        <v>1.0526316240429878E-2</v>
      </c>
      <c r="O141" t="e">
        <v>#N/A</v>
      </c>
      <c r="P141">
        <v>4.5538768768310547</v>
      </c>
      <c r="Q141">
        <v>16.705883026123047</v>
      </c>
      <c r="R141" t="e">
        <v>#N/A</v>
      </c>
      <c r="S141">
        <v>1.0471300221979618E-2</v>
      </c>
      <c r="T141" t="e">
        <v>#N/A</v>
      </c>
      <c r="U141">
        <v>0</v>
      </c>
      <c r="V141" t="e">
        <v>#N/A</v>
      </c>
      <c r="W141">
        <v>0</v>
      </c>
      <c r="X141">
        <v>-5.1293373107910156E-2</v>
      </c>
      <c r="Y141">
        <v>-0.10536003112792969</v>
      </c>
      <c r="Z141">
        <v>9.9987974166870117</v>
      </c>
      <c r="AA141">
        <v>0</v>
      </c>
      <c r="AB141">
        <v>0</v>
      </c>
      <c r="AC141">
        <v>1.0526316240429878E-2</v>
      </c>
      <c r="AD141">
        <v>1.0471300221979618E-2</v>
      </c>
    </row>
    <row r="142" spans="1:30" x14ac:dyDescent="0.35">
      <c r="A142">
        <v>1989</v>
      </c>
      <c r="B142">
        <v>410635</v>
      </c>
      <c r="C142">
        <v>85</v>
      </c>
      <c r="D142">
        <v>16000000</v>
      </c>
      <c r="E142">
        <v>22000</v>
      </c>
      <c r="F142" t="e">
        <v>#N/A</v>
      </c>
      <c r="G142" t="e">
        <v>#N/A</v>
      </c>
      <c r="H142">
        <v>20</v>
      </c>
      <c r="I142">
        <v>1</v>
      </c>
      <c r="J142">
        <v>0</v>
      </c>
      <c r="K142">
        <v>1</v>
      </c>
      <c r="L142">
        <v>0</v>
      </c>
      <c r="M142">
        <v>50</v>
      </c>
      <c r="N142">
        <v>11.764705657958984</v>
      </c>
      <c r="O142" t="e">
        <v>#N/A</v>
      </c>
      <c r="P142">
        <v>4.4426512718200684</v>
      </c>
      <c r="Q142">
        <v>16.588098526000977</v>
      </c>
      <c r="R142" t="e">
        <v>#N/A</v>
      </c>
      <c r="S142">
        <v>2.5466840267181396</v>
      </c>
      <c r="T142" t="e">
        <v>#N/A</v>
      </c>
      <c r="U142">
        <v>0</v>
      </c>
      <c r="V142" t="e">
        <v>#N/A</v>
      </c>
      <c r="W142">
        <v>0</v>
      </c>
      <c r="X142">
        <v>-0.11122560501098633</v>
      </c>
      <c r="Y142">
        <v>-0.11778450012207031</v>
      </c>
      <c r="Z142">
        <v>9.9987974166870117</v>
      </c>
      <c r="AA142">
        <v>0</v>
      </c>
      <c r="AB142">
        <v>0</v>
      </c>
      <c r="AC142">
        <v>11.754179000854492</v>
      </c>
      <c r="AD142">
        <v>2.536212682723999</v>
      </c>
    </row>
    <row r="143" spans="1:30" x14ac:dyDescent="0.35">
      <c r="A143">
        <v>1987</v>
      </c>
      <c r="B143">
        <v>410636</v>
      </c>
      <c r="C143">
        <v>8</v>
      </c>
      <c r="D143">
        <v>386807</v>
      </c>
      <c r="E143">
        <v>14110</v>
      </c>
      <c r="F143" t="e">
        <v>#N/A</v>
      </c>
      <c r="G143" t="e">
        <v>#N/A</v>
      </c>
      <c r="H143" t="e">
        <v>#N/A</v>
      </c>
      <c r="I143">
        <v>0</v>
      </c>
      <c r="J143">
        <v>0</v>
      </c>
      <c r="K143">
        <v>0</v>
      </c>
      <c r="L143">
        <v>0</v>
      </c>
      <c r="M143">
        <v>8</v>
      </c>
      <c r="N143" t="e">
        <v>#N/A</v>
      </c>
      <c r="O143" t="e">
        <v>#N/A</v>
      </c>
      <c r="P143">
        <v>2.0794415473937988</v>
      </c>
      <c r="Q143">
        <v>12.865680694580078</v>
      </c>
      <c r="R143" t="e">
        <v>#N/A</v>
      </c>
      <c r="S143" t="e">
        <v>#N/A</v>
      </c>
      <c r="T143" t="e">
        <v>#N/A</v>
      </c>
      <c r="U143">
        <v>0</v>
      </c>
      <c r="V143" t="e">
        <v>#N/A</v>
      </c>
      <c r="W143">
        <v>0</v>
      </c>
      <c r="X143" t="e">
        <v>#N/A</v>
      </c>
      <c r="Y143" t="e">
        <v>#N/A</v>
      </c>
      <c r="Z143">
        <v>9.5546388626098633</v>
      </c>
      <c r="AA143" t="e">
        <v>#N/A</v>
      </c>
      <c r="AB143" t="e">
        <v>#N/A</v>
      </c>
      <c r="AC143" t="e">
        <v>#N/A</v>
      </c>
      <c r="AD143" t="e">
        <v>#N/A</v>
      </c>
    </row>
    <row r="144" spans="1:30" x14ac:dyDescent="0.35">
      <c r="A144">
        <v>1988</v>
      </c>
      <c r="B144">
        <v>410636</v>
      </c>
      <c r="C144">
        <v>10</v>
      </c>
      <c r="D144">
        <v>734613</v>
      </c>
      <c r="E144">
        <v>14040</v>
      </c>
      <c r="F144" t="e">
        <v>#N/A</v>
      </c>
      <c r="G144" t="e">
        <v>#N/A</v>
      </c>
      <c r="H144" t="e">
        <v>#N/A</v>
      </c>
      <c r="I144">
        <v>0</v>
      </c>
      <c r="J144">
        <v>0</v>
      </c>
      <c r="K144">
        <v>0</v>
      </c>
      <c r="L144">
        <v>1</v>
      </c>
      <c r="M144">
        <v>10</v>
      </c>
      <c r="N144" t="e">
        <v>#N/A</v>
      </c>
      <c r="O144" t="e">
        <v>#N/A</v>
      </c>
      <c r="P144">
        <v>2.3025851249694824</v>
      </c>
      <c r="Q144">
        <v>13.507099151611328</v>
      </c>
      <c r="R144" t="e">
        <v>#N/A</v>
      </c>
      <c r="S144" t="e">
        <v>#N/A</v>
      </c>
      <c r="T144" t="e">
        <v>#N/A</v>
      </c>
      <c r="U144">
        <v>0</v>
      </c>
      <c r="V144" t="e">
        <v>#N/A</v>
      </c>
      <c r="W144">
        <v>0</v>
      </c>
      <c r="X144">
        <v>0.22314357757568359</v>
      </c>
      <c r="Y144">
        <v>0.64141845703125</v>
      </c>
      <c r="Z144">
        <v>9.5496654510498047</v>
      </c>
      <c r="AA144">
        <v>-4.9734115600585938E-3</v>
      </c>
      <c r="AB144">
        <v>0</v>
      </c>
      <c r="AC144" t="e">
        <v>#N/A</v>
      </c>
      <c r="AD144" t="e">
        <v>#N/A</v>
      </c>
    </row>
    <row r="145" spans="1:30" x14ac:dyDescent="0.35">
      <c r="A145">
        <v>1989</v>
      </c>
      <c r="B145">
        <v>410636</v>
      </c>
      <c r="C145">
        <v>8</v>
      </c>
      <c r="D145">
        <v>518842</v>
      </c>
      <c r="E145">
        <v>14126</v>
      </c>
      <c r="F145" t="e">
        <v>#N/A</v>
      </c>
      <c r="G145" t="e">
        <v>#N/A</v>
      </c>
      <c r="H145" t="e">
        <v>#N/A</v>
      </c>
      <c r="I145">
        <v>0</v>
      </c>
      <c r="J145">
        <v>0</v>
      </c>
      <c r="K145">
        <v>1</v>
      </c>
      <c r="L145">
        <v>0</v>
      </c>
      <c r="M145">
        <v>8</v>
      </c>
      <c r="N145" t="e">
        <v>#N/A</v>
      </c>
      <c r="O145" t="e">
        <v>#N/A</v>
      </c>
      <c r="P145">
        <v>2.0794415473937988</v>
      </c>
      <c r="Q145">
        <v>13.159354209899902</v>
      </c>
      <c r="R145" t="e">
        <v>#N/A</v>
      </c>
      <c r="S145" t="e">
        <v>#N/A</v>
      </c>
      <c r="T145" t="e">
        <v>#N/A</v>
      </c>
      <c r="U145">
        <v>0</v>
      </c>
      <c r="V145" t="e">
        <v>#N/A</v>
      </c>
      <c r="W145">
        <v>0</v>
      </c>
      <c r="X145">
        <v>-0.22314357757568359</v>
      </c>
      <c r="Y145">
        <v>-0.34774494171142578</v>
      </c>
      <c r="Z145">
        <v>9.5557727813720703</v>
      </c>
      <c r="AA145">
        <v>6.107330322265625E-3</v>
      </c>
      <c r="AB145">
        <v>0</v>
      </c>
      <c r="AC145" t="e">
        <v>#N/A</v>
      </c>
      <c r="AD145" t="e">
        <v>#N/A</v>
      </c>
    </row>
    <row r="146" spans="1:30" x14ac:dyDescent="0.35">
      <c r="A146">
        <v>1987</v>
      </c>
      <c r="B146">
        <v>410639</v>
      </c>
      <c r="C146">
        <v>135</v>
      </c>
      <c r="D146">
        <v>14000000</v>
      </c>
      <c r="E146">
        <v>20384</v>
      </c>
      <c r="F146" t="e">
        <v>#N/A</v>
      </c>
      <c r="G146" t="e">
        <v>#N/A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50</v>
      </c>
      <c r="N146">
        <v>0.37037035822868347</v>
      </c>
      <c r="O146" t="e">
        <v>#N/A</v>
      </c>
      <c r="P146">
        <v>4.9052748680114746</v>
      </c>
      <c r="Q146">
        <v>16.454566955566406</v>
      </c>
      <c r="R146" t="e">
        <v>#N/A</v>
      </c>
      <c r="S146">
        <v>0.31508103013038635</v>
      </c>
      <c r="T146" t="e">
        <v>#N/A</v>
      </c>
      <c r="U146">
        <v>0</v>
      </c>
      <c r="V146" t="e">
        <v>#N/A</v>
      </c>
      <c r="W146">
        <v>0</v>
      </c>
      <c r="X146" t="e">
        <v>#N/A</v>
      </c>
      <c r="Y146" t="e">
        <v>#N/A</v>
      </c>
      <c r="Z146">
        <v>9.9225053787231445</v>
      </c>
      <c r="AA146" t="e">
        <v>#N/A</v>
      </c>
      <c r="AB146" t="e">
        <v>#N/A</v>
      </c>
      <c r="AC146" t="e">
        <v>#N/A</v>
      </c>
      <c r="AD146" t="e">
        <v>#N/A</v>
      </c>
    </row>
    <row r="147" spans="1:30" x14ac:dyDescent="0.35">
      <c r="A147">
        <v>1988</v>
      </c>
      <c r="B147">
        <v>410639</v>
      </c>
      <c r="C147">
        <v>135</v>
      </c>
      <c r="D147">
        <v>15000000</v>
      </c>
      <c r="E147">
        <v>20800</v>
      </c>
      <c r="F147" t="e">
        <v>#N/A</v>
      </c>
      <c r="G147" t="e">
        <v>#N/A</v>
      </c>
      <c r="H147">
        <v>3</v>
      </c>
      <c r="I147">
        <v>1</v>
      </c>
      <c r="J147">
        <v>0</v>
      </c>
      <c r="K147">
        <v>0</v>
      </c>
      <c r="L147">
        <v>1</v>
      </c>
      <c r="M147">
        <v>75</v>
      </c>
      <c r="N147">
        <v>1.6666666269302368</v>
      </c>
      <c r="O147" t="e">
        <v>#N/A</v>
      </c>
      <c r="P147">
        <v>4.9052748680114746</v>
      </c>
      <c r="Q147">
        <v>16.523561477661133</v>
      </c>
      <c r="R147" t="e">
        <v>#N/A</v>
      </c>
      <c r="S147">
        <v>0.98082923889160156</v>
      </c>
      <c r="T147" t="e">
        <v>#N/A</v>
      </c>
      <c r="U147">
        <v>0</v>
      </c>
      <c r="V147" t="e">
        <v>#N/A</v>
      </c>
      <c r="W147">
        <v>0</v>
      </c>
      <c r="X147">
        <v>0</v>
      </c>
      <c r="Y147">
        <v>6.8994522094726563E-2</v>
      </c>
      <c r="Z147">
        <v>9.9427080154418945</v>
      </c>
      <c r="AA147">
        <v>2.020263671875E-2</v>
      </c>
      <c r="AB147">
        <v>0</v>
      </c>
      <c r="AC147">
        <v>1.296296238899231</v>
      </c>
      <c r="AD147">
        <v>0.6657482385635376</v>
      </c>
    </row>
    <row r="148" spans="1:30" x14ac:dyDescent="0.35">
      <c r="A148">
        <v>1989</v>
      </c>
      <c r="B148">
        <v>410639</v>
      </c>
      <c r="C148">
        <v>144</v>
      </c>
      <c r="D148">
        <v>15500000</v>
      </c>
      <c r="E148">
        <v>20592</v>
      </c>
      <c r="F148" t="e">
        <v>#N/A</v>
      </c>
      <c r="G148" t="e">
        <v>#N/A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100</v>
      </c>
      <c r="N148">
        <v>3.4722223281860352</v>
      </c>
      <c r="O148" t="e">
        <v>#N/A</v>
      </c>
      <c r="P148">
        <v>4.969813346862793</v>
      </c>
      <c r="Q148">
        <v>16.556350708007813</v>
      </c>
      <c r="R148" t="e">
        <v>#N/A</v>
      </c>
      <c r="S148">
        <v>1.4978854656219482</v>
      </c>
      <c r="T148" t="e">
        <v>#N/A</v>
      </c>
      <c r="U148">
        <v>0</v>
      </c>
      <c r="V148" t="e">
        <v>#N/A</v>
      </c>
      <c r="W148">
        <v>0</v>
      </c>
      <c r="X148">
        <v>6.4538478851318359E-2</v>
      </c>
      <c r="Y148">
        <v>3.2789230346679688E-2</v>
      </c>
      <c r="Z148">
        <v>9.9326581954956055</v>
      </c>
      <c r="AA148">
        <v>-1.0049819946289063E-2</v>
      </c>
      <c r="AB148">
        <v>0</v>
      </c>
      <c r="AC148">
        <v>1.8055557012557983</v>
      </c>
      <c r="AD148">
        <v>0.51705622673034668</v>
      </c>
    </row>
    <row r="149" spans="1:30" x14ac:dyDescent="0.35">
      <c r="A149">
        <v>1987</v>
      </c>
      <c r="B149">
        <v>410640</v>
      </c>
      <c r="C149">
        <v>13</v>
      </c>
      <c r="D149">
        <v>1656000</v>
      </c>
      <c r="E149">
        <v>19266</v>
      </c>
      <c r="F149" t="e">
        <v>#N/A</v>
      </c>
      <c r="G149" t="e">
        <v>#N/A</v>
      </c>
      <c r="H149">
        <v>240</v>
      </c>
      <c r="I149">
        <v>0</v>
      </c>
      <c r="J149">
        <v>0</v>
      </c>
      <c r="K149">
        <v>0</v>
      </c>
      <c r="L149">
        <v>0</v>
      </c>
      <c r="M149">
        <v>3</v>
      </c>
      <c r="N149">
        <v>55.384616851806641</v>
      </c>
      <c r="O149" t="e">
        <v>#N/A</v>
      </c>
      <c r="P149">
        <v>2.5649492740631104</v>
      </c>
      <c r="Q149">
        <v>14.319915771484375</v>
      </c>
      <c r="R149" t="e">
        <v>#N/A</v>
      </c>
      <c r="S149">
        <v>4.0321965217590332</v>
      </c>
      <c r="T149" t="e">
        <v>#N/A</v>
      </c>
      <c r="U149">
        <v>0</v>
      </c>
      <c r="V149" t="e">
        <v>#N/A</v>
      </c>
      <c r="W149">
        <v>0</v>
      </c>
      <c r="X149" t="e">
        <v>#N/A</v>
      </c>
      <c r="Y149" t="e">
        <v>#N/A</v>
      </c>
      <c r="Z149">
        <v>9.8660974502563477</v>
      </c>
      <c r="AA149" t="e">
        <v>#N/A</v>
      </c>
      <c r="AB149" t="e">
        <v>#N/A</v>
      </c>
      <c r="AC149" t="e">
        <v>#N/A</v>
      </c>
      <c r="AD149" t="e">
        <v>#N/A</v>
      </c>
    </row>
    <row r="150" spans="1:30" x14ac:dyDescent="0.35">
      <c r="A150">
        <v>1988</v>
      </c>
      <c r="B150">
        <v>410640</v>
      </c>
      <c r="C150">
        <v>11</v>
      </c>
      <c r="D150">
        <v>1527000</v>
      </c>
      <c r="E150">
        <v>20867</v>
      </c>
      <c r="F150" t="e">
        <v>#N/A</v>
      </c>
      <c r="G150" t="e">
        <v>#N/A</v>
      </c>
      <c r="H150">
        <v>200</v>
      </c>
      <c r="I150">
        <v>0</v>
      </c>
      <c r="J150">
        <v>0</v>
      </c>
      <c r="K150">
        <v>0</v>
      </c>
      <c r="L150">
        <v>1</v>
      </c>
      <c r="M150">
        <v>2</v>
      </c>
      <c r="N150">
        <v>36.363636016845703</v>
      </c>
      <c r="O150" t="e">
        <v>#N/A</v>
      </c>
      <c r="P150">
        <v>2.397895336151123</v>
      </c>
      <c r="Q150">
        <v>14.238815307617188</v>
      </c>
      <c r="R150" t="e">
        <v>#N/A</v>
      </c>
      <c r="S150">
        <v>3.6206979751586914</v>
      </c>
      <c r="T150" t="e">
        <v>#N/A</v>
      </c>
      <c r="U150">
        <v>0</v>
      </c>
      <c r="V150" t="e">
        <v>#N/A</v>
      </c>
      <c r="W150">
        <v>0</v>
      </c>
      <c r="X150">
        <v>-0.1670539379119873</v>
      </c>
      <c r="Y150">
        <v>-8.11004638671875E-2</v>
      </c>
      <c r="Z150">
        <v>9.9459238052368164</v>
      </c>
      <c r="AA150">
        <v>7.982635498046875E-2</v>
      </c>
      <c r="AB150">
        <v>0</v>
      </c>
      <c r="AC150">
        <v>-19.020980834960938</v>
      </c>
      <c r="AD150">
        <v>-0.4114985466003418</v>
      </c>
    </row>
    <row r="151" spans="1:30" x14ac:dyDescent="0.35">
      <c r="A151">
        <v>1989</v>
      </c>
      <c r="B151">
        <v>410640</v>
      </c>
      <c r="C151">
        <v>13</v>
      </c>
      <c r="D151">
        <v>1454000</v>
      </c>
      <c r="E151">
        <v>25154</v>
      </c>
      <c r="F151" t="e">
        <v>#N/A</v>
      </c>
      <c r="G151" t="e">
        <v>#N/A</v>
      </c>
      <c r="H151">
        <v>200</v>
      </c>
      <c r="I151">
        <v>0</v>
      </c>
      <c r="J151">
        <v>0</v>
      </c>
      <c r="K151">
        <v>1</v>
      </c>
      <c r="L151">
        <v>0</v>
      </c>
      <c r="M151">
        <v>2</v>
      </c>
      <c r="N151">
        <v>30.769229888916016</v>
      </c>
      <c r="O151" t="e">
        <v>#N/A</v>
      </c>
      <c r="P151">
        <v>2.5649492740631104</v>
      </c>
      <c r="Q151">
        <v>14.189828872680664</v>
      </c>
      <c r="R151" t="e">
        <v>#N/A</v>
      </c>
      <c r="S151">
        <v>3.4584982395172119</v>
      </c>
      <c r="T151" t="e">
        <v>#N/A</v>
      </c>
      <c r="U151">
        <v>0</v>
      </c>
      <c r="V151" t="e">
        <v>#N/A</v>
      </c>
      <c r="W151">
        <v>0</v>
      </c>
      <c r="X151">
        <v>0.1670539379119873</v>
      </c>
      <c r="Y151">
        <v>-4.8986434936523438E-2</v>
      </c>
      <c r="Z151">
        <v>10.132772445678711</v>
      </c>
      <c r="AA151">
        <v>0.18684864044189453</v>
      </c>
      <c r="AB151">
        <v>0</v>
      </c>
      <c r="AC151">
        <v>-5.5944061279296875</v>
      </c>
      <c r="AD151">
        <v>-0.16219973564147949</v>
      </c>
    </row>
    <row r="152" spans="1:30" x14ac:dyDescent="0.35">
      <c r="A152">
        <v>1987</v>
      </c>
      <c r="B152">
        <v>410641</v>
      </c>
      <c r="C152" t="e">
        <v>#N/A</v>
      </c>
      <c r="D152">
        <v>3600000</v>
      </c>
      <c r="E152" t="e">
        <v>#N/A</v>
      </c>
      <c r="F152" t="e">
        <v>#N/A</v>
      </c>
      <c r="G152" t="e">
        <v>#N/A</v>
      </c>
      <c r="H152" t="e">
        <v>#N/A</v>
      </c>
      <c r="I152">
        <v>0</v>
      </c>
      <c r="J152">
        <v>0</v>
      </c>
      <c r="K152">
        <v>0</v>
      </c>
      <c r="L152">
        <v>0</v>
      </c>
      <c r="M152" t="e">
        <v>#N/A</v>
      </c>
      <c r="N152" t="e">
        <v>#N/A</v>
      </c>
      <c r="O152" t="e">
        <v>#N/A</v>
      </c>
      <c r="P152" t="e">
        <v>#N/A</v>
      </c>
      <c r="Q152">
        <v>15.096444129943848</v>
      </c>
      <c r="R152" t="e">
        <v>#N/A</v>
      </c>
      <c r="S152" t="e">
        <v>#N/A</v>
      </c>
      <c r="T152" t="e">
        <v>#N/A</v>
      </c>
      <c r="U152">
        <v>0</v>
      </c>
      <c r="V152" t="e">
        <v>#N/A</v>
      </c>
      <c r="W152">
        <v>0</v>
      </c>
      <c r="X152" t="e">
        <v>#N/A</v>
      </c>
      <c r="Y152" t="e">
        <v>#N/A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</row>
    <row r="153" spans="1:30" x14ac:dyDescent="0.35">
      <c r="A153">
        <v>1988</v>
      </c>
      <c r="B153">
        <v>410641</v>
      </c>
      <c r="C153" t="e">
        <v>#N/A</v>
      </c>
      <c r="D153">
        <v>3900000</v>
      </c>
      <c r="E153" t="e">
        <v>#N/A</v>
      </c>
      <c r="F153" t="e">
        <v>#N/A</v>
      </c>
      <c r="G153" t="e">
        <v>#N/A</v>
      </c>
      <c r="H153" t="e">
        <v>#N/A</v>
      </c>
      <c r="I153">
        <v>0</v>
      </c>
      <c r="J153">
        <v>0</v>
      </c>
      <c r="K153">
        <v>0</v>
      </c>
      <c r="L153">
        <v>1</v>
      </c>
      <c r="M153" t="e">
        <v>#N/A</v>
      </c>
      <c r="N153" t="e">
        <v>#N/A</v>
      </c>
      <c r="O153" t="e">
        <v>#N/A</v>
      </c>
      <c r="P153" t="e">
        <v>#N/A</v>
      </c>
      <c r="Q153">
        <v>15.176486968994141</v>
      </c>
      <c r="R153" t="e">
        <v>#N/A</v>
      </c>
      <c r="S153" t="e">
        <v>#N/A</v>
      </c>
      <c r="T153" t="e">
        <v>#N/A</v>
      </c>
      <c r="U153">
        <v>0</v>
      </c>
      <c r="V153" t="e">
        <v>#N/A</v>
      </c>
      <c r="W153">
        <v>0</v>
      </c>
      <c r="X153" t="e">
        <v>#N/A</v>
      </c>
      <c r="Y153">
        <v>8.0042839050292969E-2</v>
      </c>
      <c r="Z153" t="e">
        <v>#N/A</v>
      </c>
      <c r="AA153" t="e">
        <v>#N/A</v>
      </c>
      <c r="AB153">
        <v>0</v>
      </c>
      <c r="AC153" t="e">
        <v>#N/A</v>
      </c>
      <c r="AD153" t="e">
        <v>#N/A</v>
      </c>
    </row>
    <row r="154" spans="1:30" x14ac:dyDescent="0.35">
      <c r="A154">
        <v>1989</v>
      </c>
      <c r="B154">
        <v>410641</v>
      </c>
      <c r="C154" t="e">
        <v>#N/A</v>
      </c>
      <c r="D154">
        <v>5200000</v>
      </c>
      <c r="E154" t="e">
        <v>#N/A</v>
      </c>
      <c r="F154" t="e">
        <v>#N/A</v>
      </c>
      <c r="G154" t="e">
        <v>#N/A</v>
      </c>
      <c r="H154" t="e">
        <v>#N/A</v>
      </c>
      <c r="I154">
        <v>0</v>
      </c>
      <c r="J154">
        <v>0</v>
      </c>
      <c r="K154">
        <v>1</v>
      </c>
      <c r="L154">
        <v>0</v>
      </c>
      <c r="M154" t="e">
        <v>#N/A</v>
      </c>
      <c r="N154" t="e">
        <v>#N/A</v>
      </c>
      <c r="O154" t="e">
        <v>#N/A</v>
      </c>
      <c r="P154" t="e">
        <v>#N/A</v>
      </c>
      <c r="Q154">
        <v>15.464169502258301</v>
      </c>
      <c r="R154" t="e">
        <v>#N/A</v>
      </c>
      <c r="S154" t="e">
        <v>#N/A</v>
      </c>
      <c r="T154" t="e">
        <v>#N/A</v>
      </c>
      <c r="U154">
        <v>0</v>
      </c>
      <c r="V154" t="e">
        <v>#N/A</v>
      </c>
      <c r="W154">
        <v>0</v>
      </c>
      <c r="X154" t="e">
        <v>#N/A</v>
      </c>
      <c r="Y154">
        <v>0.28768253326416016</v>
      </c>
      <c r="Z154" t="e">
        <v>#N/A</v>
      </c>
      <c r="AA154" t="e">
        <v>#N/A</v>
      </c>
      <c r="AB154">
        <v>0</v>
      </c>
      <c r="AC154" t="e">
        <v>#N/A</v>
      </c>
      <c r="AD154" t="e">
        <v>#N/A</v>
      </c>
    </row>
    <row r="155" spans="1:30" x14ac:dyDescent="0.35">
      <c r="A155">
        <v>1987</v>
      </c>
      <c r="B155">
        <v>410642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>
        <v>0</v>
      </c>
      <c r="V155" t="e">
        <v>#N/A</v>
      </c>
      <c r="W155">
        <v>0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</row>
    <row r="156" spans="1:30" x14ac:dyDescent="0.35">
      <c r="A156">
        <v>1988</v>
      </c>
      <c r="B156">
        <v>410642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>
        <v>45</v>
      </c>
      <c r="I156">
        <v>0</v>
      </c>
      <c r="J156">
        <v>0</v>
      </c>
      <c r="K156">
        <v>0</v>
      </c>
      <c r="L156">
        <v>1</v>
      </c>
      <c r="M156">
        <v>25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>
        <v>0</v>
      </c>
      <c r="V156" t="e">
        <v>#N/A</v>
      </c>
      <c r="W156">
        <v>0</v>
      </c>
      <c r="X156" t="e">
        <v>#N/A</v>
      </c>
      <c r="Y156" t="e">
        <v>#N/A</v>
      </c>
      <c r="Z156" t="e">
        <v>#N/A</v>
      </c>
      <c r="AA156" t="e">
        <v>#N/A</v>
      </c>
      <c r="AB156">
        <v>0</v>
      </c>
      <c r="AC156" t="e">
        <v>#N/A</v>
      </c>
      <c r="AD156" t="e">
        <v>#N/A</v>
      </c>
    </row>
    <row r="157" spans="1:30" x14ac:dyDescent="0.35">
      <c r="A157">
        <v>1989</v>
      </c>
      <c r="B157">
        <v>410642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>
        <v>45</v>
      </c>
      <c r="I157">
        <v>0</v>
      </c>
      <c r="J157">
        <v>0</v>
      </c>
      <c r="K157">
        <v>1</v>
      </c>
      <c r="L157">
        <v>0</v>
      </c>
      <c r="M157">
        <v>25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>
        <v>0</v>
      </c>
      <c r="V157" t="e">
        <v>#N/A</v>
      </c>
      <c r="W157">
        <v>0</v>
      </c>
      <c r="X157" t="e">
        <v>#N/A</v>
      </c>
      <c r="Y157" t="e">
        <v>#N/A</v>
      </c>
      <c r="Z157" t="e">
        <v>#N/A</v>
      </c>
      <c r="AA157" t="e">
        <v>#N/A</v>
      </c>
      <c r="AB157">
        <v>0</v>
      </c>
      <c r="AC157" t="e">
        <v>#N/A</v>
      </c>
      <c r="AD157" t="e">
        <v>#N/A</v>
      </c>
    </row>
    <row r="158" spans="1:30" x14ac:dyDescent="0.35">
      <c r="A158">
        <v>1987</v>
      </c>
      <c r="B158">
        <v>410649</v>
      </c>
      <c r="C158">
        <v>30</v>
      </c>
      <c r="D158">
        <v>2100000</v>
      </c>
      <c r="E158">
        <v>25500</v>
      </c>
      <c r="F158" t="e">
        <v>#N/A</v>
      </c>
      <c r="G158" t="e">
        <v>#N/A</v>
      </c>
      <c r="H158" t="e">
        <v>#N/A</v>
      </c>
      <c r="I158">
        <v>0</v>
      </c>
      <c r="J158">
        <v>0</v>
      </c>
      <c r="K158">
        <v>0</v>
      </c>
      <c r="L158">
        <v>0</v>
      </c>
      <c r="M158">
        <v>30</v>
      </c>
      <c r="N158" t="e">
        <v>#N/A</v>
      </c>
      <c r="O158" t="e">
        <v>#N/A</v>
      </c>
      <c r="P158">
        <v>3.4011974334716797</v>
      </c>
      <c r="Q158">
        <v>14.55744743347168</v>
      </c>
      <c r="R158" t="e">
        <v>#N/A</v>
      </c>
      <c r="S158" t="e">
        <v>#N/A</v>
      </c>
      <c r="T158" t="e">
        <v>#N/A</v>
      </c>
      <c r="U158">
        <v>0</v>
      </c>
      <c r="V158" t="e">
        <v>#N/A</v>
      </c>
      <c r="W158">
        <v>0</v>
      </c>
      <c r="X158" t="e">
        <v>#N/A</v>
      </c>
      <c r="Y158" t="e">
        <v>#N/A</v>
      </c>
      <c r="Z158">
        <v>10.14643383026123</v>
      </c>
      <c r="AA158" t="e">
        <v>#N/A</v>
      </c>
      <c r="AB158" t="e">
        <v>#N/A</v>
      </c>
      <c r="AC158" t="e">
        <v>#N/A</v>
      </c>
      <c r="AD158" t="e">
        <v>#N/A</v>
      </c>
    </row>
    <row r="159" spans="1:30" x14ac:dyDescent="0.35">
      <c r="A159">
        <v>1988</v>
      </c>
      <c r="B159">
        <v>410649</v>
      </c>
      <c r="C159">
        <v>27</v>
      </c>
      <c r="D159">
        <v>2252000</v>
      </c>
      <c r="E159">
        <v>26000</v>
      </c>
      <c r="F159" t="e">
        <v>#N/A</v>
      </c>
      <c r="G159" t="e">
        <v>#N/A</v>
      </c>
      <c r="H159" t="e">
        <v>#N/A</v>
      </c>
      <c r="I159">
        <v>0</v>
      </c>
      <c r="J159">
        <v>0</v>
      </c>
      <c r="K159">
        <v>0</v>
      </c>
      <c r="L159">
        <v>1</v>
      </c>
      <c r="M159">
        <v>27</v>
      </c>
      <c r="N159" t="e">
        <v>#N/A</v>
      </c>
      <c r="O159" t="e">
        <v>#N/A</v>
      </c>
      <c r="P159">
        <v>3.2958369255065918</v>
      </c>
      <c r="Q159">
        <v>14.627328872680664</v>
      </c>
      <c r="R159" t="e">
        <v>#N/A</v>
      </c>
      <c r="S159" t="e">
        <v>#N/A</v>
      </c>
      <c r="T159" t="e">
        <v>#N/A</v>
      </c>
      <c r="U159">
        <v>0</v>
      </c>
      <c r="V159" t="e">
        <v>#N/A</v>
      </c>
      <c r="W159">
        <v>0</v>
      </c>
      <c r="X159">
        <v>-0.10536050796508789</v>
      </c>
      <c r="Y159">
        <v>6.9881439208984375E-2</v>
      </c>
      <c r="Z159">
        <v>10.165851593017578</v>
      </c>
      <c r="AA159">
        <v>1.9417762756347656E-2</v>
      </c>
      <c r="AB159">
        <v>0</v>
      </c>
      <c r="AC159" t="e">
        <v>#N/A</v>
      </c>
      <c r="AD159" t="e">
        <v>#N/A</v>
      </c>
    </row>
    <row r="160" spans="1:30" x14ac:dyDescent="0.35">
      <c r="A160">
        <v>1989</v>
      </c>
      <c r="B160">
        <v>410649</v>
      </c>
      <c r="C160">
        <v>24</v>
      </c>
      <c r="D160">
        <v>1866064</v>
      </c>
      <c r="E160">
        <v>28000</v>
      </c>
      <c r="F160" t="e">
        <v>#N/A</v>
      </c>
      <c r="G160" t="e">
        <v>#N/A</v>
      </c>
      <c r="H160" t="e">
        <v>#N/A</v>
      </c>
      <c r="I160">
        <v>0</v>
      </c>
      <c r="J160">
        <v>0</v>
      </c>
      <c r="K160">
        <v>1</v>
      </c>
      <c r="L160">
        <v>0</v>
      </c>
      <c r="M160">
        <v>24</v>
      </c>
      <c r="N160" t="e">
        <v>#N/A</v>
      </c>
      <c r="O160" t="e">
        <v>#N/A</v>
      </c>
      <c r="P160">
        <v>3.1780538558959961</v>
      </c>
      <c r="Q160">
        <v>14.43934154510498</v>
      </c>
      <c r="R160" t="e">
        <v>#N/A</v>
      </c>
      <c r="S160" t="e">
        <v>#N/A</v>
      </c>
      <c r="T160" t="e">
        <v>#N/A</v>
      </c>
      <c r="U160">
        <v>0</v>
      </c>
      <c r="V160" t="e">
        <v>#N/A</v>
      </c>
      <c r="W160">
        <v>0</v>
      </c>
      <c r="X160">
        <v>-0.1177830696105957</v>
      </c>
      <c r="Y160">
        <v>-0.18798732757568359</v>
      </c>
      <c r="Z160">
        <v>10.239959716796875</v>
      </c>
      <c r="AA160">
        <v>7.4108123779296875E-2</v>
      </c>
      <c r="AB160">
        <v>0</v>
      </c>
      <c r="AC160" t="e">
        <v>#N/A</v>
      </c>
      <c r="AD160" t="e">
        <v>#N/A</v>
      </c>
    </row>
    <row r="161" spans="1:30" x14ac:dyDescent="0.35">
      <c r="A161">
        <v>1987</v>
      </c>
      <c r="B161">
        <v>410653</v>
      </c>
      <c r="C161">
        <v>14</v>
      </c>
      <c r="D161">
        <v>1950000</v>
      </c>
      <c r="E161">
        <v>16000</v>
      </c>
      <c r="F161">
        <v>1.059999942779541</v>
      </c>
      <c r="G161" t="e">
        <v>#N/A</v>
      </c>
      <c r="H161" t="e">
        <v>#N/A</v>
      </c>
      <c r="I161">
        <v>1</v>
      </c>
      <c r="J161">
        <v>0</v>
      </c>
      <c r="K161">
        <v>0</v>
      </c>
      <c r="L161">
        <v>0</v>
      </c>
      <c r="M161">
        <v>14</v>
      </c>
      <c r="N161" t="e">
        <v>#N/A</v>
      </c>
      <c r="O161">
        <v>5.8268852531909943E-2</v>
      </c>
      <c r="P161">
        <v>2.6390573978424072</v>
      </c>
      <c r="Q161">
        <v>14.483340263366699</v>
      </c>
      <c r="R161" t="e">
        <v>#N/A</v>
      </c>
      <c r="S161" t="e">
        <v>#N/A</v>
      </c>
      <c r="T161" t="e">
        <v>#N/A</v>
      </c>
      <c r="U161">
        <v>0</v>
      </c>
      <c r="V161" t="e">
        <v>#N/A</v>
      </c>
      <c r="W161">
        <v>0</v>
      </c>
      <c r="X161" t="e">
        <v>#N/A</v>
      </c>
      <c r="Y161" t="e">
        <v>#N/A</v>
      </c>
      <c r="Z161">
        <v>9.6803436279296875</v>
      </c>
      <c r="AA161" t="e">
        <v>#N/A</v>
      </c>
      <c r="AB161" t="e">
        <v>#N/A</v>
      </c>
      <c r="AC161" t="e">
        <v>#N/A</v>
      </c>
      <c r="AD161" t="e">
        <v>#N/A</v>
      </c>
    </row>
    <row r="162" spans="1:30" x14ac:dyDescent="0.35">
      <c r="A162">
        <v>1988</v>
      </c>
      <c r="B162">
        <v>410653</v>
      </c>
      <c r="C162">
        <v>13</v>
      </c>
      <c r="D162">
        <v>1850000</v>
      </c>
      <c r="E162">
        <v>17000</v>
      </c>
      <c r="F162">
        <v>1.0299999713897705</v>
      </c>
      <c r="G162" t="e">
        <v>#N/A</v>
      </c>
      <c r="H162" t="e">
        <v>#N/A</v>
      </c>
      <c r="I162">
        <v>1</v>
      </c>
      <c r="J162">
        <v>0</v>
      </c>
      <c r="K162">
        <v>0</v>
      </c>
      <c r="L162">
        <v>1</v>
      </c>
      <c r="M162">
        <v>13</v>
      </c>
      <c r="N162" t="e">
        <v>#N/A</v>
      </c>
      <c r="O162">
        <v>2.9558774083852768E-2</v>
      </c>
      <c r="P162">
        <v>2.5649492740631104</v>
      </c>
      <c r="Q162">
        <v>14.430696487426758</v>
      </c>
      <c r="R162" t="e">
        <v>#N/A</v>
      </c>
      <c r="S162" t="e">
        <v>#N/A</v>
      </c>
      <c r="T162">
        <v>5.8268852531909943E-2</v>
      </c>
      <c r="U162">
        <v>0</v>
      </c>
      <c r="V162">
        <v>-2.8710078448057175E-2</v>
      </c>
      <c r="W162">
        <v>0</v>
      </c>
      <c r="X162">
        <v>-7.4108123779296875E-2</v>
      </c>
      <c r="Y162">
        <v>-5.2643775939941406E-2</v>
      </c>
      <c r="Z162">
        <v>9.7409687042236328</v>
      </c>
      <c r="AA162">
        <v>6.0625076293945313E-2</v>
      </c>
      <c r="AB162">
        <v>0</v>
      </c>
      <c r="AC162" t="e">
        <v>#N/A</v>
      </c>
      <c r="AD162" t="e">
        <v>#N/A</v>
      </c>
    </row>
    <row r="163" spans="1:30" x14ac:dyDescent="0.35">
      <c r="A163">
        <v>1989</v>
      </c>
      <c r="B163">
        <v>410653</v>
      </c>
      <c r="C163">
        <v>12</v>
      </c>
      <c r="D163">
        <v>1550000</v>
      </c>
      <c r="E163">
        <v>18000</v>
      </c>
      <c r="F163">
        <v>1.1399999856948853</v>
      </c>
      <c r="G163" t="e">
        <v>#N/A</v>
      </c>
      <c r="H163" t="e">
        <v>#N/A</v>
      </c>
      <c r="I163">
        <v>1</v>
      </c>
      <c r="J163">
        <v>0</v>
      </c>
      <c r="K163">
        <v>1</v>
      </c>
      <c r="L163">
        <v>0</v>
      </c>
      <c r="M163">
        <v>12</v>
      </c>
      <c r="N163" t="e">
        <v>#N/A</v>
      </c>
      <c r="O163">
        <v>0.13102824985980988</v>
      </c>
      <c r="P163">
        <v>2.4849066734313965</v>
      </c>
      <c r="Q163">
        <v>14.253765106201172</v>
      </c>
      <c r="R163" t="e">
        <v>#N/A</v>
      </c>
      <c r="S163" t="e">
        <v>#N/A</v>
      </c>
      <c r="T163">
        <v>2.9558774083852768E-2</v>
      </c>
      <c r="U163">
        <v>0</v>
      </c>
      <c r="V163">
        <v>0.10146947205066681</v>
      </c>
      <c r="W163">
        <v>0</v>
      </c>
      <c r="X163">
        <v>-8.0042600631713867E-2</v>
      </c>
      <c r="Y163">
        <v>-0.17693138122558594</v>
      </c>
      <c r="Z163">
        <v>9.7981271743774414</v>
      </c>
      <c r="AA163">
        <v>5.7158470153808594E-2</v>
      </c>
      <c r="AB163">
        <v>0</v>
      </c>
      <c r="AC163" t="e">
        <v>#N/A</v>
      </c>
      <c r="AD163" t="e">
        <v>#N/A</v>
      </c>
    </row>
    <row r="164" spans="1:30" x14ac:dyDescent="0.35">
      <c r="A164">
        <v>1987</v>
      </c>
      <c r="B164">
        <v>410665</v>
      </c>
      <c r="C164" t="e">
        <v>#N/A</v>
      </c>
      <c r="D164" t="e">
        <v>#N/A</v>
      </c>
      <c r="E164" t="e">
        <v>#N/A</v>
      </c>
      <c r="F164">
        <v>5.000000074505806E-2</v>
      </c>
      <c r="G164">
        <v>5.9999998658895493E-2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 t="e">
        <v>#N/A</v>
      </c>
      <c r="O164">
        <v>-2.995732307434082</v>
      </c>
      <c r="P164" t="e">
        <v>#N/A</v>
      </c>
      <c r="Q164" t="e">
        <v>#N/A</v>
      </c>
      <c r="R164">
        <v>-2.813410758972168</v>
      </c>
      <c r="S164" t="e">
        <v>#N/A</v>
      </c>
      <c r="T164" t="e">
        <v>#N/A</v>
      </c>
      <c r="U164">
        <v>0</v>
      </c>
      <c r="V164" t="e">
        <v>#N/A</v>
      </c>
      <c r="W164">
        <v>0</v>
      </c>
      <c r="X164" t="e">
        <v>#N/A</v>
      </c>
      <c r="Y164" t="e">
        <v>#N/A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</row>
    <row r="165" spans="1:30" x14ac:dyDescent="0.35">
      <c r="A165">
        <v>1988</v>
      </c>
      <c r="B165">
        <v>410665</v>
      </c>
      <c r="C165">
        <v>12</v>
      </c>
      <c r="D165">
        <v>1000000</v>
      </c>
      <c r="E165">
        <v>29120</v>
      </c>
      <c r="F165">
        <v>7.9999998211860657E-2</v>
      </c>
      <c r="G165">
        <v>2.9999999329447746E-2</v>
      </c>
      <c r="H165">
        <v>16</v>
      </c>
      <c r="I165">
        <v>0</v>
      </c>
      <c r="J165">
        <v>0</v>
      </c>
      <c r="K165">
        <v>0</v>
      </c>
      <c r="L165">
        <v>1</v>
      </c>
      <c r="M165">
        <v>2</v>
      </c>
      <c r="N165">
        <v>2.6666667461395264</v>
      </c>
      <c r="O165">
        <v>-2.525728702545166</v>
      </c>
      <c r="P165">
        <v>2.4849066734313965</v>
      </c>
      <c r="Q165">
        <v>13.815510749816895</v>
      </c>
      <c r="R165">
        <v>-3.5065579414367676</v>
      </c>
      <c r="S165">
        <v>1.2992830276489258</v>
      </c>
      <c r="T165">
        <v>-2.995732307434082</v>
      </c>
      <c r="U165">
        <v>0</v>
      </c>
      <c r="V165">
        <v>0.47000360488891602</v>
      </c>
      <c r="W165">
        <v>0</v>
      </c>
      <c r="X165" t="e">
        <v>#N/A</v>
      </c>
      <c r="Y165" t="e">
        <v>#N/A</v>
      </c>
      <c r="Z165">
        <v>10.279180526733398</v>
      </c>
      <c r="AA165" t="e">
        <v>#N/A</v>
      </c>
      <c r="AB165">
        <v>0</v>
      </c>
      <c r="AC165" t="e">
        <v>#N/A</v>
      </c>
      <c r="AD165" t="e">
        <v>#N/A</v>
      </c>
    </row>
    <row r="166" spans="1:30" x14ac:dyDescent="0.35">
      <c r="A166">
        <v>1989</v>
      </c>
      <c r="B166">
        <v>410665</v>
      </c>
      <c r="C166">
        <v>14</v>
      </c>
      <c r="D166">
        <v>1200000</v>
      </c>
      <c r="E166">
        <v>29120</v>
      </c>
      <c r="F166">
        <v>2.9999999329447746E-2</v>
      </c>
      <c r="G166">
        <v>9.0000003576278687E-2</v>
      </c>
      <c r="H166">
        <v>16</v>
      </c>
      <c r="I166">
        <v>0</v>
      </c>
      <c r="J166">
        <v>0</v>
      </c>
      <c r="K166">
        <v>1</v>
      </c>
      <c r="L166">
        <v>0</v>
      </c>
      <c r="M166">
        <v>4</v>
      </c>
      <c r="N166">
        <v>4.5714287757873535</v>
      </c>
      <c r="O166">
        <v>-3.5065579414367676</v>
      </c>
      <c r="P166">
        <v>2.6390573978424072</v>
      </c>
      <c r="Q166">
        <v>13.997832298278809</v>
      </c>
      <c r="R166">
        <v>-2.4079456329345703</v>
      </c>
      <c r="S166">
        <v>1.7176514863967896</v>
      </c>
      <c r="T166">
        <v>-2.525728702545166</v>
      </c>
      <c r="U166">
        <v>0</v>
      </c>
      <c r="V166">
        <v>-0.98082923889160156</v>
      </c>
      <c r="W166">
        <v>0</v>
      </c>
      <c r="X166">
        <v>0.15415072441101074</v>
      </c>
      <c r="Y166">
        <v>0.18232154846191406</v>
      </c>
      <c r="Z166">
        <v>10.279180526733398</v>
      </c>
      <c r="AA166">
        <v>0</v>
      </c>
      <c r="AB166">
        <v>0</v>
      </c>
      <c r="AC166">
        <v>1.9047620296478271</v>
      </c>
      <c r="AD166">
        <v>0.41836845874786377</v>
      </c>
    </row>
    <row r="167" spans="1:30" x14ac:dyDescent="0.35">
      <c r="A167">
        <v>1987</v>
      </c>
      <c r="B167">
        <v>410679</v>
      </c>
      <c r="C167">
        <v>30</v>
      </c>
      <c r="D167" t="e">
        <v>#N/A</v>
      </c>
      <c r="E167">
        <v>26000</v>
      </c>
      <c r="F167" t="e">
        <v>#N/A</v>
      </c>
      <c r="G167">
        <v>3</v>
      </c>
      <c r="H167" t="e">
        <v>#N/A</v>
      </c>
      <c r="I167">
        <v>0</v>
      </c>
      <c r="J167">
        <v>0</v>
      </c>
      <c r="K167">
        <v>0</v>
      </c>
      <c r="L167">
        <v>0</v>
      </c>
      <c r="M167">
        <v>30</v>
      </c>
      <c r="N167" t="e">
        <v>#N/A</v>
      </c>
      <c r="O167" t="e">
        <v>#N/A</v>
      </c>
      <c r="P167">
        <v>3.4011974334716797</v>
      </c>
      <c r="Q167" t="e">
        <v>#N/A</v>
      </c>
      <c r="R167">
        <v>1.0986123085021973</v>
      </c>
      <c r="S167" t="e">
        <v>#N/A</v>
      </c>
      <c r="T167" t="e">
        <v>#N/A</v>
      </c>
      <c r="U167">
        <v>0</v>
      </c>
      <c r="V167" t="e">
        <v>#N/A</v>
      </c>
      <c r="W167">
        <v>0</v>
      </c>
      <c r="X167" t="e">
        <v>#N/A</v>
      </c>
      <c r="Y167" t="e">
        <v>#N/A</v>
      </c>
      <c r="Z167">
        <v>10.165851593017578</v>
      </c>
      <c r="AA167" t="e">
        <v>#N/A</v>
      </c>
      <c r="AB167" t="e">
        <v>#N/A</v>
      </c>
      <c r="AC167" t="e">
        <v>#N/A</v>
      </c>
      <c r="AD167" t="e">
        <v>#N/A</v>
      </c>
    </row>
    <row r="168" spans="1:30" x14ac:dyDescent="0.35">
      <c r="A168">
        <v>1988</v>
      </c>
      <c r="B168">
        <v>410679</v>
      </c>
      <c r="C168">
        <v>30</v>
      </c>
      <c r="D168" t="e">
        <v>#N/A</v>
      </c>
      <c r="E168">
        <v>26000</v>
      </c>
      <c r="F168" t="e">
        <v>#N/A</v>
      </c>
      <c r="G168">
        <v>3</v>
      </c>
      <c r="H168" t="e">
        <v>#N/A</v>
      </c>
      <c r="I168">
        <v>0</v>
      </c>
      <c r="J168">
        <v>0</v>
      </c>
      <c r="K168">
        <v>0</v>
      </c>
      <c r="L168">
        <v>1</v>
      </c>
      <c r="M168">
        <v>30</v>
      </c>
      <c r="N168" t="e">
        <v>#N/A</v>
      </c>
      <c r="O168" t="e">
        <v>#N/A</v>
      </c>
      <c r="P168">
        <v>3.4011974334716797</v>
      </c>
      <c r="Q168" t="e">
        <v>#N/A</v>
      </c>
      <c r="R168">
        <v>1.0986123085021973</v>
      </c>
      <c r="S168" t="e">
        <v>#N/A</v>
      </c>
      <c r="T168" t="e">
        <v>#N/A</v>
      </c>
      <c r="U168">
        <v>0</v>
      </c>
      <c r="V168" t="e">
        <v>#N/A</v>
      </c>
      <c r="W168">
        <v>0</v>
      </c>
      <c r="X168">
        <v>0</v>
      </c>
      <c r="Y168" t="e">
        <v>#N/A</v>
      </c>
      <c r="Z168">
        <v>10.165851593017578</v>
      </c>
      <c r="AA168">
        <v>0</v>
      </c>
      <c r="AB168">
        <v>0</v>
      </c>
      <c r="AC168" t="e">
        <v>#N/A</v>
      </c>
      <c r="AD168" t="e">
        <v>#N/A</v>
      </c>
    </row>
    <row r="169" spans="1:30" x14ac:dyDescent="0.35">
      <c r="A169">
        <v>1989</v>
      </c>
      <c r="B169">
        <v>410679</v>
      </c>
      <c r="C169">
        <v>28</v>
      </c>
      <c r="D169" t="e">
        <v>#N/A</v>
      </c>
      <c r="E169">
        <v>27000</v>
      </c>
      <c r="F169" t="e">
        <v>#N/A</v>
      </c>
      <c r="G169">
        <v>3</v>
      </c>
      <c r="H169" t="e">
        <v>#N/A</v>
      </c>
      <c r="I169">
        <v>0</v>
      </c>
      <c r="J169">
        <v>0</v>
      </c>
      <c r="K169">
        <v>1</v>
      </c>
      <c r="L169">
        <v>0</v>
      </c>
      <c r="M169">
        <v>28</v>
      </c>
      <c r="N169" t="e">
        <v>#N/A</v>
      </c>
      <c r="O169" t="e">
        <v>#N/A</v>
      </c>
      <c r="P169">
        <v>3.3322045803070068</v>
      </c>
      <c r="Q169" t="e">
        <v>#N/A</v>
      </c>
      <c r="R169">
        <v>1.0986123085021973</v>
      </c>
      <c r="S169" t="e">
        <v>#N/A</v>
      </c>
      <c r="T169" t="e">
        <v>#N/A</v>
      </c>
      <c r="U169">
        <v>0</v>
      </c>
      <c r="V169" t="e">
        <v>#N/A</v>
      </c>
      <c r="W169">
        <v>0</v>
      </c>
      <c r="X169">
        <v>-6.8992853164672852E-2</v>
      </c>
      <c r="Y169" t="e">
        <v>#N/A</v>
      </c>
      <c r="Z169">
        <v>10.203592300415039</v>
      </c>
      <c r="AA169">
        <v>3.7740707397460938E-2</v>
      </c>
      <c r="AB169">
        <v>0</v>
      </c>
      <c r="AC169" t="e">
        <v>#N/A</v>
      </c>
      <c r="AD169" t="e">
        <v>#N/A</v>
      </c>
    </row>
    <row r="170" spans="1:30" x14ac:dyDescent="0.35">
      <c r="A170">
        <v>1987</v>
      </c>
      <c r="B170">
        <v>410680</v>
      </c>
      <c r="C170">
        <v>27</v>
      </c>
      <c r="D170">
        <v>2873000</v>
      </c>
      <c r="E170">
        <v>19762</v>
      </c>
      <c r="F170" t="e">
        <v>#N/A</v>
      </c>
      <c r="G170" t="e">
        <v>#N/A</v>
      </c>
      <c r="H170">
        <v>100</v>
      </c>
      <c r="I170">
        <v>0</v>
      </c>
      <c r="J170">
        <v>0</v>
      </c>
      <c r="K170">
        <v>0</v>
      </c>
      <c r="L170">
        <v>0</v>
      </c>
      <c r="M170">
        <v>14</v>
      </c>
      <c r="N170">
        <v>51.851852416992188</v>
      </c>
      <c r="O170" t="e">
        <v>#N/A</v>
      </c>
      <c r="P170">
        <v>3.2958369255065918</v>
      </c>
      <c r="Q170">
        <v>14.870867729187012</v>
      </c>
      <c r="R170" t="e">
        <v>#N/A</v>
      </c>
      <c r="S170">
        <v>3.9674928188323975</v>
      </c>
      <c r="T170" t="e">
        <v>#N/A</v>
      </c>
      <c r="U170">
        <v>0</v>
      </c>
      <c r="V170" t="e">
        <v>#N/A</v>
      </c>
      <c r="W170">
        <v>0</v>
      </c>
      <c r="X170" t="e">
        <v>#N/A</v>
      </c>
      <c r="Y170" t="e">
        <v>#N/A</v>
      </c>
      <c r="Z170">
        <v>9.8915157318115234</v>
      </c>
      <c r="AA170" t="e">
        <v>#N/A</v>
      </c>
      <c r="AB170" t="e">
        <v>#N/A</v>
      </c>
      <c r="AC170" t="e">
        <v>#N/A</v>
      </c>
      <c r="AD170" t="e">
        <v>#N/A</v>
      </c>
    </row>
    <row r="171" spans="1:30" x14ac:dyDescent="0.35">
      <c r="A171">
        <v>1988</v>
      </c>
      <c r="B171">
        <v>410680</v>
      </c>
      <c r="C171">
        <v>61</v>
      </c>
      <c r="D171">
        <v>6097000</v>
      </c>
      <c r="E171">
        <v>21120</v>
      </c>
      <c r="F171" t="e">
        <v>#N/A</v>
      </c>
      <c r="G171" t="e">
        <v>#N/A</v>
      </c>
      <c r="H171">
        <v>50</v>
      </c>
      <c r="I171">
        <v>0</v>
      </c>
      <c r="J171">
        <v>0</v>
      </c>
      <c r="K171">
        <v>0</v>
      </c>
      <c r="L171">
        <v>1</v>
      </c>
      <c r="M171">
        <v>5</v>
      </c>
      <c r="N171">
        <v>4.098360538482666</v>
      </c>
      <c r="O171" t="e">
        <v>#N/A</v>
      </c>
      <c r="P171">
        <v>4.1108736991882324</v>
      </c>
      <c r="Q171">
        <v>15.623307228088379</v>
      </c>
      <c r="R171" t="e">
        <v>#N/A</v>
      </c>
      <c r="S171">
        <v>1.6289190053939819</v>
      </c>
      <c r="T171" t="e">
        <v>#N/A</v>
      </c>
      <c r="U171">
        <v>0</v>
      </c>
      <c r="V171" t="e">
        <v>#N/A</v>
      </c>
      <c r="W171">
        <v>0</v>
      </c>
      <c r="X171">
        <v>0.81503677368164063</v>
      </c>
      <c r="Y171">
        <v>0.75243949890136719</v>
      </c>
      <c r="Z171">
        <v>9.9579753875732422</v>
      </c>
      <c r="AA171">
        <v>6.645965576171875E-2</v>
      </c>
      <c r="AB171">
        <v>0</v>
      </c>
      <c r="AC171">
        <v>-47.753490447998047</v>
      </c>
      <c r="AD171">
        <v>-2.3385739326477051</v>
      </c>
    </row>
    <row r="172" spans="1:30" x14ac:dyDescent="0.35">
      <c r="A172">
        <v>1989</v>
      </c>
      <c r="B172">
        <v>410680</v>
      </c>
      <c r="C172">
        <v>52</v>
      </c>
      <c r="D172">
        <v>5670000</v>
      </c>
      <c r="E172">
        <v>22360</v>
      </c>
      <c r="F172" t="e">
        <v>#N/A</v>
      </c>
      <c r="G172" t="e">
        <v>#N/A</v>
      </c>
      <c r="H172">
        <v>70</v>
      </c>
      <c r="I172">
        <v>0</v>
      </c>
      <c r="J172">
        <v>0</v>
      </c>
      <c r="K172">
        <v>1</v>
      </c>
      <c r="L172">
        <v>0</v>
      </c>
      <c r="M172">
        <v>9</v>
      </c>
      <c r="N172">
        <v>12.115385055541992</v>
      </c>
      <c r="O172" t="e">
        <v>#N/A</v>
      </c>
      <c r="P172">
        <v>3.9512436389923096</v>
      </c>
      <c r="Q172">
        <v>15.550699234008789</v>
      </c>
      <c r="R172" t="e">
        <v>#N/A</v>
      </c>
      <c r="S172">
        <v>2.5737860202789307</v>
      </c>
      <c r="T172" t="e">
        <v>#N/A</v>
      </c>
      <c r="U172">
        <v>0</v>
      </c>
      <c r="V172" t="e">
        <v>#N/A</v>
      </c>
      <c r="W172">
        <v>0</v>
      </c>
      <c r="X172">
        <v>-0.15963006019592285</v>
      </c>
      <c r="Y172">
        <v>-7.2607994079589844E-2</v>
      </c>
      <c r="Z172">
        <v>10.015028953552246</v>
      </c>
      <c r="AA172">
        <v>5.7053565979003906E-2</v>
      </c>
      <c r="AB172">
        <v>0</v>
      </c>
      <c r="AC172">
        <v>8.0170249938964844</v>
      </c>
      <c r="AD172">
        <v>0.94486701488494873</v>
      </c>
    </row>
    <row r="173" spans="1:30" x14ac:dyDescent="0.35">
      <c r="A173">
        <v>1987</v>
      </c>
      <c r="B173">
        <v>410685</v>
      </c>
      <c r="C173">
        <v>24</v>
      </c>
      <c r="D173">
        <v>2213235</v>
      </c>
      <c r="E173">
        <v>20004</v>
      </c>
      <c r="F173">
        <v>0.14000000059604645</v>
      </c>
      <c r="G173" t="e">
        <v>#N/A</v>
      </c>
      <c r="H173" t="e">
        <v>#N/A</v>
      </c>
      <c r="I173">
        <v>0</v>
      </c>
      <c r="J173">
        <v>0</v>
      </c>
      <c r="K173">
        <v>0</v>
      </c>
      <c r="L173">
        <v>0</v>
      </c>
      <c r="M173">
        <v>24</v>
      </c>
      <c r="N173" t="e">
        <v>#N/A</v>
      </c>
      <c r="O173">
        <v>-1.9661128520965576</v>
      </c>
      <c r="P173">
        <v>3.1780538558959961</v>
      </c>
      <c r="Q173">
        <v>14.609966278076172</v>
      </c>
      <c r="R173" t="e">
        <v>#N/A</v>
      </c>
      <c r="S173" t="e">
        <v>#N/A</v>
      </c>
      <c r="T173" t="e">
        <v>#N/A</v>
      </c>
      <c r="U173">
        <v>0</v>
      </c>
      <c r="V173" t="e">
        <v>#N/A</v>
      </c>
      <c r="W173">
        <v>0</v>
      </c>
      <c r="X173" t="e">
        <v>#N/A</v>
      </c>
      <c r="Y173" t="e">
        <v>#N/A</v>
      </c>
      <c r="Z173">
        <v>9.9036874771118164</v>
      </c>
      <c r="AA173" t="e">
        <v>#N/A</v>
      </c>
      <c r="AB173" t="e">
        <v>#N/A</v>
      </c>
      <c r="AC173" t="e">
        <v>#N/A</v>
      </c>
      <c r="AD173" t="e">
        <v>#N/A</v>
      </c>
    </row>
    <row r="174" spans="1:30" x14ac:dyDescent="0.35">
      <c r="A174">
        <v>1988</v>
      </c>
      <c r="B174">
        <v>410685</v>
      </c>
      <c r="C174">
        <v>20</v>
      </c>
      <c r="D174">
        <v>2100943</v>
      </c>
      <c r="E174">
        <v>19078</v>
      </c>
      <c r="F174">
        <v>0.15999999642372131</v>
      </c>
      <c r="G174" t="e">
        <v>#N/A</v>
      </c>
      <c r="H174" t="e">
        <v>#N/A</v>
      </c>
      <c r="I174">
        <v>0</v>
      </c>
      <c r="J174">
        <v>0</v>
      </c>
      <c r="K174">
        <v>0</v>
      </c>
      <c r="L174">
        <v>1</v>
      </c>
      <c r="M174">
        <v>20</v>
      </c>
      <c r="N174" t="e">
        <v>#N/A</v>
      </c>
      <c r="O174">
        <v>-1.8325815200805664</v>
      </c>
      <c r="P174">
        <v>2.995732307434082</v>
      </c>
      <c r="Q174">
        <v>14.557896614074707</v>
      </c>
      <c r="R174" t="e">
        <v>#N/A</v>
      </c>
      <c r="S174" t="e">
        <v>#N/A</v>
      </c>
      <c r="T174">
        <v>-1.9661128520965576</v>
      </c>
      <c r="U174">
        <v>0</v>
      </c>
      <c r="V174">
        <v>0.13353133201599121</v>
      </c>
      <c r="W174">
        <v>0</v>
      </c>
      <c r="X174">
        <v>-0.18232154846191406</v>
      </c>
      <c r="Y174">
        <v>-5.2069664001464844E-2</v>
      </c>
      <c r="Z174">
        <v>9.8562908172607422</v>
      </c>
      <c r="AA174">
        <v>-4.7396659851074219E-2</v>
      </c>
      <c r="AB174">
        <v>0</v>
      </c>
      <c r="AC174" t="e">
        <v>#N/A</v>
      </c>
      <c r="AD174" t="e">
        <v>#N/A</v>
      </c>
    </row>
    <row r="175" spans="1:30" x14ac:dyDescent="0.35">
      <c r="A175">
        <v>1989</v>
      </c>
      <c r="B175">
        <v>410685</v>
      </c>
      <c r="C175">
        <v>20</v>
      </c>
      <c r="D175">
        <v>2174049</v>
      </c>
      <c r="E175">
        <v>21099</v>
      </c>
      <c r="F175">
        <v>0.23000000417232513</v>
      </c>
      <c r="G175" t="e">
        <v>#N/A</v>
      </c>
      <c r="H175" t="e">
        <v>#N/A</v>
      </c>
      <c r="I175">
        <v>0</v>
      </c>
      <c r="J175">
        <v>0</v>
      </c>
      <c r="K175">
        <v>1</v>
      </c>
      <c r="L175">
        <v>0</v>
      </c>
      <c r="M175">
        <v>20</v>
      </c>
      <c r="N175" t="e">
        <v>#N/A</v>
      </c>
      <c r="O175">
        <v>-1.4696758985519409</v>
      </c>
      <c r="P175">
        <v>2.995732307434082</v>
      </c>
      <c r="Q175">
        <v>14.59210205078125</v>
      </c>
      <c r="R175" t="e">
        <v>#N/A</v>
      </c>
      <c r="S175" t="e">
        <v>#N/A</v>
      </c>
      <c r="T175">
        <v>-1.8325815200805664</v>
      </c>
      <c r="U175">
        <v>0</v>
      </c>
      <c r="V175">
        <v>0.36290562152862549</v>
      </c>
      <c r="W175">
        <v>0</v>
      </c>
      <c r="X175">
        <v>0</v>
      </c>
      <c r="Y175">
        <v>3.4205436706542969E-2</v>
      </c>
      <c r="Z175">
        <v>9.9569807052612305</v>
      </c>
      <c r="AA175">
        <v>0.10068988800048828</v>
      </c>
      <c r="AB175">
        <v>0</v>
      </c>
      <c r="AC175" t="e">
        <v>#N/A</v>
      </c>
      <c r="AD175" t="e">
        <v>#N/A</v>
      </c>
    </row>
    <row r="176" spans="1:30" x14ac:dyDescent="0.35">
      <c r="A176">
        <v>1987</v>
      </c>
      <c r="B176">
        <v>410686</v>
      </c>
      <c r="C176">
        <v>6</v>
      </c>
      <c r="D176">
        <v>2100000</v>
      </c>
      <c r="E176">
        <v>16640</v>
      </c>
      <c r="F176" t="e">
        <v>#N/A</v>
      </c>
      <c r="G176" t="e">
        <v>#N/A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 t="e">
        <v>#N/A</v>
      </c>
      <c r="P176">
        <v>1.7917594909667969</v>
      </c>
      <c r="Q176">
        <v>14.55744743347168</v>
      </c>
      <c r="R176" t="e">
        <v>#N/A</v>
      </c>
      <c r="S176">
        <v>0</v>
      </c>
      <c r="T176" t="e">
        <v>#N/A</v>
      </c>
      <c r="U176">
        <v>0</v>
      </c>
      <c r="V176" t="e">
        <v>#N/A</v>
      </c>
      <c r="W176">
        <v>0</v>
      </c>
      <c r="X176" t="e">
        <v>#N/A</v>
      </c>
      <c r="Y176" t="e">
        <v>#N/A</v>
      </c>
      <c r="Z176">
        <v>9.7195644378662109</v>
      </c>
      <c r="AA176" t="e">
        <v>#N/A</v>
      </c>
      <c r="AB176" t="e">
        <v>#N/A</v>
      </c>
      <c r="AC176" t="e">
        <v>#N/A</v>
      </c>
      <c r="AD176" t="e">
        <v>#N/A</v>
      </c>
    </row>
    <row r="177" spans="1:30" x14ac:dyDescent="0.35">
      <c r="A177">
        <v>1988</v>
      </c>
      <c r="B177">
        <v>410686</v>
      </c>
      <c r="C177">
        <v>7</v>
      </c>
      <c r="D177">
        <v>1800000</v>
      </c>
      <c r="E177">
        <v>18720</v>
      </c>
      <c r="F177" t="e">
        <v>#N/A</v>
      </c>
      <c r="G177" t="e">
        <v>#N/A</v>
      </c>
      <c r="H177">
        <v>10</v>
      </c>
      <c r="I177">
        <v>0</v>
      </c>
      <c r="J177">
        <v>0</v>
      </c>
      <c r="K177">
        <v>0</v>
      </c>
      <c r="L177">
        <v>1</v>
      </c>
      <c r="M177">
        <v>2</v>
      </c>
      <c r="N177">
        <v>2.8571429252624512</v>
      </c>
      <c r="O177" t="e">
        <v>#N/A</v>
      </c>
      <c r="P177">
        <v>1.9459100961685181</v>
      </c>
      <c r="Q177">
        <v>14.403297424316406</v>
      </c>
      <c r="R177" t="e">
        <v>#N/A</v>
      </c>
      <c r="S177">
        <v>1.3499267101287842</v>
      </c>
      <c r="T177" t="e">
        <v>#N/A</v>
      </c>
      <c r="U177">
        <v>0</v>
      </c>
      <c r="V177" t="e">
        <v>#N/A</v>
      </c>
      <c r="W177">
        <v>0</v>
      </c>
      <c r="X177">
        <v>0.15415060520172119</v>
      </c>
      <c r="Y177">
        <v>-0.15415000915527344</v>
      </c>
      <c r="Z177">
        <v>9.8373479843139648</v>
      </c>
      <c r="AA177">
        <v>0.11778354644775391</v>
      </c>
      <c r="AB177">
        <v>0</v>
      </c>
      <c r="AC177">
        <v>2.8571429252624512</v>
      </c>
      <c r="AD177">
        <v>1.3499267101287842</v>
      </c>
    </row>
    <row r="178" spans="1:30" x14ac:dyDescent="0.35">
      <c r="A178">
        <v>1989</v>
      </c>
      <c r="B178">
        <v>410686</v>
      </c>
      <c r="C178">
        <v>6</v>
      </c>
      <c r="D178">
        <v>1600000</v>
      </c>
      <c r="E178">
        <v>20800</v>
      </c>
      <c r="F178" t="e">
        <v>#N/A</v>
      </c>
      <c r="G178" t="e">
        <v>#N/A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 t="e">
        <v>#N/A</v>
      </c>
      <c r="P178">
        <v>1.7917594909667969</v>
      </c>
      <c r="Q178">
        <v>14.285513877868652</v>
      </c>
      <c r="R178" t="e">
        <v>#N/A</v>
      </c>
      <c r="S178">
        <v>0</v>
      </c>
      <c r="T178" t="e">
        <v>#N/A</v>
      </c>
      <c r="U178">
        <v>0</v>
      </c>
      <c r="V178" t="e">
        <v>#N/A</v>
      </c>
      <c r="W178">
        <v>0</v>
      </c>
      <c r="X178">
        <v>-0.15415060520172119</v>
      </c>
      <c r="Y178">
        <v>-0.11778354644775391</v>
      </c>
      <c r="Z178">
        <v>9.9427080154418945</v>
      </c>
      <c r="AA178">
        <v>0.10536003112792969</v>
      </c>
      <c r="AB178">
        <v>0</v>
      </c>
      <c r="AC178">
        <v>-2.8571429252624512</v>
      </c>
      <c r="AD178">
        <v>-1.3499267101287842</v>
      </c>
    </row>
    <row r="179" spans="1:30" x14ac:dyDescent="0.35">
      <c r="A179">
        <v>1987</v>
      </c>
      <c r="B179">
        <v>418006</v>
      </c>
      <c r="C179">
        <v>63</v>
      </c>
      <c r="D179" t="e">
        <v>#N/A</v>
      </c>
      <c r="E179">
        <v>25900</v>
      </c>
      <c r="F179" t="e">
        <v>#N/A</v>
      </c>
      <c r="G179" t="e">
        <v>#N/A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 t="e">
        <v>#N/A</v>
      </c>
      <c r="P179">
        <v>4.143134593963623</v>
      </c>
      <c r="Q179" t="e">
        <v>#N/A</v>
      </c>
      <c r="R179" t="e">
        <v>#N/A</v>
      </c>
      <c r="S179">
        <v>0</v>
      </c>
      <c r="T179" t="e">
        <v>#N/A</v>
      </c>
      <c r="U179">
        <v>0</v>
      </c>
      <c r="V179" t="e">
        <v>#N/A</v>
      </c>
      <c r="W179">
        <v>0</v>
      </c>
      <c r="X179" t="e">
        <v>#N/A</v>
      </c>
      <c r="Y179" t="e">
        <v>#N/A</v>
      </c>
      <c r="Z179">
        <v>10.16199779510498</v>
      </c>
      <c r="AA179" t="e">
        <v>#N/A</v>
      </c>
      <c r="AB179" t="e">
        <v>#N/A</v>
      </c>
      <c r="AC179" t="e">
        <v>#N/A</v>
      </c>
      <c r="AD179" t="e">
        <v>#N/A</v>
      </c>
    </row>
    <row r="180" spans="1:30" x14ac:dyDescent="0.35">
      <c r="A180">
        <v>1988</v>
      </c>
      <c r="B180">
        <v>418006</v>
      </c>
      <c r="C180">
        <v>57</v>
      </c>
      <c r="D180" t="e">
        <v>#N/A</v>
      </c>
      <c r="E180">
        <v>25300</v>
      </c>
      <c r="F180" t="e">
        <v>#N/A</v>
      </c>
      <c r="G180" t="e">
        <v>#N/A</v>
      </c>
      <c r="H180">
        <v>45</v>
      </c>
      <c r="I180">
        <v>0</v>
      </c>
      <c r="J180">
        <v>1</v>
      </c>
      <c r="K180">
        <v>0</v>
      </c>
      <c r="L180">
        <v>1</v>
      </c>
      <c r="M180">
        <v>24</v>
      </c>
      <c r="N180">
        <v>18.947368621826172</v>
      </c>
      <c r="O180" t="e">
        <v>#N/A</v>
      </c>
      <c r="P180">
        <v>4.0430512428283691</v>
      </c>
      <c r="Q180" t="e">
        <v>#N/A</v>
      </c>
      <c r="R180" t="e">
        <v>#N/A</v>
      </c>
      <c r="S180">
        <v>2.9930973052978516</v>
      </c>
      <c r="T180" t="e">
        <v>#N/A</v>
      </c>
      <c r="U180">
        <v>0</v>
      </c>
      <c r="V180" t="e">
        <v>#N/A</v>
      </c>
      <c r="W180">
        <v>1</v>
      </c>
      <c r="X180">
        <v>-0.10008335113525391</v>
      </c>
      <c r="Y180" t="e">
        <v>#N/A</v>
      </c>
      <c r="Z180">
        <v>10.138559341430664</v>
      </c>
      <c r="AA180">
        <v>-2.3438453674316406E-2</v>
      </c>
      <c r="AB180">
        <v>0</v>
      </c>
      <c r="AC180">
        <v>18.947368621826172</v>
      </c>
      <c r="AD180">
        <v>2.9930973052978516</v>
      </c>
    </row>
    <row r="181" spans="1:30" x14ac:dyDescent="0.35">
      <c r="A181">
        <v>1989</v>
      </c>
      <c r="B181">
        <v>418006</v>
      </c>
      <c r="C181">
        <v>59</v>
      </c>
      <c r="D181" t="e">
        <v>#N/A</v>
      </c>
      <c r="E181">
        <v>26800</v>
      </c>
      <c r="F181" t="e">
        <v>#N/A</v>
      </c>
      <c r="G181" t="e">
        <v>#N/A</v>
      </c>
      <c r="H181">
        <v>40</v>
      </c>
      <c r="I181">
        <v>0</v>
      </c>
      <c r="J181">
        <v>0</v>
      </c>
      <c r="K181">
        <v>1</v>
      </c>
      <c r="L181">
        <v>0</v>
      </c>
      <c r="M181">
        <v>35</v>
      </c>
      <c r="N181">
        <v>23.728813171386719</v>
      </c>
      <c r="O181" t="e">
        <v>#N/A</v>
      </c>
      <c r="P181">
        <v>4.0775375366210938</v>
      </c>
      <c r="Q181" t="e">
        <v>#N/A</v>
      </c>
      <c r="R181" t="e">
        <v>#N/A</v>
      </c>
      <c r="S181">
        <v>3.2079691886901855</v>
      </c>
      <c r="T181" t="e">
        <v>#N/A</v>
      </c>
      <c r="U181">
        <v>1</v>
      </c>
      <c r="V181" t="e">
        <v>#N/A</v>
      </c>
      <c r="W181">
        <v>-1</v>
      </c>
      <c r="X181">
        <v>3.4486293792724609E-2</v>
      </c>
      <c r="Y181" t="e">
        <v>#N/A</v>
      </c>
      <c r="Z181">
        <v>10.196157455444336</v>
      </c>
      <c r="AA181">
        <v>5.7598114013671875E-2</v>
      </c>
      <c r="AB181">
        <v>1</v>
      </c>
      <c r="AC181">
        <v>4.7814445495605469</v>
      </c>
      <c r="AD181">
        <v>0.21487188339233398</v>
      </c>
    </row>
    <row r="182" spans="1:30" x14ac:dyDescent="0.35">
      <c r="A182">
        <v>1987</v>
      </c>
      <c r="B182">
        <v>418007</v>
      </c>
      <c r="C182">
        <v>26</v>
      </c>
      <c r="D182">
        <v>2200000</v>
      </c>
      <c r="E182">
        <v>10712</v>
      </c>
      <c r="F182" t="e">
        <v>#N/A</v>
      </c>
      <c r="G182">
        <v>1.8999999761581421</v>
      </c>
      <c r="H182" t="e">
        <v>#N/A</v>
      </c>
      <c r="I182">
        <v>1</v>
      </c>
      <c r="J182">
        <v>0</v>
      </c>
      <c r="K182">
        <v>0</v>
      </c>
      <c r="L182">
        <v>0</v>
      </c>
      <c r="M182">
        <v>26</v>
      </c>
      <c r="N182" t="e">
        <v>#N/A</v>
      </c>
      <c r="O182" t="e">
        <v>#N/A</v>
      </c>
      <c r="P182">
        <v>3.25809645652771</v>
      </c>
      <c r="Q182">
        <v>14.603967666625977</v>
      </c>
      <c r="R182">
        <v>0.64185386896133423</v>
      </c>
      <c r="S182" t="e">
        <v>#N/A</v>
      </c>
      <c r="T182" t="e">
        <v>#N/A</v>
      </c>
      <c r="U182">
        <v>0</v>
      </c>
      <c r="V182" t="e">
        <v>#N/A</v>
      </c>
      <c r="W182">
        <v>0</v>
      </c>
      <c r="X182" t="e">
        <v>#N/A</v>
      </c>
      <c r="Y182" t="e">
        <v>#N/A</v>
      </c>
      <c r="Z182">
        <v>9.2791194915771484</v>
      </c>
      <c r="AA182" t="e">
        <v>#N/A</v>
      </c>
      <c r="AB182" t="e">
        <v>#N/A</v>
      </c>
      <c r="AC182" t="e">
        <v>#N/A</v>
      </c>
      <c r="AD182" t="e">
        <v>#N/A</v>
      </c>
    </row>
    <row r="183" spans="1:30" x14ac:dyDescent="0.35">
      <c r="A183">
        <v>1988</v>
      </c>
      <c r="B183">
        <v>418007</v>
      </c>
      <c r="C183">
        <v>24</v>
      </c>
      <c r="D183">
        <v>1800000</v>
      </c>
      <c r="E183">
        <v>10940</v>
      </c>
      <c r="F183" t="e">
        <v>#N/A</v>
      </c>
      <c r="G183">
        <v>2.5999999046325684</v>
      </c>
      <c r="H183" t="e">
        <v>#N/A</v>
      </c>
      <c r="I183">
        <v>1</v>
      </c>
      <c r="J183">
        <v>0</v>
      </c>
      <c r="K183">
        <v>0</v>
      </c>
      <c r="L183">
        <v>1</v>
      </c>
      <c r="M183">
        <v>24</v>
      </c>
      <c r="N183" t="e">
        <v>#N/A</v>
      </c>
      <c r="O183" t="e">
        <v>#N/A</v>
      </c>
      <c r="P183">
        <v>3.1780538558959961</v>
      </c>
      <c r="Q183">
        <v>14.403297424316406</v>
      </c>
      <c r="R183">
        <v>0.95551139116287231</v>
      </c>
      <c r="S183" t="e">
        <v>#N/A</v>
      </c>
      <c r="T183" t="e">
        <v>#N/A</v>
      </c>
      <c r="U183">
        <v>0</v>
      </c>
      <c r="V183" t="e">
        <v>#N/A</v>
      </c>
      <c r="W183">
        <v>0</v>
      </c>
      <c r="X183">
        <v>-8.0042600631713867E-2</v>
      </c>
      <c r="Y183">
        <v>-0.20067024230957031</v>
      </c>
      <c r="Z183">
        <v>9.3001813888549805</v>
      </c>
      <c r="AA183">
        <v>2.1061897277832031E-2</v>
      </c>
      <c r="AB183">
        <v>0</v>
      </c>
      <c r="AC183" t="e">
        <v>#N/A</v>
      </c>
      <c r="AD183" t="e">
        <v>#N/A</v>
      </c>
    </row>
    <row r="184" spans="1:30" x14ac:dyDescent="0.35">
      <c r="A184">
        <v>1989</v>
      </c>
      <c r="B184">
        <v>418007</v>
      </c>
      <c r="C184">
        <v>21</v>
      </c>
      <c r="D184">
        <v>1700000</v>
      </c>
      <c r="E184">
        <v>11148</v>
      </c>
      <c r="F184" t="e">
        <v>#N/A</v>
      </c>
      <c r="G184">
        <v>1.2000000476837158</v>
      </c>
      <c r="H184" t="e">
        <v>#N/A</v>
      </c>
      <c r="I184">
        <v>1</v>
      </c>
      <c r="J184">
        <v>0</v>
      </c>
      <c r="K184">
        <v>1</v>
      </c>
      <c r="L184">
        <v>0</v>
      </c>
      <c r="M184">
        <v>21</v>
      </c>
      <c r="N184" t="e">
        <v>#N/A</v>
      </c>
      <c r="O184" t="e">
        <v>#N/A</v>
      </c>
      <c r="P184">
        <v>3.0445225238800049</v>
      </c>
      <c r="Q184">
        <v>14.346138954162598</v>
      </c>
      <c r="R184">
        <v>0.18232159316539764</v>
      </c>
      <c r="S184" t="e">
        <v>#N/A</v>
      </c>
      <c r="T184" t="e">
        <v>#N/A</v>
      </c>
      <c r="U184">
        <v>0</v>
      </c>
      <c r="V184" t="e">
        <v>#N/A</v>
      </c>
      <c r="W184">
        <v>0</v>
      </c>
      <c r="X184">
        <v>-0.13353133201599121</v>
      </c>
      <c r="Y184">
        <v>-5.7158470153808594E-2</v>
      </c>
      <c r="Z184">
        <v>9.3190155029296875</v>
      </c>
      <c r="AA184">
        <v>1.8834114074707031E-2</v>
      </c>
      <c r="AB184">
        <v>0</v>
      </c>
      <c r="AC184" t="e">
        <v>#N/A</v>
      </c>
      <c r="AD184" t="e">
        <v>#N/A</v>
      </c>
    </row>
    <row r="185" spans="1:30" x14ac:dyDescent="0.35">
      <c r="A185">
        <v>1987</v>
      </c>
      <c r="B185">
        <v>418008</v>
      </c>
      <c r="C185">
        <v>10</v>
      </c>
      <c r="D185">
        <v>900000</v>
      </c>
      <c r="E185" t="e">
        <v>#N/A</v>
      </c>
      <c r="F185" t="e">
        <v>#N/A</v>
      </c>
      <c r="G185" t="e">
        <v>#N/A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</v>
      </c>
      <c r="N185">
        <v>0</v>
      </c>
      <c r="O185" t="e">
        <v>#N/A</v>
      </c>
      <c r="P185">
        <v>2.3025851249694824</v>
      </c>
      <c r="Q185">
        <v>13.710149765014648</v>
      </c>
      <c r="R185" t="e">
        <v>#N/A</v>
      </c>
      <c r="S185">
        <v>0</v>
      </c>
      <c r="T185" t="e">
        <v>#N/A</v>
      </c>
      <c r="U185">
        <v>0</v>
      </c>
      <c r="V185" t="e">
        <v>#N/A</v>
      </c>
      <c r="W185">
        <v>0</v>
      </c>
      <c r="X185" t="e">
        <v>#N/A</v>
      </c>
      <c r="Y185" t="e">
        <v>#N/A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</row>
    <row r="186" spans="1:30" x14ac:dyDescent="0.35">
      <c r="A186">
        <v>1988</v>
      </c>
      <c r="B186">
        <v>418008</v>
      </c>
      <c r="C186">
        <v>10</v>
      </c>
      <c r="D186">
        <v>1200000</v>
      </c>
      <c r="E186" t="e">
        <v>#N/A</v>
      </c>
      <c r="F186" t="e">
        <v>#N/A</v>
      </c>
      <c r="G186" t="e">
        <v>#N/A</v>
      </c>
      <c r="H186">
        <v>16</v>
      </c>
      <c r="I186">
        <v>0</v>
      </c>
      <c r="J186">
        <v>1</v>
      </c>
      <c r="K186">
        <v>0</v>
      </c>
      <c r="L186">
        <v>1</v>
      </c>
      <c r="M186">
        <v>10</v>
      </c>
      <c r="N186">
        <v>16</v>
      </c>
      <c r="O186" t="e">
        <v>#N/A</v>
      </c>
      <c r="P186">
        <v>2.3025851249694824</v>
      </c>
      <c r="Q186">
        <v>13.997832298278809</v>
      </c>
      <c r="R186" t="e">
        <v>#N/A</v>
      </c>
      <c r="S186">
        <v>2.8332133293151855</v>
      </c>
      <c r="T186" t="e">
        <v>#N/A</v>
      </c>
      <c r="U186">
        <v>0</v>
      </c>
      <c r="V186" t="e">
        <v>#N/A</v>
      </c>
      <c r="W186">
        <v>1</v>
      </c>
      <c r="X186">
        <v>0</v>
      </c>
      <c r="Y186">
        <v>0.28768253326416016</v>
      </c>
      <c r="Z186" t="e">
        <v>#N/A</v>
      </c>
      <c r="AA186" t="e">
        <v>#N/A</v>
      </c>
      <c r="AB186">
        <v>0</v>
      </c>
      <c r="AC186">
        <v>16</v>
      </c>
      <c r="AD186">
        <v>2.8332133293151855</v>
      </c>
    </row>
    <row r="187" spans="1:30" x14ac:dyDescent="0.35">
      <c r="A187">
        <v>1989</v>
      </c>
      <c r="B187">
        <v>418008</v>
      </c>
      <c r="C187">
        <v>12</v>
      </c>
      <c r="D187">
        <v>1100000</v>
      </c>
      <c r="E187">
        <v>20000</v>
      </c>
      <c r="F187" t="e">
        <v>#N/A</v>
      </c>
      <c r="G187" t="e">
        <v>#N/A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1</v>
      </c>
      <c r="N187">
        <v>0</v>
      </c>
      <c r="O187" t="e">
        <v>#N/A</v>
      </c>
      <c r="P187">
        <v>2.4849066734313965</v>
      </c>
      <c r="Q187">
        <v>13.910820960998535</v>
      </c>
      <c r="R187" t="e">
        <v>#N/A</v>
      </c>
      <c r="S187">
        <v>0</v>
      </c>
      <c r="T187" t="e">
        <v>#N/A</v>
      </c>
      <c r="U187">
        <v>1</v>
      </c>
      <c r="V187" t="e">
        <v>#N/A</v>
      </c>
      <c r="W187">
        <v>-1</v>
      </c>
      <c r="X187">
        <v>0.18232154846191406</v>
      </c>
      <c r="Y187">
        <v>-8.7011337280273438E-2</v>
      </c>
      <c r="Z187">
        <v>9.9034872055053711</v>
      </c>
      <c r="AA187" t="e">
        <v>#N/A</v>
      </c>
      <c r="AB187">
        <v>1</v>
      </c>
      <c r="AC187">
        <v>-16</v>
      </c>
      <c r="AD187">
        <v>-2.8332133293151855</v>
      </c>
    </row>
    <row r="188" spans="1:30" x14ac:dyDescent="0.35">
      <c r="A188">
        <v>1987</v>
      </c>
      <c r="B188">
        <v>418011</v>
      </c>
      <c r="C188">
        <v>70</v>
      </c>
      <c r="D188">
        <v>4200000</v>
      </c>
      <c r="E188">
        <v>12400</v>
      </c>
      <c r="F188">
        <v>10</v>
      </c>
      <c r="G188">
        <v>9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2.3025851249694824</v>
      </c>
      <c r="P188">
        <v>4.2484951019287109</v>
      </c>
      <c r="Q188">
        <v>15.250595092773438</v>
      </c>
      <c r="R188">
        <v>2.1972246170043945</v>
      </c>
      <c r="S188">
        <v>0</v>
      </c>
      <c r="T188" t="e">
        <v>#N/A</v>
      </c>
      <c r="U188">
        <v>0</v>
      </c>
      <c r="V188" t="e">
        <v>#N/A</v>
      </c>
      <c r="W188">
        <v>0</v>
      </c>
      <c r="X188" t="e">
        <v>#N/A</v>
      </c>
      <c r="Y188" t="e">
        <v>#N/A</v>
      </c>
      <c r="Z188">
        <v>9.4254512786865234</v>
      </c>
      <c r="AA188" t="e">
        <v>#N/A</v>
      </c>
      <c r="AB188" t="e">
        <v>#N/A</v>
      </c>
      <c r="AC188" t="e">
        <v>#N/A</v>
      </c>
      <c r="AD188" t="e">
        <v>#N/A</v>
      </c>
    </row>
    <row r="189" spans="1:30" x14ac:dyDescent="0.35">
      <c r="A189">
        <v>1988</v>
      </c>
      <c r="B189">
        <v>418011</v>
      </c>
      <c r="C189">
        <v>50</v>
      </c>
      <c r="D189">
        <v>3740000</v>
      </c>
      <c r="E189">
        <v>13400</v>
      </c>
      <c r="F189">
        <v>3</v>
      </c>
      <c r="G189">
        <v>3</v>
      </c>
      <c r="H189">
        <v>43</v>
      </c>
      <c r="I189">
        <v>1</v>
      </c>
      <c r="J189">
        <v>1</v>
      </c>
      <c r="K189">
        <v>0</v>
      </c>
      <c r="L189">
        <v>1</v>
      </c>
      <c r="M189">
        <v>10</v>
      </c>
      <c r="N189">
        <v>8.6000003814697266</v>
      </c>
      <c r="O189">
        <v>1.0986123085021973</v>
      </c>
      <c r="P189">
        <v>3.9120230674743652</v>
      </c>
      <c r="Q189">
        <v>15.13459587097168</v>
      </c>
      <c r="R189">
        <v>1.0986123085021973</v>
      </c>
      <c r="S189">
        <v>2.2617630958557129</v>
      </c>
      <c r="T189">
        <v>2.3025851249694824</v>
      </c>
      <c r="U189">
        <v>0</v>
      </c>
      <c r="V189">
        <v>-1.2039728164672852</v>
      </c>
      <c r="W189">
        <v>1</v>
      </c>
      <c r="X189">
        <v>-0.3364720344543457</v>
      </c>
      <c r="Y189">
        <v>-0.11599922180175781</v>
      </c>
      <c r="Z189">
        <v>9.5030097961425781</v>
      </c>
      <c r="AA189">
        <v>7.7558517456054688E-2</v>
      </c>
      <c r="AB189">
        <v>0</v>
      </c>
      <c r="AC189">
        <v>8.6000003814697266</v>
      </c>
      <c r="AD189">
        <v>2.2617630958557129</v>
      </c>
    </row>
    <row r="190" spans="1:30" x14ac:dyDescent="0.35">
      <c r="A190">
        <v>1989</v>
      </c>
      <c r="B190">
        <v>418011</v>
      </c>
      <c r="C190">
        <v>30</v>
      </c>
      <c r="D190">
        <v>2040000</v>
      </c>
      <c r="E190">
        <v>14000</v>
      </c>
      <c r="F190">
        <v>2</v>
      </c>
      <c r="G190">
        <v>1</v>
      </c>
      <c r="H190">
        <v>40</v>
      </c>
      <c r="I190">
        <v>1</v>
      </c>
      <c r="J190">
        <v>0</v>
      </c>
      <c r="K190">
        <v>1</v>
      </c>
      <c r="L190">
        <v>0</v>
      </c>
      <c r="M190">
        <v>5</v>
      </c>
      <c r="N190">
        <v>6.6666665077209473</v>
      </c>
      <c r="O190">
        <v>0.69314718246459961</v>
      </c>
      <c r="P190">
        <v>3.4011974334716797</v>
      </c>
      <c r="Q190">
        <v>14.528460502624512</v>
      </c>
      <c r="R190">
        <v>0</v>
      </c>
      <c r="S190">
        <v>2.0368819236755371</v>
      </c>
      <c r="T190">
        <v>1.0986123085021973</v>
      </c>
      <c r="U190">
        <v>1</v>
      </c>
      <c r="V190">
        <v>-0.40546512603759766</v>
      </c>
      <c r="W190">
        <v>-1</v>
      </c>
      <c r="X190">
        <v>-0.51082563400268555</v>
      </c>
      <c r="Y190">
        <v>-0.60613536834716797</v>
      </c>
      <c r="Z190">
        <v>9.5468130111694336</v>
      </c>
      <c r="AA190">
        <v>4.3803215026855469E-2</v>
      </c>
      <c r="AB190">
        <v>1</v>
      </c>
      <c r="AC190">
        <v>-1.9333338737487793</v>
      </c>
      <c r="AD190">
        <v>-0.22488117218017578</v>
      </c>
    </row>
    <row r="191" spans="1:30" x14ac:dyDescent="0.35">
      <c r="A191">
        <v>1987</v>
      </c>
      <c r="B191">
        <v>418013</v>
      </c>
      <c r="C191">
        <v>20</v>
      </c>
      <c r="D191">
        <v>750000</v>
      </c>
      <c r="E191">
        <v>14560</v>
      </c>
      <c r="F191" t="e">
        <v>#N/A</v>
      </c>
      <c r="G191">
        <v>0.27000001072883606</v>
      </c>
      <c r="H191">
        <v>40</v>
      </c>
      <c r="I191">
        <v>0</v>
      </c>
      <c r="J191">
        <v>0</v>
      </c>
      <c r="K191">
        <v>0</v>
      </c>
      <c r="L191">
        <v>0</v>
      </c>
      <c r="M191">
        <v>2</v>
      </c>
      <c r="N191">
        <v>4</v>
      </c>
      <c r="O191" t="e">
        <v>#N/A</v>
      </c>
      <c r="P191">
        <v>2.995732307434082</v>
      </c>
      <c r="Q191">
        <v>13.527828216552734</v>
      </c>
      <c r="R191">
        <v>-1.309333324432373</v>
      </c>
      <c r="S191">
        <v>1.6094379425048828</v>
      </c>
      <c r="T191" t="e">
        <v>#N/A</v>
      </c>
      <c r="U191">
        <v>0</v>
      </c>
      <c r="V191" t="e">
        <v>#N/A</v>
      </c>
      <c r="W191">
        <v>0</v>
      </c>
      <c r="X191" t="e">
        <v>#N/A</v>
      </c>
      <c r="Y191" t="e">
        <v>#N/A</v>
      </c>
      <c r="Z191">
        <v>9.5860328674316406</v>
      </c>
      <c r="AA191" t="e">
        <v>#N/A</v>
      </c>
      <c r="AB191" t="e">
        <v>#N/A</v>
      </c>
      <c r="AC191" t="e">
        <v>#N/A</v>
      </c>
      <c r="AD191" t="e">
        <v>#N/A</v>
      </c>
    </row>
    <row r="192" spans="1:30" x14ac:dyDescent="0.35">
      <c r="A192">
        <v>1988</v>
      </c>
      <c r="B192">
        <v>418013</v>
      </c>
      <c r="C192">
        <v>18</v>
      </c>
      <c r="D192">
        <v>800000</v>
      </c>
      <c r="E192">
        <v>16640</v>
      </c>
      <c r="F192" t="e">
        <v>#N/A</v>
      </c>
      <c r="G192">
        <v>0.25</v>
      </c>
      <c r="H192">
        <v>60</v>
      </c>
      <c r="I192">
        <v>0</v>
      </c>
      <c r="J192">
        <v>1</v>
      </c>
      <c r="K192">
        <v>0</v>
      </c>
      <c r="L192">
        <v>1</v>
      </c>
      <c r="M192">
        <v>3</v>
      </c>
      <c r="N192">
        <v>10</v>
      </c>
      <c r="O192" t="e">
        <v>#N/A</v>
      </c>
      <c r="P192">
        <v>2.8903717994689941</v>
      </c>
      <c r="Q192">
        <v>13.592367172241211</v>
      </c>
      <c r="R192">
        <v>-1.3862943649291992</v>
      </c>
      <c r="S192">
        <v>2.397895336151123</v>
      </c>
      <c r="T192" t="e">
        <v>#N/A</v>
      </c>
      <c r="U192">
        <v>0</v>
      </c>
      <c r="V192" t="e">
        <v>#N/A</v>
      </c>
      <c r="W192">
        <v>1</v>
      </c>
      <c r="X192">
        <v>-0.10536050796508789</v>
      </c>
      <c r="Y192">
        <v>6.4538955688476563E-2</v>
      </c>
      <c r="Z192">
        <v>9.7195644378662109</v>
      </c>
      <c r="AA192">
        <v>0.13353157043457031</v>
      </c>
      <c r="AB192">
        <v>0</v>
      </c>
      <c r="AC192">
        <v>6</v>
      </c>
      <c r="AD192">
        <v>0.78845739364624023</v>
      </c>
    </row>
    <row r="193" spans="1:30" x14ac:dyDescent="0.35">
      <c r="A193">
        <v>1989</v>
      </c>
      <c r="B193">
        <v>418013</v>
      </c>
      <c r="C193">
        <v>20</v>
      </c>
      <c r="D193">
        <v>950000</v>
      </c>
      <c r="E193">
        <v>17680</v>
      </c>
      <c r="F193" t="e">
        <v>#N/A</v>
      </c>
      <c r="G193">
        <v>0.20999999344348907</v>
      </c>
      <c r="H193">
        <v>40</v>
      </c>
      <c r="I193">
        <v>0</v>
      </c>
      <c r="J193">
        <v>0</v>
      </c>
      <c r="K193">
        <v>1</v>
      </c>
      <c r="L193">
        <v>0</v>
      </c>
      <c r="M193">
        <v>3</v>
      </c>
      <c r="N193">
        <v>6</v>
      </c>
      <c r="O193" t="e">
        <v>#N/A</v>
      </c>
      <c r="P193">
        <v>2.995732307434082</v>
      </c>
      <c r="Q193">
        <v>13.764217376708984</v>
      </c>
      <c r="R193">
        <v>-1.56064772605896</v>
      </c>
      <c r="S193">
        <v>1.9459100961685181</v>
      </c>
      <c r="T193" t="e">
        <v>#N/A</v>
      </c>
      <c r="U193">
        <v>1</v>
      </c>
      <c r="V193" t="e">
        <v>#N/A</v>
      </c>
      <c r="W193">
        <v>-1</v>
      </c>
      <c r="X193">
        <v>0.10536050796508789</v>
      </c>
      <c r="Y193">
        <v>0.17185020446777344</v>
      </c>
      <c r="Z193">
        <v>9.7801895141601563</v>
      </c>
      <c r="AA193">
        <v>6.0625076293945313E-2</v>
      </c>
      <c r="AB193">
        <v>1</v>
      </c>
      <c r="AC193">
        <v>-4</v>
      </c>
      <c r="AD193">
        <v>-0.45198523998260498</v>
      </c>
    </row>
    <row r="194" spans="1:30" x14ac:dyDescent="0.35">
      <c r="A194">
        <v>1987</v>
      </c>
      <c r="B194">
        <v>418014</v>
      </c>
      <c r="C194">
        <v>9</v>
      </c>
      <c r="D194">
        <v>6802180</v>
      </c>
      <c r="E194">
        <v>13478</v>
      </c>
      <c r="F194" t="e">
        <v>#N/A</v>
      </c>
      <c r="G194" t="e">
        <v>#N/A</v>
      </c>
      <c r="H194">
        <v>256</v>
      </c>
      <c r="I194">
        <v>0</v>
      </c>
      <c r="J194">
        <v>0</v>
      </c>
      <c r="K194">
        <v>0</v>
      </c>
      <c r="L194">
        <v>0</v>
      </c>
      <c r="M194">
        <v>2</v>
      </c>
      <c r="N194">
        <v>56.888889312744141</v>
      </c>
      <c r="O194" t="e">
        <v>#N/A</v>
      </c>
      <c r="P194">
        <v>2.1972246170043945</v>
      </c>
      <c r="Q194">
        <v>15.732753753662109</v>
      </c>
      <c r="R194" t="e">
        <v>#N/A</v>
      </c>
      <c r="S194">
        <v>4.058525562286377</v>
      </c>
      <c r="T194" t="e">
        <v>#N/A</v>
      </c>
      <c r="U194">
        <v>0</v>
      </c>
      <c r="V194" t="e">
        <v>#N/A</v>
      </c>
      <c r="W194">
        <v>0</v>
      </c>
      <c r="X194" t="e">
        <v>#N/A</v>
      </c>
      <c r="Y194" t="e">
        <v>#N/A</v>
      </c>
      <c r="Z194">
        <v>9.5088138580322266</v>
      </c>
      <c r="AA194" t="e">
        <v>#N/A</v>
      </c>
      <c r="AB194" t="e">
        <v>#N/A</v>
      </c>
      <c r="AC194" t="e">
        <v>#N/A</v>
      </c>
      <c r="AD194" t="e">
        <v>#N/A</v>
      </c>
    </row>
    <row r="195" spans="1:30" x14ac:dyDescent="0.35">
      <c r="A195">
        <v>1988</v>
      </c>
      <c r="B195">
        <v>418014</v>
      </c>
      <c r="C195">
        <v>12</v>
      </c>
      <c r="D195">
        <v>936477</v>
      </c>
      <c r="E195">
        <v>14269</v>
      </c>
      <c r="F195" t="e">
        <v>#N/A</v>
      </c>
      <c r="G195" t="e">
        <v>#N/A</v>
      </c>
      <c r="H195">
        <v>281</v>
      </c>
      <c r="I195">
        <v>0</v>
      </c>
      <c r="J195">
        <v>1</v>
      </c>
      <c r="K195">
        <v>0</v>
      </c>
      <c r="L195">
        <v>1</v>
      </c>
      <c r="M195">
        <v>7</v>
      </c>
      <c r="N195">
        <v>163.91667175292969</v>
      </c>
      <c r="O195" t="e">
        <v>#N/A</v>
      </c>
      <c r="P195">
        <v>2.4849066734313965</v>
      </c>
      <c r="Q195">
        <v>13.749879837036133</v>
      </c>
      <c r="R195" t="e">
        <v>#N/A</v>
      </c>
      <c r="S195">
        <v>5.1054401397705078</v>
      </c>
      <c r="T195" t="e">
        <v>#N/A</v>
      </c>
      <c r="U195">
        <v>0</v>
      </c>
      <c r="V195" t="e">
        <v>#N/A</v>
      </c>
      <c r="W195">
        <v>1</v>
      </c>
      <c r="X195">
        <v>0.28768205642700195</v>
      </c>
      <c r="Y195">
        <v>-1.9828739166259766</v>
      </c>
      <c r="Z195">
        <v>9.5658445358276367</v>
      </c>
      <c r="AA195">
        <v>5.7030677795410156E-2</v>
      </c>
      <c r="AB195">
        <v>0</v>
      </c>
      <c r="AC195">
        <v>107.02778625488281</v>
      </c>
      <c r="AD195">
        <v>1.0469145774841309</v>
      </c>
    </row>
    <row r="196" spans="1:30" x14ac:dyDescent="0.35">
      <c r="A196">
        <v>1989</v>
      </c>
      <c r="B196">
        <v>418014</v>
      </c>
      <c r="C196">
        <v>17</v>
      </c>
      <c r="D196">
        <v>1437883</v>
      </c>
      <c r="E196">
        <v>15558</v>
      </c>
      <c r="F196" t="e">
        <v>#N/A</v>
      </c>
      <c r="G196" t="e">
        <v>#N/A</v>
      </c>
      <c r="H196">
        <v>256</v>
      </c>
      <c r="I196">
        <v>0</v>
      </c>
      <c r="J196">
        <v>0</v>
      </c>
      <c r="K196">
        <v>1</v>
      </c>
      <c r="L196">
        <v>0</v>
      </c>
      <c r="M196">
        <v>5</v>
      </c>
      <c r="N196">
        <v>75.294120788574219</v>
      </c>
      <c r="O196" t="e">
        <v>#N/A</v>
      </c>
      <c r="P196">
        <v>2.8332133293151855</v>
      </c>
      <c r="Q196">
        <v>14.178682327270508</v>
      </c>
      <c r="R196" t="e">
        <v>#N/A</v>
      </c>
      <c r="S196">
        <v>4.3345956802368164</v>
      </c>
      <c r="T196" t="e">
        <v>#N/A</v>
      </c>
      <c r="U196">
        <v>1</v>
      </c>
      <c r="V196" t="e">
        <v>#N/A</v>
      </c>
      <c r="W196">
        <v>-1</v>
      </c>
      <c r="X196">
        <v>0.34830665588378906</v>
      </c>
      <c r="Y196">
        <v>0.428802490234375</v>
      </c>
      <c r="Z196">
        <v>9.6523303985595703</v>
      </c>
      <c r="AA196">
        <v>8.6485862731933594E-2</v>
      </c>
      <c r="AB196">
        <v>1</v>
      </c>
      <c r="AC196">
        <v>-88.622550964355469</v>
      </c>
      <c r="AD196">
        <v>-0.77084445953369141</v>
      </c>
    </row>
    <row r="197" spans="1:30" x14ac:dyDescent="0.35">
      <c r="A197">
        <v>1987</v>
      </c>
      <c r="B197">
        <v>418021</v>
      </c>
      <c r="C197">
        <v>11</v>
      </c>
      <c r="D197">
        <v>1850000</v>
      </c>
      <c r="E197">
        <v>12500</v>
      </c>
      <c r="F197">
        <v>1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2.397895336151123</v>
      </c>
      <c r="Q197">
        <v>14.430696487426758</v>
      </c>
      <c r="R197">
        <v>0</v>
      </c>
      <c r="S197">
        <v>0</v>
      </c>
      <c r="T197" t="e">
        <v>#N/A</v>
      </c>
      <c r="U197">
        <v>0</v>
      </c>
      <c r="V197" t="e">
        <v>#N/A</v>
      </c>
      <c r="W197">
        <v>0</v>
      </c>
      <c r="X197" t="e">
        <v>#N/A</v>
      </c>
      <c r="Y197" t="e">
        <v>#N/A</v>
      </c>
      <c r="Z197">
        <v>9.4334840774536133</v>
      </c>
      <c r="AA197" t="e">
        <v>#N/A</v>
      </c>
      <c r="AB197" t="e">
        <v>#N/A</v>
      </c>
      <c r="AC197" t="e">
        <v>#N/A</v>
      </c>
      <c r="AD197" t="e">
        <v>#N/A</v>
      </c>
    </row>
    <row r="198" spans="1:30" x14ac:dyDescent="0.35">
      <c r="A198">
        <v>1988</v>
      </c>
      <c r="B198">
        <v>418021</v>
      </c>
      <c r="C198">
        <v>13</v>
      </c>
      <c r="D198">
        <v>2078000</v>
      </c>
      <c r="E198">
        <v>13100</v>
      </c>
      <c r="F198">
        <v>1</v>
      </c>
      <c r="G198">
        <v>1</v>
      </c>
      <c r="H198">
        <v>40</v>
      </c>
      <c r="I198">
        <v>0</v>
      </c>
      <c r="J198">
        <v>1</v>
      </c>
      <c r="K198">
        <v>0</v>
      </c>
      <c r="L198">
        <v>1</v>
      </c>
      <c r="M198">
        <v>2</v>
      </c>
      <c r="N198">
        <v>6.153846263885498</v>
      </c>
      <c r="O198">
        <v>0</v>
      </c>
      <c r="P198">
        <v>2.5649492740631104</v>
      </c>
      <c r="Q198">
        <v>14.546916007995605</v>
      </c>
      <c r="R198">
        <v>0</v>
      </c>
      <c r="S198">
        <v>1.9676501750946045</v>
      </c>
      <c r="T198">
        <v>0</v>
      </c>
      <c r="U198">
        <v>0</v>
      </c>
      <c r="V198">
        <v>0</v>
      </c>
      <c r="W198">
        <v>1</v>
      </c>
      <c r="X198">
        <v>0.1670539379119873</v>
      </c>
      <c r="Y198">
        <v>0.11621952056884766</v>
      </c>
      <c r="Z198">
        <v>9.4803676605224609</v>
      </c>
      <c r="AA198">
        <v>4.6883583068847656E-2</v>
      </c>
      <c r="AB198">
        <v>0</v>
      </c>
      <c r="AC198">
        <v>6.153846263885498</v>
      </c>
      <c r="AD198">
        <v>1.9676501750946045</v>
      </c>
    </row>
    <row r="199" spans="1:30" x14ac:dyDescent="0.35">
      <c r="A199">
        <v>1989</v>
      </c>
      <c r="B199">
        <v>418021</v>
      </c>
      <c r="C199">
        <v>13</v>
      </c>
      <c r="D199">
        <v>2040000</v>
      </c>
      <c r="E199">
        <v>13800</v>
      </c>
      <c r="F199">
        <v>1</v>
      </c>
      <c r="G199">
        <v>1</v>
      </c>
      <c r="H199">
        <v>10</v>
      </c>
      <c r="I199">
        <v>0</v>
      </c>
      <c r="J199">
        <v>0</v>
      </c>
      <c r="K199">
        <v>1</v>
      </c>
      <c r="L199">
        <v>0</v>
      </c>
      <c r="M199">
        <v>2</v>
      </c>
      <c r="N199">
        <v>1.5384615659713745</v>
      </c>
      <c r="O199">
        <v>0</v>
      </c>
      <c r="P199">
        <v>2.5649492740631104</v>
      </c>
      <c r="Q199">
        <v>14.528460502624512</v>
      </c>
      <c r="R199">
        <v>0</v>
      </c>
      <c r="S199">
        <v>0.93155819177627563</v>
      </c>
      <c r="T199">
        <v>0</v>
      </c>
      <c r="U199">
        <v>1</v>
      </c>
      <c r="V199">
        <v>0</v>
      </c>
      <c r="W199">
        <v>-1</v>
      </c>
      <c r="X199">
        <v>0</v>
      </c>
      <c r="Y199">
        <v>-1.845550537109375E-2</v>
      </c>
      <c r="Z199">
        <v>9.5324239730834961</v>
      </c>
      <c r="AA199">
        <v>5.2056312561035156E-2</v>
      </c>
      <c r="AB199">
        <v>1</v>
      </c>
      <c r="AC199">
        <v>-4.615384578704834</v>
      </c>
      <c r="AD199">
        <v>-1.0360920429229736</v>
      </c>
    </row>
    <row r="200" spans="1:30" x14ac:dyDescent="0.35">
      <c r="A200">
        <v>1987</v>
      </c>
      <c r="B200">
        <v>418024</v>
      </c>
      <c r="C200">
        <v>40</v>
      </c>
      <c r="D200">
        <v>5500000</v>
      </c>
      <c r="E200">
        <v>10400</v>
      </c>
      <c r="F200" t="e">
        <v>#N/A</v>
      </c>
      <c r="G200" t="e">
        <v>#N/A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 t="e">
        <v>#N/A</v>
      </c>
      <c r="P200">
        <v>3.6888794898986816</v>
      </c>
      <c r="Q200">
        <v>15.520258903503418</v>
      </c>
      <c r="R200" t="e">
        <v>#N/A</v>
      </c>
      <c r="S200">
        <v>0</v>
      </c>
      <c r="T200" t="e">
        <v>#N/A</v>
      </c>
      <c r="U200">
        <v>0</v>
      </c>
      <c r="V200" t="e">
        <v>#N/A</v>
      </c>
      <c r="W200">
        <v>0</v>
      </c>
      <c r="X200" t="e">
        <v>#N/A</v>
      </c>
      <c r="Y200" t="e">
        <v>#N/A</v>
      </c>
      <c r="Z200">
        <v>9.2495613098144531</v>
      </c>
      <c r="AA200" t="e">
        <v>#N/A</v>
      </c>
      <c r="AB200" t="e">
        <v>#N/A</v>
      </c>
      <c r="AC200" t="e">
        <v>#N/A</v>
      </c>
      <c r="AD200" t="e">
        <v>#N/A</v>
      </c>
    </row>
    <row r="201" spans="1:30" x14ac:dyDescent="0.35">
      <c r="A201">
        <v>1988</v>
      </c>
      <c r="B201">
        <v>418024</v>
      </c>
      <c r="C201">
        <v>60</v>
      </c>
      <c r="D201">
        <v>6000000</v>
      </c>
      <c r="E201">
        <v>10400</v>
      </c>
      <c r="F201" t="e">
        <v>#N/A</v>
      </c>
      <c r="G201" t="e">
        <v>#N/A</v>
      </c>
      <c r="H201">
        <v>40</v>
      </c>
      <c r="I201">
        <v>0</v>
      </c>
      <c r="J201">
        <v>1</v>
      </c>
      <c r="K201">
        <v>0</v>
      </c>
      <c r="L201">
        <v>1</v>
      </c>
      <c r="M201">
        <v>57</v>
      </c>
      <c r="N201">
        <v>38</v>
      </c>
      <c r="O201" t="e">
        <v>#N/A</v>
      </c>
      <c r="P201">
        <v>4.0943446159362793</v>
      </c>
      <c r="Q201">
        <v>15.607270240783691</v>
      </c>
      <c r="R201" t="e">
        <v>#N/A</v>
      </c>
      <c r="S201">
        <v>3.6635615825653076</v>
      </c>
      <c r="T201" t="e">
        <v>#N/A</v>
      </c>
      <c r="U201">
        <v>0</v>
      </c>
      <c r="V201" t="e">
        <v>#N/A</v>
      </c>
      <c r="W201">
        <v>1</v>
      </c>
      <c r="X201">
        <v>0.40546512603759766</v>
      </c>
      <c r="Y201">
        <v>8.7011337280273438E-2</v>
      </c>
      <c r="Z201">
        <v>9.2495613098144531</v>
      </c>
      <c r="AA201">
        <v>0</v>
      </c>
      <c r="AB201">
        <v>0</v>
      </c>
      <c r="AC201">
        <v>38</v>
      </c>
      <c r="AD201">
        <v>3.6635615825653076</v>
      </c>
    </row>
    <row r="202" spans="1:30" x14ac:dyDescent="0.35">
      <c r="A202">
        <v>1989</v>
      </c>
      <c r="B202">
        <v>418024</v>
      </c>
      <c r="C202">
        <v>100</v>
      </c>
      <c r="D202">
        <v>7000000</v>
      </c>
      <c r="E202">
        <v>11020</v>
      </c>
      <c r="F202" t="e">
        <v>#N/A</v>
      </c>
      <c r="G202" t="e">
        <v>#N/A</v>
      </c>
      <c r="H202">
        <v>20</v>
      </c>
      <c r="I202">
        <v>0</v>
      </c>
      <c r="J202">
        <v>0</v>
      </c>
      <c r="K202">
        <v>1</v>
      </c>
      <c r="L202">
        <v>0</v>
      </c>
      <c r="M202">
        <v>10</v>
      </c>
      <c r="N202">
        <v>2</v>
      </c>
      <c r="O202" t="e">
        <v>#N/A</v>
      </c>
      <c r="P202">
        <v>4.6051702499389648</v>
      </c>
      <c r="Q202">
        <v>15.761420249938965</v>
      </c>
      <c r="R202" t="e">
        <v>#N/A</v>
      </c>
      <c r="S202">
        <v>1.0986123085021973</v>
      </c>
      <c r="T202" t="e">
        <v>#N/A</v>
      </c>
      <c r="U202">
        <v>1</v>
      </c>
      <c r="V202" t="e">
        <v>#N/A</v>
      </c>
      <c r="W202">
        <v>-1</v>
      </c>
      <c r="X202">
        <v>0.51082563400268555</v>
      </c>
      <c r="Y202">
        <v>0.15415000915527344</v>
      </c>
      <c r="Z202">
        <v>9.3074674606323242</v>
      </c>
      <c r="AA202">
        <v>5.7906150817871094E-2</v>
      </c>
      <c r="AB202">
        <v>1</v>
      </c>
      <c r="AC202">
        <v>-36</v>
      </c>
      <c r="AD202">
        <v>-2.5649492740631104</v>
      </c>
    </row>
    <row r="203" spans="1:30" x14ac:dyDescent="0.35">
      <c r="A203">
        <v>1987</v>
      </c>
      <c r="B203">
        <v>418035</v>
      </c>
      <c r="C203">
        <v>30</v>
      </c>
      <c r="D203">
        <v>1269000</v>
      </c>
      <c r="E203">
        <v>14000</v>
      </c>
      <c r="F203">
        <v>6</v>
      </c>
      <c r="G203">
        <v>12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1.7917594909667969</v>
      </c>
      <c r="P203">
        <v>3.4011974334716797</v>
      </c>
      <c r="Q203">
        <v>14.053739547729492</v>
      </c>
      <c r="R203">
        <v>2.4849066734313965</v>
      </c>
      <c r="S203">
        <v>0</v>
      </c>
      <c r="T203" t="e">
        <v>#N/A</v>
      </c>
      <c r="U203">
        <v>0</v>
      </c>
      <c r="V203" t="e">
        <v>#N/A</v>
      </c>
      <c r="W203">
        <v>0</v>
      </c>
      <c r="X203" t="e">
        <v>#N/A</v>
      </c>
      <c r="Y203" t="e">
        <v>#N/A</v>
      </c>
      <c r="Z203">
        <v>9.5468130111694336</v>
      </c>
      <c r="AA203" t="e">
        <v>#N/A</v>
      </c>
      <c r="AB203" t="e">
        <v>#N/A</v>
      </c>
      <c r="AC203" t="e">
        <v>#N/A</v>
      </c>
      <c r="AD203" t="e">
        <v>#N/A</v>
      </c>
    </row>
    <row r="204" spans="1:30" x14ac:dyDescent="0.35">
      <c r="A204">
        <v>1988</v>
      </c>
      <c r="B204">
        <v>418035</v>
      </c>
      <c r="C204">
        <v>30</v>
      </c>
      <c r="D204">
        <v>1681000</v>
      </c>
      <c r="E204">
        <v>14500</v>
      </c>
      <c r="F204">
        <v>5</v>
      </c>
      <c r="G204">
        <v>11</v>
      </c>
      <c r="H204">
        <v>23</v>
      </c>
      <c r="I204">
        <v>0</v>
      </c>
      <c r="J204">
        <v>1</v>
      </c>
      <c r="K204">
        <v>0</v>
      </c>
      <c r="L204">
        <v>1</v>
      </c>
      <c r="M204">
        <v>24</v>
      </c>
      <c r="N204">
        <v>18.399999618530273</v>
      </c>
      <c r="O204">
        <v>1.6094379425048828</v>
      </c>
      <c r="P204">
        <v>3.4011974334716797</v>
      </c>
      <c r="Q204">
        <v>14.334898948669434</v>
      </c>
      <c r="R204">
        <v>2.397895336151123</v>
      </c>
      <c r="S204">
        <v>2.9652731418609619</v>
      </c>
      <c r="T204">
        <v>1.7917594909667969</v>
      </c>
      <c r="U204">
        <v>0</v>
      </c>
      <c r="V204">
        <v>-0.18232154846191406</v>
      </c>
      <c r="W204">
        <v>1</v>
      </c>
      <c r="X204">
        <v>0</v>
      </c>
      <c r="Y204">
        <v>0.28115940093994141</v>
      </c>
      <c r="Z204">
        <v>9.5819034576416016</v>
      </c>
      <c r="AA204">
        <v>3.5090446472167969E-2</v>
      </c>
      <c r="AB204">
        <v>0</v>
      </c>
      <c r="AC204">
        <v>18.399999618530273</v>
      </c>
      <c r="AD204">
        <v>2.9652731418609619</v>
      </c>
    </row>
    <row r="205" spans="1:30" x14ac:dyDescent="0.35">
      <c r="A205">
        <v>1989</v>
      </c>
      <c r="B205">
        <v>418035</v>
      </c>
      <c r="C205">
        <v>31</v>
      </c>
      <c r="D205">
        <v>1814000</v>
      </c>
      <c r="E205">
        <v>15000</v>
      </c>
      <c r="F205">
        <v>3</v>
      </c>
      <c r="G205">
        <v>9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1.0986123085021973</v>
      </c>
      <c r="P205">
        <v>3.4339871406555176</v>
      </c>
      <c r="Q205">
        <v>14.411045074462891</v>
      </c>
      <c r="R205">
        <v>2.1972246170043945</v>
      </c>
      <c r="S205">
        <v>0</v>
      </c>
      <c r="T205">
        <v>1.6094379425048828</v>
      </c>
      <c r="U205">
        <v>1</v>
      </c>
      <c r="V205">
        <v>-0.51082563400268555</v>
      </c>
      <c r="W205">
        <v>-1</v>
      </c>
      <c r="X205">
        <v>3.2789707183837891E-2</v>
      </c>
      <c r="Y205">
        <v>7.6146125793457031E-2</v>
      </c>
      <c r="Z205">
        <v>9.6158056259155273</v>
      </c>
      <c r="AA205">
        <v>3.3902168273925781E-2</v>
      </c>
      <c r="AB205">
        <v>1</v>
      </c>
      <c r="AC205">
        <v>-18.399999618530273</v>
      </c>
      <c r="AD205">
        <v>-2.9652731418609619</v>
      </c>
    </row>
    <row r="206" spans="1:30" x14ac:dyDescent="0.35">
      <c r="A206">
        <v>1987</v>
      </c>
      <c r="B206">
        <v>418036</v>
      </c>
      <c r="C206">
        <v>485</v>
      </c>
      <c r="D206" t="e">
        <v>#N/A</v>
      </c>
      <c r="E206">
        <v>17888</v>
      </c>
      <c r="F206" t="e">
        <v>#N/A</v>
      </c>
      <c r="G206" t="e">
        <v>#N/A</v>
      </c>
      <c r="H206">
        <v>10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0.30927833914756775</v>
      </c>
      <c r="O206" t="e">
        <v>#N/A</v>
      </c>
      <c r="P206">
        <v>6.1841487884521484</v>
      </c>
      <c r="Q206" t="e">
        <v>#N/A</v>
      </c>
      <c r="R206" t="e">
        <v>#N/A</v>
      </c>
      <c r="S206">
        <v>0.26947608590126038</v>
      </c>
      <c r="T206" t="e">
        <v>#N/A</v>
      </c>
      <c r="U206">
        <v>0</v>
      </c>
      <c r="V206" t="e">
        <v>#N/A</v>
      </c>
      <c r="W206">
        <v>0</v>
      </c>
      <c r="X206" t="e">
        <v>#N/A</v>
      </c>
      <c r="Y206" t="e">
        <v>#N/A</v>
      </c>
      <c r="Z206">
        <v>9.7918853759765625</v>
      </c>
      <c r="AA206" t="e">
        <v>#N/A</v>
      </c>
      <c r="AB206" t="e">
        <v>#N/A</v>
      </c>
      <c r="AC206" t="e">
        <v>#N/A</v>
      </c>
      <c r="AD206" t="e">
        <v>#N/A</v>
      </c>
    </row>
    <row r="207" spans="1:30" x14ac:dyDescent="0.35">
      <c r="A207">
        <v>1988</v>
      </c>
      <c r="B207">
        <v>418036</v>
      </c>
      <c r="C207">
        <v>500</v>
      </c>
      <c r="D207" t="e">
        <v>#N/A</v>
      </c>
      <c r="E207">
        <v>18637</v>
      </c>
      <c r="F207" t="e">
        <v>#N/A</v>
      </c>
      <c r="G207" t="e">
        <v>#N/A</v>
      </c>
      <c r="H207">
        <v>46</v>
      </c>
      <c r="I207">
        <v>0</v>
      </c>
      <c r="J207">
        <v>1</v>
      </c>
      <c r="K207">
        <v>0</v>
      </c>
      <c r="L207">
        <v>1</v>
      </c>
      <c r="M207">
        <v>24</v>
      </c>
      <c r="N207">
        <v>2.2079999446868896</v>
      </c>
      <c r="O207" t="e">
        <v>#N/A</v>
      </c>
      <c r="P207">
        <v>6.2146081924438477</v>
      </c>
      <c r="Q207" t="e">
        <v>#N/A</v>
      </c>
      <c r="R207" t="e">
        <v>#N/A</v>
      </c>
      <c r="S207">
        <v>1.1656476259231567</v>
      </c>
      <c r="T207" t="e">
        <v>#N/A</v>
      </c>
      <c r="U207">
        <v>0</v>
      </c>
      <c r="V207" t="e">
        <v>#N/A</v>
      </c>
      <c r="W207">
        <v>1</v>
      </c>
      <c r="X207">
        <v>3.0459403991699219E-2</v>
      </c>
      <c r="Y207" t="e">
        <v>#N/A</v>
      </c>
      <c r="Z207">
        <v>9.8329038619995117</v>
      </c>
      <c r="AA207">
        <v>4.1018486022949219E-2</v>
      </c>
      <c r="AB207">
        <v>0</v>
      </c>
      <c r="AC207">
        <v>1.8987215757369995</v>
      </c>
      <c r="AD207">
        <v>0.89617156982421875</v>
      </c>
    </row>
    <row r="208" spans="1:30" x14ac:dyDescent="0.35">
      <c r="A208">
        <v>1989</v>
      </c>
      <c r="B208">
        <v>418036</v>
      </c>
      <c r="C208">
        <v>525</v>
      </c>
      <c r="D208" t="e">
        <v>#N/A</v>
      </c>
      <c r="E208">
        <v>19386</v>
      </c>
      <c r="F208" t="e">
        <v>#N/A</v>
      </c>
      <c r="G208" t="e">
        <v>#N/A</v>
      </c>
      <c r="H208">
        <v>10</v>
      </c>
      <c r="I208">
        <v>0</v>
      </c>
      <c r="J208">
        <v>0</v>
      </c>
      <c r="K208">
        <v>1</v>
      </c>
      <c r="L208">
        <v>0</v>
      </c>
      <c r="M208">
        <v>15</v>
      </c>
      <c r="N208">
        <v>0.28571429848670959</v>
      </c>
      <c r="O208" t="e">
        <v>#N/A</v>
      </c>
      <c r="P208">
        <v>6.2633981704711914</v>
      </c>
      <c r="Q208" t="e">
        <v>#N/A</v>
      </c>
      <c r="R208" t="e">
        <v>#N/A</v>
      </c>
      <c r="S208">
        <v>0.2513144314289093</v>
      </c>
      <c r="T208" t="e">
        <v>#N/A</v>
      </c>
      <c r="U208">
        <v>1</v>
      </c>
      <c r="V208" t="e">
        <v>#N/A</v>
      </c>
      <c r="W208">
        <v>-1</v>
      </c>
      <c r="X208">
        <v>4.878997802734375E-2</v>
      </c>
      <c r="Y208" t="e">
        <v>#N/A</v>
      </c>
      <c r="Z208">
        <v>9.8723068237304688</v>
      </c>
      <c r="AA208">
        <v>3.9402961730957031E-2</v>
      </c>
      <c r="AB208">
        <v>1</v>
      </c>
      <c r="AC208">
        <v>-1.9222856760025024</v>
      </c>
      <c r="AD208">
        <v>-0.91433322429656982</v>
      </c>
    </row>
    <row r="209" spans="1:30" x14ac:dyDescent="0.35">
      <c r="A209">
        <v>1987</v>
      </c>
      <c r="B209">
        <v>418045</v>
      </c>
      <c r="C209">
        <v>15</v>
      </c>
      <c r="D209">
        <v>2000000</v>
      </c>
      <c r="E209">
        <v>18000</v>
      </c>
      <c r="F209">
        <v>2</v>
      </c>
      <c r="G209">
        <v>1</v>
      </c>
      <c r="H209">
        <v>30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4</v>
      </c>
      <c r="O209">
        <v>0.69314718246459961</v>
      </c>
      <c r="P209">
        <v>2.7080502510070801</v>
      </c>
      <c r="Q209">
        <v>14.508657455444336</v>
      </c>
      <c r="R209">
        <v>0</v>
      </c>
      <c r="S209">
        <v>1.6094379425048828</v>
      </c>
      <c r="T209" t="e">
        <v>#N/A</v>
      </c>
      <c r="U209">
        <v>0</v>
      </c>
      <c r="V209" t="e">
        <v>#N/A</v>
      </c>
      <c r="W209">
        <v>0</v>
      </c>
      <c r="X209" t="e">
        <v>#N/A</v>
      </c>
      <c r="Y209" t="e">
        <v>#N/A</v>
      </c>
      <c r="Z209">
        <v>9.7981271743774414</v>
      </c>
      <c r="AA209" t="e">
        <v>#N/A</v>
      </c>
      <c r="AB209" t="e">
        <v>#N/A</v>
      </c>
      <c r="AC209" t="e">
        <v>#N/A</v>
      </c>
      <c r="AD209" t="e">
        <v>#N/A</v>
      </c>
    </row>
    <row r="210" spans="1:30" x14ac:dyDescent="0.35">
      <c r="A210">
        <v>1988</v>
      </c>
      <c r="B210">
        <v>418045</v>
      </c>
      <c r="C210">
        <v>15</v>
      </c>
      <c r="D210">
        <v>2500000</v>
      </c>
      <c r="E210">
        <v>20000</v>
      </c>
      <c r="F210">
        <v>2</v>
      </c>
      <c r="G210">
        <v>1</v>
      </c>
      <c r="H210">
        <v>40</v>
      </c>
      <c r="I210">
        <v>0</v>
      </c>
      <c r="J210">
        <v>0</v>
      </c>
      <c r="K210">
        <v>0</v>
      </c>
      <c r="L210">
        <v>1</v>
      </c>
      <c r="M210">
        <v>3</v>
      </c>
      <c r="N210">
        <v>8</v>
      </c>
      <c r="O210">
        <v>0.69314718246459961</v>
      </c>
      <c r="P210">
        <v>2.7080502510070801</v>
      </c>
      <c r="Q210">
        <v>14.73180103302002</v>
      </c>
      <c r="R210">
        <v>0</v>
      </c>
      <c r="S210">
        <v>2.1972246170043945</v>
      </c>
      <c r="T210">
        <v>0.69314718246459961</v>
      </c>
      <c r="U210">
        <v>0</v>
      </c>
      <c r="V210">
        <v>0</v>
      </c>
      <c r="W210">
        <v>0</v>
      </c>
      <c r="X210">
        <v>0</v>
      </c>
      <c r="Y210">
        <v>0.22314357757568359</v>
      </c>
      <c r="Z210">
        <v>9.9034872055053711</v>
      </c>
      <c r="AA210">
        <v>0.10536003112792969</v>
      </c>
      <c r="AB210">
        <v>0</v>
      </c>
      <c r="AC210">
        <v>4</v>
      </c>
      <c r="AD210">
        <v>0.58778667449951172</v>
      </c>
    </row>
    <row r="211" spans="1:30" x14ac:dyDescent="0.35">
      <c r="A211">
        <v>1989</v>
      </c>
      <c r="B211">
        <v>418045</v>
      </c>
      <c r="C211">
        <v>15</v>
      </c>
      <c r="D211">
        <v>3500000</v>
      </c>
      <c r="E211">
        <v>22000</v>
      </c>
      <c r="F211">
        <v>2</v>
      </c>
      <c r="G211">
        <v>1</v>
      </c>
      <c r="H211">
        <v>150</v>
      </c>
      <c r="I211">
        <v>0</v>
      </c>
      <c r="J211">
        <v>0</v>
      </c>
      <c r="K211">
        <v>1</v>
      </c>
      <c r="L211">
        <v>0</v>
      </c>
      <c r="M211">
        <v>15</v>
      </c>
      <c r="N211">
        <v>150</v>
      </c>
      <c r="O211">
        <v>0.69314718246459961</v>
      </c>
      <c r="P211">
        <v>2.7080502510070801</v>
      </c>
      <c r="Q211">
        <v>15.068273544311523</v>
      </c>
      <c r="R211">
        <v>0</v>
      </c>
      <c r="S211">
        <v>5.0172796249389648</v>
      </c>
      <c r="T211">
        <v>0.69314718246459961</v>
      </c>
      <c r="U211">
        <v>0</v>
      </c>
      <c r="V211">
        <v>0</v>
      </c>
      <c r="W211">
        <v>0</v>
      </c>
      <c r="X211">
        <v>0</v>
      </c>
      <c r="Y211">
        <v>0.33647251129150391</v>
      </c>
      <c r="Z211">
        <v>9.9987974166870117</v>
      </c>
      <c r="AA211">
        <v>9.5310211181640625E-2</v>
      </c>
      <c r="AB211">
        <v>0</v>
      </c>
      <c r="AC211">
        <v>142</v>
      </c>
      <c r="AD211">
        <v>2.8200550079345703</v>
      </c>
    </row>
    <row r="212" spans="1:30" x14ac:dyDescent="0.35">
      <c r="A212">
        <v>1987</v>
      </c>
      <c r="B212">
        <v>418046</v>
      </c>
      <c r="C212">
        <v>15</v>
      </c>
      <c r="D212" t="e">
        <v>#N/A</v>
      </c>
      <c r="E212">
        <v>13000</v>
      </c>
      <c r="F212" t="e">
        <v>#N/A</v>
      </c>
      <c r="G212" t="e">
        <v>#N/A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 t="e">
        <v>#N/A</v>
      </c>
      <c r="P212">
        <v>2.7080502510070801</v>
      </c>
      <c r="Q212" t="e">
        <v>#N/A</v>
      </c>
      <c r="R212" t="e">
        <v>#N/A</v>
      </c>
      <c r="S212">
        <v>0</v>
      </c>
      <c r="T212" t="e">
        <v>#N/A</v>
      </c>
      <c r="U212">
        <v>0</v>
      </c>
      <c r="V212" t="e">
        <v>#N/A</v>
      </c>
      <c r="W212">
        <v>0</v>
      </c>
      <c r="X212" t="e">
        <v>#N/A</v>
      </c>
      <c r="Y212" t="e">
        <v>#N/A</v>
      </c>
      <c r="Z212">
        <v>9.4727048873901367</v>
      </c>
      <c r="AA212" t="e">
        <v>#N/A</v>
      </c>
      <c r="AB212" t="e">
        <v>#N/A</v>
      </c>
      <c r="AC212" t="e">
        <v>#N/A</v>
      </c>
      <c r="AD212" t="e">
        <v>#N/A</v>
      </c>
    </row>
    <row r="213" spans="1:30" x14ac:dyDescent="0.35">
      <c r="A213">
        <v>1988</v>
      </c>
      <c r="B213">
        <v>418046</v>
      </c>
      <c r="C213">
        <v>20</v>
      </c>
      <c r="D213" t="e">
        <v>#N/A</v>
      </c>
      <c r="E213">
        <v>12000</v>
      </c>
      <c r="F213" t="e">
        <v>#N/A</v>
      </c>
      <c r="G213" t="e">
        <v>#N/A</v>
      </c>
      <c r="H213">
        <v>24</v>
      </c>
      <c r="I213">
        <v>0</v>
      </c>
      <c r="J213">
        <v>1</v>
      </c>
      <c r="K213">
        <v>0</v>
      </c>
      <c r="L213">
        <v>1</v>
      </c>
      <c r="M213">
        <v>20</v>
      </c>
      <c r="N213">
        <v>24</v>
      </c>
      <c r="O213" t="e">
        <v>#N/A</v>
      </c>
      <c r="P213">
        <v>2.995732307434082</v>
      </c>
      <c r="Q213" t="e">
        <v>#N/A</v>
      </c>
      <c r="R213" t="e">
        <v>#N/A</v>
      </c>
      <c r="S213">
        <v>3.2188758850097656</v>
      </c>
      <c r="T213" t="e">
        <v>#N/A</v>
      </c>
      <c r="U213">
        <v>0</v>
      </c>
      <c r="V213" t="e">
        <v>#N/A</v>
      </c>
      <c r="W213">
        <v>1</v>
      </c>
      <c r="X213">
        <v>0.28768205642700195</v>
      </c>
      <c r="Y213" t="e">
        <v>#N/A</v>
      </c>
      <c r="Z213">
        <v>9.3926620483398438</v>
      </c>
      <c r="AA213">
        <v>-8.0042839050292969E-2</v>
      </c>
      <c r="AB213">
        <v>0</v>
      </c>
      <c r="AC213">
        <v>24</v>
      </c>
      <c r="AD213">
        <v>3.2188758850097656</v>
      </c>
    </row>
    <row r="214" spans="1:30" x14ac:dyDescent="0.35">
      <c r="A214">
        <v>1989</v>
      </c>
      <c r="B214">
        <v>418046</v>
      </c>
      <c r="C214">
        <v>25</v>
      </c>
      <c r="D214" t="e">
        <v>#N/A</v>
      </c>
      <c r="E214">
        <v>12000</v>
      </c>
      <c r="F214" t="e">
        <v>#N/A</v>
      </c>
      <c r="G214" t="e">
        <v>#N/A</v>
      </c>
      <c r="H214">
        <v>4</v>
      </c>
      <c r="I214">
        <v>0</v>
      </c>
      <c r="J214">
        <v>0</v>
      </c>
      <c r="K214">
        <v>1</v>
      </c>
      <c r="L214">
        <v>0</v>
      </c>
      <c r="M214">
        <v>25</v>
      </c>
      <c r="N214">
        <v>4</v>
      </c>
      <c r="O214" t="e">
        <v>#N/A</v>
      </c>
      <c r="P214">
        <v>3.2188758850097656</v>
      </c>
      <c r="Q214" t="e">
        <v>#N/A</v>
      </c>
      <c r="R214" t="e">
        <v>#N/A</v>
      </c>
      <c r="S214">
        <v>1.6094379425048828</v>
      </c>
      <c r="T214" t="e">
        <v>#N/A</v>
      </c>
      <c r="U214">
        <v>1</v>
      </c>
      <c r="V214" t="e">
        <v>#N/A</v>
      </c>
      <c r="W214">
        <v>-1</v>
      </c>
      <c r="X214">
        <v>0.22314357757568359</v>
      </c>
      <c r="Y214" t="e">
        <v>#N/A</v>
      </c>
      <c r="Z214">
        <v>9.3926620483398438</v>
      </c>
      <c r="AA214">
        <v>0</v>
      </c>
      <c r="AB214">
        <v>1</v>
      </c>
      <c r="AC214">
        <v>-20</v>
      </c>
      <c r="AD214">
        <v>-1.6094379425048828</v>
      </c>
    </row>
    <row r="215" spans="1:30" x14ac:dyDescent="0.35">
      <c r="A215">
        <v>1987</v>
      </c>
      <c r="B215">
        <v>418051</v>
      </c>
      <c r="C215" t="e">
        <v>#N/A</v>
      </c>
      <c r="D215" t="e">
        <v>#N/A</v>
      </c>
      <c r="E215" t="e">
        <v>#N/A</v>
      </c>
      <c r="F215">
        <v>0.44999998807907104</v>
      </c>
      <c r="G215">
        <v>0.14000000059604645</v>
      </c>
      <c r="H215">
        <v>25</v>
      </c>
      <c r="I215">
        <v>1</v>
      </c>
      <c r="J215">
        <v>0</v>
      </c>
      <c r="K215">
        <v>0</v>
      </c>
      <c r="L215">
        <v>0</v>
      </c>
      <c r="M215">
        <v>30</v>
      </c>
      <c r="N215" t="e">
        <v>#N/A</v>
      </c>
      <c r="O215">
        <v>-0.79850775003433228</v>
      </c>
      <c r="P215" t="e">
        <v>#N/A</v>
      </c>
      <c r="Q215" t="e">
        <v>#N/A</v>
      </c>
      <c r="R215">
        <v>-1.9661128520965576</v>
      </c>
      <c r="S215" t="e">
        <v>#N/A</v>
      </c>
      <c r="T215" t="e">
        <v>#N/A</v>
      </c>
      <c r="U215">
        <v>0</v>
      </c>
      <c r="V215" t="e">
        <v>#N/A</v>
      </c>
      <c r="W215">
        <v>0</v>
      </c>
      <c r="X215" t="e">
        <v>#N/A</v>
      </c>
      <c r="Y215" t="e">
        <v>#N/A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</row>
    <row r="216" spans="1:30" x14ac:dyDescent="0.35">
      <c r="A216">
        <v>1988</v>
      </c>
      <c r="B216">
        <v>418051</v>
      </c>
      <c r="C216" t="e">
        <v>#N/A</v>
      </c>
      <c r="D216" t="e">
        <v>#N/A</v>
      </c>
      <c r="E216" t="e">
        <v>#N/A</v>
      </c>
      <c r="F216">
        <v>0.5</v>
      </c>
      <c r="G216">
        <v>0.17000000178813934</v>
      </c>
      <c r="H216">
        <v>13</v>
      </c>
      <c r="I216">
        <v>1</v>
      </c>
      <c r="J216">
        <v>1</v>
      </c>
      <c r="K216">
        <v>0</v>
      </c>
      <c r="L216">
        <v>1</v>
      </c>
      <c r="M216">
        <v>199</v>
      </c>
      <c r="N216" t="e">
        <v>#N/A</v>
      </c>
      <c r="O216">
        <v>-0.69314718246459961</v>
      </c>
      <c r="P216" t="e">
        <v>#N/A</v>
      </c>
      <c r="Q216" t="e">
        <v>#N/A</v>
      </c>
      <c r="R216">
        <v>-1.7719568014144897</v>
      </c>
      <c r="S216" t="e">
        <v>#N/A</v>
      </c>
      <c r="T216">
        <v>-0.79850775003433228</v>
      </c>
      <c r="U216">
        <v>0</v>
      </c>
      <c r="V216">
        <v>0.10536056756973267</v>
      </c>
      <c r="W216">
        <v>1</v>
      </c>
      <c r="X216" t="e">
        <v>#N/A</v>
      </c>
      <c r="Y216" t="e">
        <v>#N/A</v>
      </c>
      <c r="Z216" t="e">
        <v>#N/A</v>
      </c>
      <c r="AA216" t="e">
        <v>#N/A</v>
      </c>
      <c r="AB216">
        <v>0</v>
      </c>
      <c r="AC216" t="e">
        <v>#N/A</v>
      </c>
      <c r="AD216" t="e">
        <v>#N/A</v>
      </c>
    </row>
    <row r="217" spans="1:30" x14ac:dyDescent="0.35">
      <c r="A217">
        <v>1989</v>
      </c>
      <c r="B217">
        <v>418051</v>
      </c>
      <c r="C217" t="e">
        <v>#N/A</v>
      </c>
      <c r="D217" t="e">
        <v>#N/A</v>
      </c>
      <c r="E217" t="e">
        <v>#N/A</v>
      </c>
      <c r="F217">
        <v>0.5</v>
      </c>
      <c r="G217">
        <v>0.17000000178813934</v>
      </c>
      <c r="H217">
        <v>20</v>
      </c>
      <c r="I217">
        <v>1</v>
      </c>
      <c r="J217">
        <v>0</v>
      </c>
      <c r="K217">
        <v>1</v>
      </c>
      <c r="L217">
        <v>0</v>
      </c>
      <c r="M217">
        <v>15</v>
      </c>
      <c r="N217" t="e">
        <v>#N/A</v>
      </c>
      <c r="O217">
        <v>-0.69314718246459961</v>
      </c>
      <c r="P217" t="e">
        <v>#N/A</v>
      </c>
      <c r="Q217" t="e">
        <v>#N/A</v>
      </c>
      <c r="R217">
        <v>-1.7719568014144897</v>
      </c>
      <c r="S217" t="e">
        <v>#N/A</v>
      </c>
      <c r="T217">
        <v>-0.69314718246459961</v>
      </c>
      <c r="U217">
        <v>1</v>
      </c>
      <c r="V217">
        <v>0</v>
      </c>
      <c r="W217">
        <v>-1</v>
      </c>
      <c r="X217" t="e">
        <v>#N/A</v>
      </c>
      <c r="Y217" t="e">
        <v>#N/A</v>
      </c>
      <c r="Z217" t="e">
        <v>#N/A</v>
      </c>
      <c r="AA217" t="e">
        <v>#N/A</v>
      </c>
      <c r="AB217">
        <v>1</v>
      </c>
      <c r="AC217" t="e">
        <v>#N/A</v>
      </c>
      <c r="AD217" t="e">
        <v>#N/A</v>
      </c>
    </row>
    <row r="218" spans="1:30" x14ac:dyDescent="0.35">
      <c r="A218">
        <v>1987</v>
      </c>
      <c r="B218">
        <v>418052</v>
      </c>
      <c r="C218">
        <v>6</v>
      </c>
      <c r="D218">
        <v>400000</v>
      </c>
      <c r="E218">
        <v>25861</v>
      </c>
      <c r="F218" t="e">
        <v>#N/A</v>
      </c>
      <c r="G218" t="e">
        <v>#N/A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 t="e">
        <v>#N/A</v>
      </c>
      <c r="P218">
        <v>1.7917594909667969</v>
      </c>
      <c r="Q218">
        <v>12.899219512939453</v>
      </c>
      <c r="R218" t="e">
        <v>#N/A</v>
      </c>
      <c r="S218">
        <v>0</v>
      </c>
      <c r="T218" t="e">
        <v>#N/A</v>
      </c>
      <c r="U218">
        <v>0</v>
      </c>
      <c r="V218" t="e">
        <v>#N/A</v>
      </c>
      <c r="W218">
        <v>0</v>
      </c>
      <c r="X218" t="e">
        <v>#N/A</v>
      </c>
      <c r="Y218" t="e">
        <v>#N/A</v>
      </c>
      <c r="Z218">
        <v>10.160490989685059</v>
      </c>
      <c r="AA218" t="e">
        <v>#N/A</v>
      </c>
      <c r="AB218" t="e">
        <v>#N/A</v>
      </c>
      <c r="AC218" t="e">
        <v>#N/A</v>
      </c>
      <c r="AD218" t="e">
        <v>#N/A</v>
      </c>
    </row>
    <row r="219" spans="1:30" x14ac:dyDescent="0.35">
      <c r="A219">
        <v>1988</v>
      </c>
      <c r="B219">
        <v>418052</v>
      </c>
      <c r="C219">
        <v>5</v>
      </c>
      <c r="D219">
        <v>500000</v>
      </c>
      <c r="E219">
        <v>25168</v>
      </c>
      <c r="F219" t="e">
        <v>#N/A</v>
      </c>
      <c r="G219" t="e">
        <v>#N/A</v>
      </c>
      <c r="H219">
        <v>55</v>
      </c>
      <c r="I219">
        <v>0</v>
      </c>
      <c r="J219">
        <v>1</v>
      </c>
      <c r="K219">
        <v>0</v>
      </c>
      <c r="L219">
        <v>1</v>
      </c>
      <c r="M219">
        <v>5</v>
      </c>
      <c r="N219">
        <v>55</v>
      </c>
      <c r="O219" t="e">
        <v>#N/A</v>
      </c>
      <c r="P219">
        <v>1.6094379425048828</v>
      </c>
      <c r="Q219">
        <v>13.122363090515137</v>
      </c>
      <c r="R219" t="e">
        <v>#N/A</v>
      </c>
      <c r="S219">
        <v>4.0253515243530273</v>
      </c>
      <c r="T219" t="e">
        <v>#N/A</v>
      </c>
      <c r="U219">
        <v>0</v>
      </c>
      <c r="V219" t="e">
        <v>#N/A</v>
      </c>
      <c r="W219">
        <v>1</v>
      </c>
      <c r="X219">
        <v>-0.18232154846191406</v>
      </c>
      <c r="Y219">
        <v>0.22314357757568359</v>
      </c>
      <c r="Z219">
        <v>10.133328437805176</v>
      </c>
      <c r="AA219">
        <v>-2.7162551879882813E-2</v>
      </c>
      <c r="AB219">
        <v>0</v>
      </c>
      <c r="AC219">
        <v>55</v>
      </c>
      <c r="AD219">
        <v>4.0253515243530273</v>
      </c>
    </row>
    <row r="220" spans="1:30" x14ac:dyDescent="0.35">
      <c r="A220">
        <v>1989</v>
      </c>
      <c r="B220">
        <v>418052</v>
      </c>
      <c r="C220">
        <v>7</v>
      </c>
      <c r="D220">
        <v>600000</v>
      </c>
      <c r="E220">
        <v>23625</v>
      </c>
      <c r="F220" t="e">
        <v>#N/A</v>
      </c>
      <c r="G220" t="e">
        <v>#N/A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 t="e">
        <v>#N/A</v>
      </c>
      <c r="P220">
        <v>1.9459100961685181</v>
      </c>
      <c r="Q220">
        <v>13.304684638977051</v>
      </c>
      <c r="R220" t="e">
        <v>#N/A</v>
      </c>
      <c r="S220">
        <v>0</v>
      </c>
      <c r="T220" t="e">
        <v>#N/A</v>
      </c>
      <c r="U220">
        <v>1</v>
      </c>
      <c r="V220" t="e">
        <v>#N/A</v>
      </c>
      <c r="W220">
        <v>-1</v>
      </c>
      <c r="X220">
        <v>0.33647215366363525</v>
      </c>
      <c r="Y220">
        <v>0.18232154846191406</v>
      </c>
      <c r="Z220">
        <v>10.070060729980469</v>
      </c>
      <c r="AA220">
        <v>-6.3267707824707031E-2</v>
      </c>
      <c r="AB220">
        <v>1</v>
      </c>
      <c r="AC220">
        <v>-55</v>
      </c>
      <c r="AD220">
        <v>-4.0253515243530273</v>
      </c>
    </row>
    <row r="221" spans="1:30" x14ac:dyDescent="0.35">
      <c r="A221">
        <v>1987</v>
      </c>
      <c r="B221">
        <v>418054</v>
      </c>
      <c r="C221">
        <v>60</v>
      </c>
      <c r="D221">
        <v>3330457</v>
      </c>
      <c r="E221">
        <v>11500</v>
      </c>
      <c r="F221">
        <v>1.25</v>
      </c>
      <c r="G221" t="e">
        <v>#N/A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0.22314354777336121</v>
      </c>
      <c r="P221">
        <v>4.0943446159362793</v>
      </c>
      <c r="Q221">
        <v>15.018620491027832</v>
      </c>
      <c r="R221" t="e">
        <v>#N/A</v>
      </c>
      <c r="S221">
        <v>0</v>
      </c>
      <c r="T221" t="e">
        <v>#N/A</v>
      </c>
      <c r="U221">
        <v>0</v>
      </c>
      <c r="V221" t="e">
        <v>#N/A</v>
      </c>
      <c r="W221">
        <v>0</v>
      </c>
      <c r="X221" t="e">
        <v>#N/A</v>
      </c>
      <c r="Y221" t="e">
        <v>#N/A</v>
      </c>
      <c r="Z221">
        <v>9.350102424621582</v>
      </c>
      <c r="AA221" t="e">
        <v>#N/A</v>
      </c>
      <c r="AB221" t="e">
        <v>#N/A</v>
      </c>
      <c r="AC221" t="e">
        <v>#N/A</v>
      </c>
      <c r="AD221" t="e">
        <v>#N/A</v>
      </c>
    </row>
    <row r="222" spans="1:30" x14ac:dyDescent="0.35">
      <c r="A222">
        <v>1988</v>
      </c>
      <c r="B222">
        <v>418054</v>
      </c>
      <c r="C222">
        <v>65</v>
      </c>
      <c r="D222">
        <v>3765312</v>
      </c>
      <c r="E222">
        <v>12500</v>
      </c>
      <c r="F222">
        <v>1.5399999618530273</v>
      </c>
      <c r="G222" t="e">
        <v>#N/A</v>
      </c>
      <c r="H222">
        <v>40</v>
      </c>
      <c r="I222">
        <v>0</v>
      </c>
      <c r="J222">
        <v>1</v>
      </c>
      <c r="K222">
        <v>0</v>
      </c>
      <c r="L222">
        <v>1</v>
      </c>
      <c r="M222">
        <v>3</v>
      </c>
      <c r="N222">
        <v>1.8461538553237915</v>
      </c>
      <c r="O222">
        <v>0.43178239464759827</v>
      </c>
      <c r="P222">
        <v>4.1743874549865723</v>
      </c>
      <c r="Q222">
        <v>15.141341209411621</v>
      </c>
      <c r="R222" t="e">
        <v>#N/A</v>
      </c>
      <c r="S222">
        <v>1.0459685325622559</v>
      </c>
      <c r="T222">
        <v>0.22314354777336121</v>
      </c>
      <c r="U222">
        <v>0</v>
      </c>
      <c r="V222">
        <v>0.20863884687423706</v>
      </c>
      <c r="W222">
        <v>1</v>
      </c>
      <c r="X222">
        <v>8.0042839050292969E-2</v>
      </c>
      <c r="Y222">
        <v>0.12272071838378906</v>
      </c>
      <c r="Z222">
        <v>9.4334840774536133</v>
      </c>
      <c r="AA222">
        <v>8.338165283203125E-2</v>
      </c>
      <c r="AB222">
        <v>0</v>
      </c>
      <c r="AC222">
        <v>1.8461538553237915</v>
      </c>
      <c r="AD222">
        <v>1.0459685325622559</v>
      </c>
    </row>
    <row r="223" spans="1:30" x14ac:dyDescent="0.35">
      <c r="A223">
        <v>1989</v>
      </c>
      <c r="B223">
        <v>418054</v>
      </c>
      <c r="C223">
        <v>56</v>
      </c>
      <c r="D223">
        <v>3533090</v>
      </c>
      <c r="E223">
        <v>13200</v>
      </c>
      <c r="F223">
        <v>0.95999997854232788</v>
      </c>
      <c r="G223" t="e">
        <v>#N/A</v>
      </c>
      <c r="H223">
        <v>10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-4.0822017937898636E-2</v>
      </c>
      <c r="P223">
        <v>4.0253515243530273</v>
      </c>
      <c r="Q223">
        <v>15.077683448791504</v>
      </c>
      <c r="R223" t="e">
        <v>#N/A</v>
      </c>
      <c r="S223">
        <v>0</v>
      </c>
      <c r="T223">
        <v>0.43178239464759827</v>
      </c>
      <c r="U223">
        <v>1</v>
      </c>
      <c r="V223">
        <v>-0.4726044237613678</v>
      </c>
      <c r="W223">
        <v>-1</v>
      </c>
      <c r="X223">
        <v>-0.14903593063354492</v>
      </c>
      <c r="Y223">
        <v>-6.3657760620117188E-2</v>
      </c>
      <c r="Z223">
        <v>9.4879722595214844</v>
      </c>
      <c r="AA223">
        <v>5.4488182067871094E-2</v>
      </c>
      <c r="AB223">
        <v>1</v>
      </c>
      <c r="AC223">
        <v>-1.8461538553237915</v>
      </c>
      <c r="AD223">
        <v>-1.0459685325622559</v>
      </c>
    </row>
    <row r="224" spans="1:30" x14ac:dyDescent="0.35">
      <c r="A224">
        <v>1987</v>
      </c>
      <c r="B224">
        <v>418065</v>
      </c>
      <c r="C224">
        <v>259</v>
      </c>
      <c r="D224">
        <v>26942000</v>
      </c>
      <c r="E224">
        <v>15038</v>
      </c>
      <c r="F224">
        <v>1.2999999523162842</v>
      </c>
      <c r="G224">
        <v>0.5</v>
      </c>
      <c r="H224">
        <v>6</v>
      </c>
      <c r="I224">
        <v>1</v>
      </c>
      <c r="J224">
        <v>0</v>
      </c>
      <c r="K224">
        <v>0</v>
      </c>
      <c r="L224">
        <v>0</v>
      </c>
      <c r="M224">
        <v>150</v>
      </c>
      <c r="N224">
        <v>3.4749035835266113</v>
      </c>
      <c r="O224">
        <v>0.26236423850059509</v>
      </c>
      <c r="P224">
        <v>5.5568280220031738</v>
      </c>
      <c r="Q224">
        <v>17.109197616577148</v>
      </c>
      <c r="R224">
        <v>-0.69314718246459961</v>
      </c>
      <c r="S224">
        <v>1.4984848499298096</v>
      </c>
      <c r="T224" t="e">
        <v>#N/A</v>
      </c>
      <c r="U224">
        <v>0</v>
      </c>
      <c r="V224" t="e">
        <v>#N/A</v>
      </c>
      <c r="W224">
        <v>0</v>
      </c>
      <c r="X224" t="e">
        <v>#N/A</v>
      </c>
      <c r="Y224" t="e">
        <v>#N/A</v>
      </c>
      <c r="Z224">
        <v>9.6183357238769531</v>
      </c>
      <c r="AA224" t="e">
        <v>#N/A</v>
      </c>
      <c r="AB224" t="e">
        <v>#N/A</v>
      </c>
      <c r="AC224" t="e">
        <v>#N/A</v>
      </c>
      <c r="AD224" t="e">
        <v>#N/A</v>
      </c>
    </row>
    <row r="225" spans="1:30" x14ac:dyDescent="0.35">
      <c r="A225">
        <v>1988</v>
      </c>
      <c r="B225">
        <v>418065</v>
      </c>
      <c r="C225">
        <v>331</v>
      </c>
      <c r="D225">
        <v>32161000</v>
      </c>
      <c r="E225">
        <v>15434</v>
      </c>
      <c r="F225">
        <v>1.5</v>
      </c>
      <c r="G225">
        <v>0.69999998807907104</v>
      </c>
      <c r="H225">
        <v>21</v>
      </c>
      <c r="I225">
        <v>1</v>
      </c>
      <c r="J225">
        <v>1</v>
      </c>
      <c r="K225">
        <v>0</v>
      </c>
      <c r="L225">
        <v>1</v>
      </c>
      <c r="M225">
        <v>244</v>
      </c>
      <c r="N225">
        <v>15.480362892150879</v>
      </c>
      <c r="O225">
        <v>0.40546509623527527</v>
      </c>
      <c r="P225">
        <v>5.8021183013916016</v>
      </c>
      <c r="Q225">
        <v>17.286264419555664</v>
      </c>
      <c r="R225">
        <v>-0.35667496919631958</v>
      </c>
      <c r="S225">
        <v>2.8021695613861084</v>
      </c>
      <c r="T225">
        <v>0.26236423850059509</v>
      </c>
      <c r="U225">
        <v>0</v>
      </c>
      <c r="V225">
        <v>0.14310085773468018</v>
      </c>
      <c r="W225">
        <v>1</v>
      </c>
      <c r="X225">
        <v>0.24529027938842773</v>
      </c>
      <c r="Y225">
        <v>0.17706680297851563</v>
      </c>
      <c r="Z225">
        <v>9.6443281173706055</v>
      </c>
      <c r="AA225">
        <v>2.5992393493652344E-2</v>
      </c>
      <c r="AB225">
        <v>0</v>
      </c>
      <c r="AC225">
        <v>12.005458831787109</v>
      </c>
      <c r="AD225">
        <v>1.3036847114562988</v>
      </c>
    </row>
    <row r="226" spans="1:30" x14ac:dyDescent="0.35">
      <c r="A226">
        <v>1989</v>
      </c>
      <c r="B226">
        <v>418065</v>
      </c>
      <c r="C226">
        <v>321</v>
      </c>
      <c r="D226">
        <v>31046000</v>
      </c>
      <c r="E226">
        <v>16307</v>
      </c>
      <c r="F226">
        <v>1</v>
      </c>
      <c r="G226">
        <v>0.69999998807907104</v>
      </c>
      <c r="H226">
        <v>6</v>
      </c>
      <c r="I226">
        <v>1</v>
      </c>
      <c r="J226">
        <v>0</v>
      </c>
      <c r="K226">
        <v>1</v>
      </c>
      <c r="L226">
        <v>0</v>
      </c>
      <c r="M226">
        <v>180</v>
      </c>
      <c r="N226">
        <v>3.3644859790802002</v>
      </c>
      <c r="O226">
        <v>0</v>
      </c>
      <c r="P226">
        <v>5.7714409828186035</v>
      </c>
      <c r="Q226">
        <v>17.250980377197266</v>
      </c>
      <c r="R226">
        <v>-0.35667496919631958</v>
      </c>
      <c r="S226">
        <v>1.4735003709793091</v>
      </c>
      <c r="T226">
        <v>0.40546509623527527</v>
      </c>
      <c r="U226">
        <v>1</v>
      </c>
      <c r="V226">
        <v>-0.40546509623527527</v>
      </c>
      <c r="W226">
        <v>-1</v>
      </c>
      <c r="X226">
        <v>-3.0677318572998047E-2</v>
      </c>
      <c r="Y226">
        <v>-3.5284042358398438E-2</v>
      </c>
      <c r="Z226">
        <v>9.6993494033813477</v>
      </c>
      <c r="AA226">
        <v>5.5021286010742188E-2</v>
      </c>
      <c r="AB226">
        <v>1</v>
      </c>
      <c r="AC226">
        <v>-12.115877151489258</v>
      </c>
      <c r="AD226">
        <v>-1.3286691904067993</v>
      </c>
    </row>
    <row r="227" spans="1:30" x14ac:dyDescent="0.35">
      <c r="A227">
        <v>1987</v>
      </c>
      <c r="B227">
        <v>418066</v>
      </c>
      <c r="C227">
        <v>35</v>
      </c>
      <c r="D227" t="e">
        <v>#N/A</v>
      </c>
      <c r="E227" t="e">
        <v>#N/A</v>
      </c>
      <c r="F227" t="e">
        <v>#N/A</v>
      </c>
      <c r="G227" t="e">
        <v>#N/A</v>
      </c>
      <c r="H227">
        <v>2</v>
      </c>
      <c r="I227">
        <v>0</v>
      </c>
      <c r="J227">
        <v>0</v>
      </c>
      <c r="K227">
        <v>0</v>
      </c>
      <c r="L227">
        <v>0</v>
      </c>
      <c r="M227">
        <v>35</v>
      </c>
      <c r="N227">
        <v>2</v>
      </c>
      <c r="O227" t="e">
        <v>#N/A</v>
      </c>
      <c r="P227">
        <v>3.5553481578826904</v>
      </c>
      <c r="Q227" t="e">
        <v>#N/A</v>
      </c>
      <c r="R227" t="e">
        <v>#N/A</v>
      </c>
      <c r="S227">
        <v>1.0986123085021973</v>
      </c>
      <c r="T227" t="e">
        <v>#N/A</v>
      </c>
      <c r="U227">
        <v>0</v>
      </c>
      <c r="V227" t="e">
        <v>#N/A</v>
      </c>
      <c r="W227">
        <v>0</v>
      </c>
      <c r="X227" t="e">
        <v>#N/A</v>
      </c>
      <c r="Y227" t="e">
        <v>#N/A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</row>
    <row r="228" spans="1:30" x14ac:dyDescent="0.35">
      <c r="A228">
        <v>1988</v>
      </c>
      <c r="B228">
        <v>418066</v>
      </c>
      <c r="C228">
        <v>34</v>
      </c>
      <c r="D228" t="e">
        <v>#N/A</v>
      </c>
      <c r="E228" t="e">
        <v>#N/A</v>
      </c>
      <c r="F228" t="e">
        <v>#N/A</v>
      </c>
      <c r="G228" t="e">
        <v>#N/A</v>
      </c>
      <c r="H228" t="e">
        <v>#N/A</v>
      </c>
      <c r="I228">
        <v>0</v>
      </c>
      <c r="J228">
        <v>1</v>
      </c>
      <c r="K228">
        <v>0</v>
      </c>
      <c r="L228">
        <v>1</v>
      </c>
      <c r="M228">
        <v>34</v>
      </c>
      <c r="N228" t="e">
        <v>#N/A</v>
      </c>
      <c r="O228" t="e">
        <v>#N/A</v>
      </c>
      <c r="P228">
        <v>3.5263605117797852</v>
      </c>
      <c r="Q228" t="e">
        <v>#N/A</v>
      </c>
      <c r="R228" t="e">
        <v>#N/A</v>
      </c>
      <c r="S228" t="e">
        <v>#N/A</v>
      </c>
      <c r="T228" t="e">
        <v>#N/A</v>
      </c>
      <c r="U228">
        <v>0</v>
      </c>
      <c r="V228" t="e">
        <v>#N/A</v>
      </c>
      <c r="W228">
        <v>1</v>
      </c>
      <c r="X228">
        <v>-2.8987646102905273E-2</v>
      </c>
      <c r="Y228" t="e">
        <v>#N/A</v>
      </c>
      <c r="Z228" t="e">
        <v>#N/A</v>
      </c>
      <c r="AA228" t="e">
        <v>#N/A</v>
      </c>
      <c r="AB228">
        <v>0</v>
      </c>
      <c r="AC228" t="e">
        <v>#N/A</v>
      </c>
      <c r="AD228" t="e">
        <v>#N/A</v>
      </c>
    </row>
    <row r="229" spans="1:30" x14ac:dyDescent="0.35">
      <c r="A229">
        <v>1989</v>
      </c>
      <c r="B229">
        <v>418066</v>
      </c>
      <c r="C229">
        <v>36</v>
      </c>
      <c r="D229" t="e">
        <v>#N/A</v>
      </c>
      <c r="E229" t="e">
        <v>#N/A</v>
      </c>
      <c r="F229" t="e">
        <v>#N/A</v>
      </c>
      <c r="G229" t="e">
        <v>#N/A</v>
      </c>
      <c r="H229">
        <v>3</v>
      </c>
      <c r="I229">
        <v>0</v>
      </c>
      <c r="J229">
        <v>0</v>
      </c>
      <c r="K229">
        <v>1</v>
      </c>
      <c r="L229">
        <v>0</v>
      </c>
      <c r="M229">
        <v>36</v>
      </c>
      <c r="N229">
        <v>3</v>
      </c>
      <c r="O229" t="e">
        <v>#N/A</v>
      </c>
      <c r="P229">
        <v>3.5835189819335938</v>
      </c>
      <c r="Q229" t="e">
        <v>#N/A</v>
      </c>
      <c r="R229" t="e">
        <v>#N/A</v>
      </c>
      <c r="S229">
        <v>1.3862943649291992</v>
      </c>
      <c r="T229" t="e">
        <v>#N/A</v>
      </c>
      <c r="U229">
        <v>1</v>
      </c>
      <c r="V229" t="e">
        <v>#N/A</v>
      </c>
      <c r="W229">
        <v>-1</v>
      </c>
      <c r="X229">
        <v>5.7158470153808594E-2</v>
      </c>
      <c r="Y229" t="e">
        <v>#N/A</v>
      </c>
      <c r="Z229" t="e">
        <v>#N/A</v>
      </c>
      <c r="AA229" t="e">
        <v>#N/A</v>
      </c>
      <c r="AB229">
        <v>1</v>
      </c>
      <c r="AC229" t="e">
        <v>#N/A</v>
      </c>
      <c r="AD229" t="e">
        <v>#N/A</v>
      </c>
    </row>
    <row r="230" spans="1:30" x14ac:dyDescent="0.35">
      <c r="A230">
        <v>1987</v>
      </c>
      <c r="B230">
        <v>418076</v>
      </c>
      <c r="C230">
        <v>60</v>
      </c>
      <c r="D230">
        <v>3870000</v>
      </c>
      <c r="E230">
        <v>19968</v>
      </c>
      <c r="F230">
        <v>1.059999942779541</v>
      </c>
      <c r="G230">
        <v>2</v>
      </c>
      <c r="H230">
        <v>50</v>
      </c>
      <c r="I230">
        <v>0</v>
      </c>
      <c r="J230">
        <v>0</v>
      </c>
      <c r="K230">
        <v>0</v>
      </c>
      <c r="L230">
        <v>0</v>
      </c>
      <c r="M230">
        <v>20</v>
      </c>
      <c r="N230">
        <v>16.666666030883789</v>
      </c>
      <c r="O230">
        <v>5.8268852531909943E-2</v>
      </c>
      <c r="P230">
        <v>4.0943446159362793</v>
      </c>
      <c r="Q230">
        <v>15.168765068054199</v>
      </c>
      <c r="R230">
        <v>0.69314718246459961</v>
      </c>
      <c r="S230">
        <v>2.8716795444488525</v>
      </c>
      <c r="T230" t="e">
        <v>#N/A</v>
      </c>
      <c r="U230">
        <v>0</v>
      </c>
      <c r="V230" t="e">
        <v>#N/A</v>
      </c>
      <c r="W230">
        <v>0</v>
      </c>
      <c r="X230" t="e">
        <v>#N/A</v>
      </c>
      <c r="Y230" t="e">
        <v>#N/A</v>
      </c>
      <c r="Z230">
        <v>9.901885986328125</v>
      </c>
      <c r="AA230" t="e">
        <v>#N/A</v>
      </c>
      <c r="AB230" t="e">
        <v>#N/A</v>
      </c>
      <c r="AC230" t="e">
        <v>#N/A</v>
      </c>
      <c r="AD230" t="e">
        <v>#N/A</v>
      </c>
    </row>
    <row r="231" spans="1:30" x14ac:dyDescent="0.35">
      <c r="A231">
        <v>1988</v>
      </c>
      <c r="B231">
        <v>418076</v>
      </c>
      <c r="C231">
        <v>70</v>
      </c>
      <c r="D231">
        <v>3882000</v>
      </c>
      <c r="E231">
        <v>20800</v>
      </c>
      <c r="F231">
        <v>0.80000001192092896</v>
      </c>
      <c r="G231">
        <v>1.5</v>
      </c>
      <c r="H231">
        <v>52</v>
      </c>
      <c r="I231">
        <v>0</v>
      </c>
      <c r="J231">
        <v>1</v>
      </c>
      <c r="K231">
        <v>0</v>
      </c>
      <c r="L231">
        <v>1</v>
      </c>
      <c r="M231">
        <v>41</v>
      </c>
      <c r="N231">
        <v>30.457143783569336</v>
      </c>
      <c r="O231">
        <v>-0.22314353287220001</v>
      </c>
      <c r="P231">
        <v>4.2484951019287109</v>
      </c>
      <c r="Q231">
        <v>15.171860694885254</v>
      </c>
      <c r="R231">
        <v>0.40546509623527527</v>
      </c>
      <c r="S231">
        <v>3.4486260414123535</v>
      </c>
      <c r="T231">
        <v>5.8268852531909943E-2</v>
      </c>
      <c r="U231">
        <v>0</v>
      </c>
      <c r="V231">
        <v>-0.28141239285469055</v>
      </c>
      <c r="W231">
        <v>1</v>
      </c>
      <c r="X231">
        <v>0.15415048599243164</v>
      </c>
      <c r="Y231">
        <v>3.0956268310546875E-3</v>
      </c>
      <c r="Z231">
        <v>9.9427080154418945</v>
      </c>
      <c r="AA231">
        <v>4.0822029113769531E-2</v>
      </c>
      <c r="AB231">
        <v>0</v>
      </c>
      <c r="AC231">
        <v>13.790477752685547</v>
      </c>
      <c r="AD231">
        <v>0.57694649696350098</v>
      </c>
    </row>
    <row r="232" spans="1:30" x14ac:dyDescent="0.35">
      <c r="A232">
        <v>1989</v>
      </c>
      <c r="B232">
        <v>418076</v>
      </c>
      <c r="C232">
        <v>70</v>
      </c>
      <c r="D232">
        <v>5330000</v>
      </c>
      <c r="E232">
        <v>21840</v>
      </c>
      <c r="F232">
        <v>0.2199999988079071</v>
      </c>
      <c r="G232">
        <v>0.5</v>
      </c>
      <c r="H232">
        <v>50</v>
      </c>
      <c r="I232">
        <v>0</v>
      </c>
      <c r="J232">
        <v>0</v>
      </c>
      <c r="K232">
        <v>1</v>
      </c>
      <c r="L232">
        <v>0</v>
      </c>
      <c r="M232">
        <v>20</v>
      </c>
      <c r="N232">
        <v>14.285714149475098</v>
      </c>
      <c r="O232">
        <v>-1.5141277313232422</v>
      </c>
      <c r="P232">
        <v>4.2484951019287109</v>
      </c>
      <c r="Q232">
        <v>15.488862037658691</v>
      </c>
      <c r="R232">
        <v>-0.69314718246459961</v>
      </c>
      <c r="S232">
        <v>2.7269186973571777</v>
      </c>
      <c r="T232">
        <v>-0.22314353287220001</v>
      </c>
      <c r="U232">
        <v>1</v>
      </c>
      <c r="V232">
        <v>-1.2909841537475586</v>
      </c>
      <c r="W232">
        <v>-1</v>
      </c>
      <c r="X232">
        <v>0</v>
      </c>
      <c r="Y232">
        <v>0.3170013427734375</v>
      </c>
      <c r="Z232">
        <v>9.9914979934692383</v>
      </c>
      <c r="AA232">
        <v>4.878997802734375E-2</v>
      </c>
      <c r="AB232">
        <v>1</v>
      </c>
      <c r="AC232">
        <v>-16.171428680419922</v>
      </c>
      <c r="AD232">
        <v>-0.72170734405517578</v>
      </c>
    </row>
    <row r="233" spans="1:30" x14ac:dyDescent="0.35">
      <c r="A233">
        <v>1987</v>
      </c>
      <c r="B233">
        <v>418083</v>
      </c>
      <c r="C233">
        <v>125</v>
      </c>
      <c r="D233">
        <v>26000000</v>
      </c>
      <c r="E233">
        <v>20000</v>
      </c>
      <c r="F233">
        <v>3</v>
      </c>
      <c r="G233">
        <v>5.000000074505806E-2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1.0986123085021973</v>
      </c>
      <c r="P233">
        <v>4.8283138275146484</v>
      </c>
      <c r="Q233">
        <v>17.073606491088867</v>
      </c>
      <c r="R233">
        <v>-2.995732307434082</v>
      </c>
      <c r="S233">
        <v>0</v>
      </c>
      <c r="T233" t="e">
        <v>#N/A</v>
      </c>
      <c r="U233">
        <v>0</v>
      </c>
      <c r="V233" t="e">
        <v>#N/A</v>
      </c>
      <c r="W233">
        <v>0</v>
      </c>
      <c r="X233" t="e">
        <v>#N/A</v>
      </c>
      <c r="Y233" t="e">
        <v>#N/A</v>
      </c>
      <c r="Z233">
        <v>9.9034872055053711</v>
      </c>
      <c r="AA233" t="e">
        <v>#N/A</v>
      </c>
      <c r="AB233" t="e">
        <v>#N/A</v>
      </c>
      <c r="AC233" t="e">
        <v>#N/A</v>
      </c>
      <c r="AD233" t="e">
        <v>#N/A</v>
      </c>
    </row>
    <row r="234" spans="1:30" x14ac:dyDescent="0.35">
      <c r="A234">
        <v>1988</v>
      </c>
      <c r="B234">
        <v>418083</v>
      </c>
      <c r="C234">
        <v>120</v>
      </c>
      <c r="D234">
        <v>36000000</v>
      </c>
      <c r="E234">
        <v>20000</v>
      </c>
      <c r="F234">
        <v>2</v>
      </c>
      <c r="G234">
        <v>0</v>
      </c>
      <c r="H234" t="e">
        <v>#N/A</v>
      </c>
      <c r="I234">
        <v>1</v>
      </c>
      <c r="J234">
        <v>1</v>
      </c>
      <c r="K234">
        <v>0</v>
      </c>
      <c r="L234">
        <v>1</v>
      </c>
      <c r="M234">
        <v>120</v>
      </c>
      <c r="N234" t="e">
        <v>#N/A</v>
      </c>
      <c r="O234">
        <v>0.69314718246459961</v>
      </c>
      <c r="P234">
        <v>4.7874917984008789</v>
      </c>
      <c r="Q234">
        <v>17.399028778076172</v>
      </c>
      <c r="R234" t="e">
        <v>#N/A</v>
      </c>
      <c r="S234" t="e">
        <v>#N/A</v>
      </c>
      <c r="T234">
        <v>1.0986123085021973</v>
      </c>
      <c r="U234">
        <v>0</v>
      </c>
      <c r="V234">
        <v>-0.40546512603759766</v>
      </c>
      <c r="W234">
        <v>1</v>
      </c>
      <c r="X234">
        <v>-4.0822029113769531E-2</v>
      </c>
      <c r="Y234">
        <v>0.32542228698730469</v>
      </c>
      <c r="Z234">
        <v>9.9034872055053711</v>
      </c>
      <c r="AA234">
        <v>0</v>
      </c>
      <c r="AB234">
        <v>0</v>
      </c>
      <c r="AC234" t="e">
        <v>#N/A</v>
      </c>
      <c r="AD234" t="e">
        <v>#N/A</v>
      </c>
    </row>
    <row r="235" spans="1:30" x14ac:dyDescent="0.35">
      <c r="A235">
        <v>1989</v>
      </c>
      <c r="B235">
        <v>418083</v>
      </c>
      <c r="C235">
        <v>60</v>
      </c>
      <c r="D235">
        <v>22000000</v>
      </c>
      <c r="E235">
        <v>20000</v>
      </c>
      <c r="F235">
        <v>1</v>
      </c>
      <c r="G235">
        <v>2.9999999329447746E-2</v>
      </c>
      <c r="H235">
        <v>32</v>
      </c>
      <c r="I235">
        <v>1</v>
      </c>
      <c r="J235">
        <v>0</v>
      </c>
      <c r="K235">
        <v>1</v>
      </c>
      <c r="L235">
        <v>0</v>
      </c>
      <c r="M235">
        <v>20</v>
      </c>
      <c r="N235">
        <v>10.666666984558105</v>
      </c>
      <c r="O235">
        <v>0</v>
      </c>
      <c r="P235">
        <v>4.0943446159362793</v>
      </c>
      <c r="Q235">
        <v>16.906553268432617</v>
      </c>
      <c r="R235">
        <v>-3.5065579414367676</v>
      </c>
      <c r="S235">
        <v>2.4567358493804932</v>
      </c>
      <c r="T235">
        <v>0.69314718246459961</v>
      </c>
      <c r="U235">
        <v>1</v>
      </c>
      <c r="V235">
        <v>-0.69314718246459961</v>
      </c>
      <c r="W235">
        <v>-1</v>
      </c>
      <c r="X235">
        <v>-0.69314718246459961</v>
      </c>
      <c r="Y235">
        <v>-0.49247550964355469</v>
      </c>
      <c r="Z235">
        <v>9.9034872055053711</v>
      </c>
      <c r="AA235">
        <v>0</v>
      </c>
      <c r="AB235">
        <v>1</v>
      </c>
      <c r="AC235" t="e">
        <v>#N/A</v>
      </c>
      <c r="AD235" t="e">
        <v>#N/A</v>
      </c>
    </row>
    <row r="236" spans="1:30" x14ac:dyDescent="0.35">
      <c r="A236">
        <v>1987</v>
      </c>
      <c r="B236">
        <v>418084</v>
      </c>
      <c r="C236">
        <v>40</v>
      </c>
      <c r="D236">
        <v>1200000</v>
      </c>
      <c r="E236">
        <v>10000</v>
      </c>
      <c r="F236" t="e">
        <v>#N/A</v>
      </c>
      <c r="G236" t="e">
        <v>#N/A</v>
      </c>
      <c r="H236">
        <v>200</v>
      </c>
      <c r="I236">
        <v>1</v>
      </c>
      <c r="J236">
        <v>0</v>
      </c>
      <c r="K236">
        <v>0</v>
      </c>
      <c r="L236">
        <v>0</v>
      </c>
      <c r="M236">
        <v>6</v>
      </c>
      <c r="N236">
        <v>30</v>
      </c>
      <c r="O236" t="e">
        <v>#N/A</v>
      </c>
      <c r="P236">
        <v>3.6888794898986816</v>
      </c>
      <c r="Q236">
        <v>13.997832298278809</v>
      </c>
      <c r="R236" t="e">
        <v>#N/A</v>
      </c>
      <c r="S236">
        <v>3.4339871406555176</v>
      </c>
      <c r="T236" t="e">
        <v>#N/A</v>
      </c>
      <c r="U236">
        <v>0</v>
      </c>
      <c r="V236" t="e">
        <v>#N/A</v>
      </c>
      <c r="W236">
        <v>0</v>
      </c>
      <c r="X236" t="e">
        <v>#N/A</v>
      </c>
      <c r="Y236" t="e">
        <v>#N/A</v>
      </c>
      <c r="Z236">
        <v>9.2103404998779297</v>
      </c>
      <c r="AA236" t="e">
        <v>#N/A</v>
      </c>
      <c r="AB236" t="e">
        <v>#N/A</v>
      </c>
      <c r="AC236" t="e">
        <v>#N/A</v>
      </c>
      <c r="AD236" t="e">
        <v>#N/A</v>
      </c>
    </row>
    <row r="237" spans="1:30" x14ac:dyDescent="0.35">
      <c r="A237">
        <v>1988</v>
      </c>
      <c r="B237">
        <v>418084</v>
      </c>
      <c r="C237">
        <v>35</v>
      </c>
      <c r="D237">
        <v>1100000</v>
      </c>
      <c r="E237">
        <v>10300</v>
      </c>
      <c r="F237" t="e">
        <v>#N/A</v>
      </c>
      <c r="G237" t="e">
        <v>#N/A</v>
      </c>
      <c r="H237" t="e">
        <v>#N/A</v>
      </c>
      <c r="I237">
        <v>1</v>
      </c>
      <c r="J237">
        <v>1</v>
      </c>
      <c r="K237">
        <v>0</v>
      </c>
      <c r="L237">
        <v>1</v>
      </c>
      <c r="M237">
        <v>35</v>
      </c>
      <c r="N237" t="e">
        <v>#N/A</v>
      </c>
      <c r="O237" t="e">
        <v>#N/A</v>
      </c>
      <c r="P237">
        <v>3.5553481578826904</v>
      </c>
      <c r="Q237">
        <v>13.910820960998535</v>
      </c>
      <c r="R237" t="e">
        <v>#N/A</v>
      </c>
      <c r="S237" t="e">
        <v>#N/A</v>
      </c>
      <c r="T237" t="e">
        <v>#N/A</v>
      </c>
      <c r="U237">
        <v>0</v>
      </c>
      <c r="V237" t="e">
        <v>#N/A</v>
      </c>
      <c r="W237">
        <v>1</v>
      </c>
      <c r="X237">
        <v>-0.13353133201599121</v>
      </c>
      <c r="Y237">
        <v>-8.7011337280273438E-2</v>
      </c>
      <c r="Z237">
        <v>9.2398996353149414</v>
      </c>
      <c r="AA237">
        <v>2.9559135437011719E-2</v>
      </c>
      <c r="AB237">
        <v>0</v>
      </c>
      <c r="AC237" t="e">
        <v>#N/A</v>
      </c>
      <c r="AD237" t="e">
        <v>#N/A</v>
      </c>
    </row>
    <row r="238" spans="1:30" x14ac:dyDescent="0.35">
      <c r="A238">
        <v>1989</v>
      </c>
      <c r="B238">
        <v>418084</v>
      </c>
      <c r="C238">
        <v>50</v>
      </c>
      <c r="D238">
        <v>1300000</v>
      </c>
      <c r="E238">
        <v>10700</v>
      </c>
      <c r="F238" t="e">
        <v>#N/A</v>
      </c>
      <c r="G238" t="e">
        <v>#N/A</v>
      </c>
      <c r="H238">
        <v>200</v>
      </c>
      <c r="I238">
        <v>1</v>
      </c>
      <c r="J238">
        <v>0</v>
      </c>
      <c r="K238">
        <v>1</v>
      </c>
      <c r="L238">
        <v>0</v>
      </c>
      <c r="M238">
        <v>6</v>
      </c>
      <c r="N238">
        <v>24</v>
      </c>
      <c r="O238" t="e">
        <v>#N/A</v>
      </c>
      <c r="P238">
        <v>3.9120230674743652</v>
      </c>
      <c r="Q238">
        <v>14.077875137329102</v>
      </c>
      <c r="R238" t="e">
        <v>#N/A</v>
      </c>
      <c r="S238">
        <v>3.2188758850097656</v>
      </c>
      <c r="T238" t="e">
        <v>#N/A</v>
      </c>
      <c r="U238">
        <v>1</v>
      </c>
      <c r="V238" t="e">
        <v>#N/A</v>
      </c>
      <c r="W238">
        <v>-1</v>
      </c>
      <c r="X238">
        <v>0.3566749095916748</v>
      </c>
      <c r="Y238">
        <v>0.16705417633056641</v>
      </c>
      <c r="Z238">
        <v>9.2779989242553711</v>
      </c>
      <c r="AA238">
        <v>3.8099288940429688E-2</v>
      </c>
      <c r="AB238">
        <v>1</v>
      </c>
      <c r="AC238" t="e">
        <v>#N/A</v>
      </c>
      <c r="AD238" t="e">
        <v>#N/A</v>
      </c>
    </row>
    <row r="239" spans="1:30" x14ac:dyDescent="0.35">
      <c r="A239">
        <v>1987</v>
      </c>
      <c r="B239">
        <v>418091</v>
      </c>
      <c r="C239">
        <v>150</v>
      </c>
      <c r="D239">
        <v>11000000</v>
      </c>
      <c r="E239">
        <v>12000</v>
      </c>
      <c r="F239">
        <v>8.1800003051757813</v>
      </c>
      <c r="G239" t="e">
        <v>#N/A</v>
      </c>
      <c r="H239">
        <v>10</v>
      </c>
      <c r="I239">
        <v>0</v>
      </c>
      <c r="J239">
        <v>0</v>
      </c>
      <c r="K239">
        <v>0</v>
      </c>
      <c r="L239">
        <v>0</v>
      </c>
      <c r="M239">
        <v>20</v>
      </c>
      <c r="N239">
        <v>1.3333333730697632</v>
      </c>
      <c r="O239">
        <v>2.1016921997070313</v>
      </c>
      <c r="P239">
        <v>5.0106353759765625</v>
      </c>
      <c r="Q239">
        <v>16.213405609130859</v>
      </c>
      <c r="R239" t="e">
        <v>#N/A</v>
      </c>
      <c r="S239">
        <v>0.84729790687561035</v>
      </c>
      <c r="T239" t="e">
        <v>#N/A</v>
      </c>
      <c r="U239">
        <v>0</v>
      </c>
      <c r="V239" t="e">
        <v>#N/A</v>
      </c>
      <c r="W239">
        <v>0</v>
      </c>
      <c r="X239" t="e">
        <v>#N/A</v>
      </c>
      <c r="Y239" t="e">
        <v>#N/A</v>
      </c>
      <c r="Z239">
        <v>9.3926620483398438</v>
      </c>
      <c r="AA239" t="e">
        <v>#N/A</v>
      </c>
      <c r="AB239" t="e">
        <v>#N/A</v>
      </c>
      <c r="AC239" t="e">
        <v>#N/A</v>
      </c>
      <c r="AD239" t="e">
        <v>#N/A</v>
      </c>
    </row>
    <row r="240" spans="1:30" x14ac:dyDescent="0.35">
      <c r="A240">
        <v>1988</v>
      </c>
      <c r="B240">
        <v>418091</v>
      </c>
      <c r="C240">
        <v>175</v>
      </c>
      <c r="D240">
        <v>15000000</v>
      </c>
      <c r="E240">
        <v>14000</v>
      </c>
      <c r="F240">
        <v>0.67000001668930054</v>
      </c>
      <c r="G240" t="e">
        <v>#N/A</v>
      </c>
      <c r="H240">
        <v>30</v>
      </c>
      <c r="I240">
        <v>0</v>
      </c>
      <c r="J240">
        <v>1</v>
      </c>
      <c r="K240">
        <v>0</v>
      </c>
      <c r="L240">
        <v>1</v>
      </c>
      <c r="M240">
        <v>74</v>
      </c>
      <c r="N240">
        <v>12.685714721679688</v>
      </c>
      <c r="O240">
        <v>-0.40047752857208252</v>
      </c>
      <c r="P240">
        <v>5.1647858619689941</v>
      </c>
      <c r="Q240">
        <v>16.523561477661133</v>
      </c>
      <c r="R240" t="e">
        <v>#N/A</v>
      </c>
      <c r="S240">
        <v>2.6163525581359863</v>
      </c>
      <c r="T240">
        <v>2.1016921997070313</v>
      </c>
      <c r="U240">
        <v>0</v>
      </c>
      <c r="V240">
        <v>-2.5021696090698242</v>
      </c>
      <c r="W240">
        <v>1</v>
      </c>
      <c r="X240">
        <v>0.15415048599243164</v>
      </c>
      <c r="Y240">
        <v>0.31015586853027344</v>
      </c>
      <c r="Z240">
        <v>9.5468130111694336</v>
      </c>
      <c r="AA240">
        <v>0.15415096282958984</v>
      </c>
      <c r="AB240">
        <v>0</v>
      </c>
      <c r="AC240">
        <v>11.352381706237793</v>
      </c>
      <c r="AD240">
        <v>1.769054651260376</v>
      </c>
    </row>
    <row r="241" spans="1:30" x14ac:dyDescent="0.35">
      <c r="A241">
        <v>1989</v>
      </c>
      <c r="B241">
        <v>418091</v>
      </c>
      <c r="C241">
        <v>200</v>
      </c>
      <c r="D241">
        <v>18000000</v>
      </c>
      <c r="E241">
        <v>16000</v>
      </c>
      <c r="F241">
        <v>0.56000000238418579</v>
      </c>
      <c r="G241" t="e">
        <v>#N/A</v>
      </c>
      <c r="H241">
        <v>20</v>
      </c>
      <c r="I241">
        <v>0</v>
      </c>
      <c r="J241">
        <v>0</v>
      </c>
      <c r="K241">
        <v>1</v>
      </c>
      <c r="L241">
        <v>0</v>
      </c>
      <c r="M241">
        <v>50</v>
      </c>
      <c r="N241">
        <v>5</v>
      </c>
      <c r="O241">
        <v>-0.5798184871673584</v>
      </c>
      <c r="P241">
        <v>5.2983174324035645</v>
      </c>
      <c r="Q241">
        <v>16.705883026123047</v>
      </c>
      <c r="R241" t="e">
        <v>#N/A</v>
      </c>
      <c r="S241">
        <v>1.7917594909667969</v>
      </c>
      <c r="T241">
        <v>-0.40047752857208252</v>
      </c>
      <c r="U241">
        <v>1</v>
      </c>
      <c r="V241">
        <v>-0.17934095859527588</v>
      </c>
      <c r="W241">
        <v>-1</v>
      </c>
      <c r="X241">
        <v>0.13353157043457031</v>
      </c>
      <c r="Y241">
        <v>0.18232154846191406</v>
      </c>
      <c r="Z241">
        <v>9.6803436279296875</v>
      </c>
      <c r="AA241">
        <v>0.13353061676025391</v>
      </c>
      <c r="AB241">
        <v>1</v>
      </c>
      <c r="AC241">
        <v>-7.6857147216796875</v>
      </c>
      <c r="AD241">
        <v>-0.82459306716918945</v>
      </c>
    </row>
    <row r="242" spans="1:30" x14ac:dyDescent="0.35">
      <c r="A242">
        <v>1987</v>
      </c>
      <c r="B242">
        <v>418097</v>
      </c>
      <c r="C242">
        <v>80</v>
      </c>
      <c r="D242">
        <v>6000000</v>
      </c>
      <c r="E242">
        <v>12480</v>
      </c>
      <c r="F242">
        <v>1.6699999570846558</v>
      </c>
      <c r="G242">
        <v>15</v>
      </c>
      <c r="H242">
        <v>5</v>
      </c>
      <c r="I242">
        <v>0</v>
      </c>
      <c r="J242">
        <v>0</v>
      </c>
      <c r="K242">
        <v>0</v>
      </c>
      <c r="L242">
        <v>0</v>
      </c>
      <c r="M242">
        <v>5</v>
      </c>
      <c r="N242">
        <v>0.3125</v>
      </c>
      <c r="O242">
        <v>0.51282358169555664</v>
      </c>
      <c r="P242">
        <v>4.3820266723632813</v>
      </c>
      <c r="Q242">
        <v>15.607270240783691</v>
      </c>
      <c r="R242">
        <v>2.7080502510070801</v>
      </c>
      <c r="S242">
        <v>0.27193370461463928</v>
      </c>
      <c r="T242" t="e">
        <v>#N/A</v>
      </c>
      <c r="U242">
        <v>0</v>
      </c>
      <c r="V242" t="e">
        <v>#N/A</v>
      </c>
      <c r="W242">
        <v>0</v>
      </c>
      <c r="X242" t="e">
        <v>#N/A</v>
      </c>
      <c r="Y242" t="e">
        <v>#N/A</v>
      </c>
      <c r="Z242">
        <v>9.4318828582763672</v>
      </c>
      <c r="AA242" t="e">
        <v>#N/A</v>
      </c>
      <c r="AB242" t="e">
        <v>#N/A</v>
      </c>
      <c r="AC242" t="e">
        <v>#N/A</v>
      </c>
      <c r="AD242" t="e">
        <v>#N/A</v>
      </c>
    </row>
    <row r="243" spans="1:30" x14ac:dyDescent="0.35">
      <c r="A243">
        <v>1988</v>
      </c>
      <c r="B243">
        <v>418097</v>
      </c>
      <c r="C243">
        <v>150</v>
      </c>
      <c r="D243">
        <v>7700000</v>
      </c>
      <c r="E243">
        <v>14560</v>
      </c>
      <c r="F243">
        <v>1.1699999570846558</v>
      </c>
      <c r="G243">
        <v>12</v>
      </c>
      <c r="H243">
        <v>30</v>
      </c>
      <c r="I243">
        <v>0</v>
      </c>
      <c r="J243">
        <v>1</v>
      </c>
      <c r="K243">
        <v>0</v>
      </c>
      <c r="L243">
        <v>1</v>
      </c>
      <c r="M243">
        <v>14</v>
      </c>
      <c r="N243">
        <v>2.7999999523162842</v>
      </c>
      <c r="O243">
        <v>0.15700371563434601</v>
      </c>
      <c r="P243">
        <v>5.0106353759765625</v>
      </c>
      <c r="Q243">
        <v>15.856730461120605</v>
      </c>
      <c r="R243">
        <v>2.4849066734313965</v>
      </c>
      <c r="S243">
        <v>1.3350011110305786</v>
      </c>
      <c r="T243">
        <v>0.51282358169555664</v>
      </c>
      <c r="U243">
        <v>0</v>
      </c>
      <c r="V243">
        <v>-0.35581988096237183</v>
      </c>
      <c r="W243">
        <v>1</v>
      </c>
      <c r="X243">
        <v>0.62860870361328125</v>
      </c>
      <c r="Y243">
        <v>0.24946022033691406</v>
      </c>
      <c r="Z243">
        <v>9.5860328674316406</v>
      </c>
      <c r="AA243">
        <v>0.15415000915527344</v>
      </c>
      <c r="AB243">
        <v>0</v>
      </c>
      <c r="AC243">
        <v>2.4874999523162842</v>
      </c>
      <c r="AD243">
        <v>1.0630674362182617</v>
      </c>
    </row>
    <row r="244" spans="1:30" x14ac:dyDescent="0.35">
      <c r="A244">
        <v>1989</v>
      </c>
      <c r="B244">
        <v>418097</v>
      </c>
      <c r="C244">
        <v>120</v>
      </c>
      <c r="D244">
        <v>5643000</v>
      </c>
      <c r="E244">
        <v>16640</v>
      </c>
      <c r="F244">
        <v>1.4199999570846558</v>
      </c>
      <c r="G244">
        <v>10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0.35065683722496033</v>
      </c>
      <c r="P244">
        <v>4.7874917984008789</v>
      </c>
      <c r="Q244">
        <v>15.545926094055176</v>
      </c>
      <c r="R244">
        <v>2.3025851249694824</v>
      </c>
      <c r="S244">
        <v>0</v>
      </c>
      <c r="T244">
        <v>0.15700371563434601</v>
      </c>
      <c r="U244">
        <v>1</v>
      </c>
      <c r="V244">
        <v>0.19365312159061432</v>
      </c>
      <c r="W244">
        <v>-1</v>
      </c>
      <c r="X244">
        <v>-0.22314357757568359</v>
      </c>
      <c r="Y244">
        <v>-0.31080436706542969</v>
      </c>
      <c r="Z244">
        <v>9.7195644378662109</v>
      </c>
      <c r="AA244">
        <v>0.13353157043457031</v>
      </c>
      <c r="AB244">
        <v>1</v>
      </c>
      <c r="AC244">
        <v>-2.7999999523162842</v>
      </c>
      <c r="AD244">
        <v>-1.3350011110305786</v>
      </c>
    </row>
    <row r="245" spans="1:30" x14ac:dyDescent="0.35">
      <c r="A245">
        <v>1987</v>
      </c>
      <c r="B245">
        <v>418098</v>
      </c>
      <c r="C245">
        <v>15</v>
      </c>
      <c r="D245" t="e">
        <v>#N/A</v>
      </c>
      <c r="E245">
        <v>9360</v>
      </c>
      <c r="F245" t="e">
        <v>#N/A</v>
      </c>
      <c r="G245" t="e">
        <v>#N/A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 t="e">
        <v>#N/A</v>
      </c>
      <c r="P245">
        <v>2.7080502510070801</v>
      </c>
      <c r="Q245" t="e">
        <v>#N/A</v>
      </c>
      <c r="R245" t="e">
        <v>#N/A</v>
      </c>
      <c r="S245">
        <v>0</v>
      </c>
      <c r="T245" t="e">
        <v>#N/A</v>
      </c>
      <c r="U245">
        <v>0</v>
      </c>
      <c r="V245" t="e">
        <v>#N/A</v>
      </c>
      <c r="W245">
        <v>0</v>
      </c>
      <c r="X245" t="e">
        <v>#N/A</v>
      </c>
      <c r="Y245" t="e">
        <v>#N/A</v>
      </c>
      <c r="Z245">
        <v>9.144200325012207</v>
      </c>
      <c r="AA245" t="e">
        <v>#N/A</v>
      </c>
      <c r="AB245" t="e">
        <v>#N/A</v>
      </c>
      <c r="AC245" t="e">
        <v>#N/A</v>
      </c>
      <c r="AD245" t="e">
        <v>#N/A</v>
      </c>
    </row>
    <row r="246" spans="1:30" x14ac:dyDescent="0.35">
      <c r="A246">
        <v>1988</v>
      </c>
      <c r="B246">
        <v>418098</v>
      </c>
      <c r="C246">
        <v>18</v>
      </c>
      <c r="D246" t="e">
        <v>#N/A</v>
      </c>
      <c r="E246">
        <v>10400</v>
      </c>
      <c r="F246" t="e">
        <v>#N/A</v>
      </c>
      <c r="G246" t="e">
        <v>#N/A</v>
      </c>
      <c r="H246">
        <v>40</v>
      </c>
      <c r="I246">
        <v>0</v>
      </c>
      <c r="J246">
        <v>1</v>
      </c>
      <c r="K246">
        <v>0</v>
      </c>
      <c r="L246">
        <v>1</v>
      </c>
      <c r="M246">
        <v>18</v>
      </c>
      <c r="N246">
        <v>40</v>
      </c>
      <c r="O246" t="e">
        <v>#N/A</v>
      </c>
      <c r="P246">
        <v>2.8903717994689941</v>
      </c>
      <c r="Q246" t="e">
        <v>#N/A</v>
      </c>
      <c r="R246" t="e">
        <v>#N/A</v>
      </c>
      <c r="S246">
        <v>3.7135720252990723</v>
      </c>
      <c r="T246" t="e">
        <v>#N/A</v>
      </c>
      <c r="U246">
        <v>0</v>
      </c>
      <c r="V246" t="e">
        <v>#N/A</v>
      </c>
      <c r="W246">
        <v>1</v>
      </c>
      <c r="X246">
        <v>0.18232154846191406</v>
      </c>
      <c r="Y246" t="e">
        <v>#N/A</v>
      </c>
      <c r="Z246">
        <v>9.2495613098144531</v>
      </c>
      <c r="AA246">
        <v>0.10536098480224609</v>
      </c>
      <c r="AB246">
        <v>0</v>
      </c>
      <c r="AC246">
        <v>40</v>
      </c>
      <c r="AD246">
        <v>3.7135720252990723</v>
      </c>
    </row>
    <row r="247" spans="1:30" x14ac:dyDescent="0.35">
      <c r="A247">
        <v>1989</v>
      </c>
      <c r="B247">
        <v>418098</v>
      </c>
      <c r="C247">
        <v>22</v>
      </c>
      <c r="D247" t="e">
        <v>#N/A</v>
      </c>
      <c r="E247">
        <v>13520</v>
      </c>
      <c r="F247" t="e">
        <v>#N/A</v>
      </c>
      <c r="G247" t="e">
        <v>#N/A</v>
      </c>
      <c r="H247">
        <v>80</v>
      </c>
      <c r="I247">
        <v>0</v>
      </c>
      <c r="J247">
        <v>0</v>
      </c>
      <c r="K247">
        <v>1</v>
      </c>
      <c r="L247">
        <v>0</v>
      </c>
      <c r="M247">
        <v>3</v>
      </c>
      <c r="N247">
        <v>10.909090995788574</v>
      </c>
      <c r="O247" t="e">
        <v>#N/A</v>
      </c>
      <c r="P247">
        <v>3.0910425186157227</v>
      </c>
      <c r="Q247" t="e">
        <v>#N/A</v>
      </c>
      <c r="R247" t="e">
        <v>#N/A</v>
      </c>
      <c r="S247">
        <v>2.477302074432373</v>
      </c>
      <c r="T247" t="e">
        <v>#N/A</v>
      </c>
      <c r="U247">
        <v>1</v>
      </c>
      <c r="V247" t="e">
        <v>#N/A</v>
      </c>
      <c r="W247">
        <v>-1</v>
      </c>
      <c r="X247">
        <v>0.20067071914672852</v>
      </c>
      <c r="Y247" t="e">
        <v>#N/A</v>
      </c>
      <c r="Z247">
        <v>9.5119256973266602</v>
      </c>
      <c r="AA247">
        <v>0.26236438751220703</v>
      </c>
      <c r="AB247">
        <v>1</v>
      </c>
      <c r="AC247">
        <v>-29.090908050537109</v>
      </c>
      <c r="AD247">
        <v>-1.2362699508666992</v>
      </c>
    </row>
    <row r="248" spans="1:30" x14ac:dyDescent="0.35">
      <c r="A248">
        <v>1987</v>
      </c>
      <c r="B248">
        <v>418107</v>
      </c>
      <c r="C248">
        <v>10</v>
      </c>
      <c r="D248">
        <v>307501</v>
      </c>
      <c r="E248">
        <v>8500</v>
      </c>
      <c r="F248">
        <v>0.98000001907348633</v>
      </c>
      <c r="G248" t="e">
        <v>#N/A</v>
      </c>
      <c r="H248">
        <v>10</v>
      </c>
      <c r="I248">
        <v>0</v>
      </c>
      <c r="J248">
        <v>0</v>
      </c>
      <c r="K248">
        <v>0</v>
      </c>
      <c r="L248">
        <v>0</v>
      </c>
      <c r="M248">
        <v>10</v>
      </c>
      <c r="N248">
        <v>10</v>
      </c>
      <c r="O248">
        <v>-2.0202687010169029E-2</v>
      </c>
      <c r="P248">
        <v>2.3025851249694824</v>
      </c>
      <c r="Q248">
        <v>12.636233329772949</v>
      </c>
      <c r="R248" t="e">
        <v>#N/A</v>
      </c>
      <c r="S248">
        <v>2.397895336151123</v>
      </c>
      <c r="T248" t="e">
        <v>#N/A</v>
      </c>
      <c r="U248">
        <v>0</v>
      </c>
      <c r="V248" t="e">
        <v>#N/A</v>
      </c>
      <c r="W248">
        <v>0</v>
      </c>
      <c r="X248" t="e">
        <v>#N/A</v>
      </c>
      <c r="Y248" t="e">
        <v>#N/A</v>
      </c>
      <c r="Z248">
        <v>9.047821044921875</v>
      </c>
      <c r="AA248" t="e">
        <v>#N/A</v>
      </c>
      <c r="AB248" t="e">
        <v>#N/A</v>
      </c>
      <c r="AC248" t="e">
        <v>#N/A</v>
      </c>
      <c r="AD248" t="e">
        <v>#N/A</v>
      </c>
    </row>
    <row r="249" spans="1:30" x14ac:dyDescent="0.35">
      <c r="A249">
        <v>1988</v>
      </c>
      <c r="B249">
        <v>418107</v>
      </c>
      <c r="C249">
        <v>25</v>
      </c>
      <c r="D249">
        <v>1961818</v>
      </c>
      <c r="E249">
        <v>9000</v>
      </c>
      <c r="F249">
        <v>0.50999999046325684</v>
      </c>
      <c r="G249" t="e">
        <v>#N/A</v>
      </c>
      <c r="H249">
        <v>83</v>
      </c>
      <c r="I249">
        <v>0</v>
      </c>
      <c r="J249">
        <v>1</v>
      </c>
      <c r="K249">
        <v>0</v>
      </c>
      <c r="L249">
        <v>1</v>
      </c>
      <c r="M249">
        <v>25</v>
      </c>
      <c r="N249">
        <v>83</v>
      </c>
      <c r="O249">
        <v>-0.67334455251693726</v>
      </c>
      <c r="P249">
        <v>3.2188758850097656</v>
      </c>
      <c r="Q249">
        <v>14.489381790161133</v>
      </c>
      <c r="R249" t="e">
        <v>#N/A</v>
      </c>
      <c r="S249">
        <v>4.430816650390625</v>
      </c>
      <c r="T249">
        <v>-2.0202687010169029E-2</v>
      </c>
      <c r="U249">
        <v>0</v>
      </c>
      <c r="V249">
        <v>-0.65314185619354248</v>
      </c>
      <c r="W249">
        <v>1</v>
      </c>
      <c r="X249">
        <v>0.9162907600402832</v>
      </c>
      <c r="Y249">
        <v>1.8531484603881836</v>
      </c>
      <c r="Z249">
        <v>9.1049795150756836</v>
      </c>
      <c r="AA249">
        <v>5.7158470153808594E-2</v>
      </c>
      <c r="AB249">
        <v>0</v>
      </c>
      <c r="AC249">
        <v>73</v>
      </c>
      <c r="AD249">
        <v>2.032921314239502</v>
      </c>
    </row>
    <row r="250" spans="1:30" x14ac:dyDescent="0.35">
      <c r="A250">
        <v>1989</v>
      </c>
      <c r="B250">
        <v>418107</v>
      </c>
      <c r="C250">
        <v>34</v>
      </c>
      <c r="D250">
        <v>2650786</v>
      </c>
      <c r="E250">
        <v>9400</v>
      </c>
      <c r="F250">
        <v>0.44999998807907104</v>
      </c>
      <c r="G250" t="e">
        <v>#N/A</v>
      </c>
      <c r="H250">
        <v>15</v>
      </c>
      <c r="I250">
        <v>0</v>
      </c>
      <c r="J250">
        <v>0</v>
      </c>
      <c r="K250">
        <v>1</v>
      </c>
      <c r="L250">
        <v>0</v>
      </c>
      <c r="M250">
        <v>30</v>
      </c>
      <c r="N250">
        <v>13.235294342041016</v>
      </c>
      <c r="O250">
        <v>-0.79850775003433228</v>
      </c>
      <c r="P250">
        <v>3.5263605117797852</v>
      </c>
      <c r="Q250">
        <v>14.790367126464844</v>
      </c>
      <c r="R250" t="e">
        <v>#N/A</v>
      </c>
      <c r="S250">
        <v>2.6557242870330811</v>
      </c>
      <c r="T250">
        <v>-0.67334455251693726</v>
      </c>
      <c r="U250">
        <v>1</v>
      </c>
      <c r="V250">
        <v>-0.12516319751739502</v>
      </c>
      <c r="W250">
        <v>-1</v>
      </c>
      <c r="X250">
        <v>0.30748462677001953</v>
      </c>
      <c r="Y250">
        <v>0.30098533630371094</v>
      </c>
      <c r="Z250">
        <v>9.1484651565551758</v>
      </c>
      <c r="AA250">
        <v>4.3485641479492188E-2</v>
      </c>
      <c r="AB250">
        <v>1</v>
      </c>
      <c r="AC250">
        <v>-69.76470947265625</v>
      </c>
      <c r="AD250">
        <v>-1.7750923633575439</v>
      </c>
    </row>
    <row r="251" spans="1:30" x14ac:dyDescent="0.35">
      <c r="A251">
        <v>1987</v>
      </c>
      <c r="B251">
        <v>418109</v>
      </c>
      <c r="C251">
        <v>6</v>
      </c>
      <c r="D251">
        <v>600000</v>
      </c>
      <c r="E251">
        <v>16640</v>
      </c>
      <c r="F251" t="e">
        <v>#N/A</v>
      </c>
      <c r="G251" t="e">
        <v>#N/A</v>
      </c>
      <c r="H251">
        <v>200</v>
      </c>
      <c r="I251">
        <v>0</v>
      </c>
      <c r="J251">
        <v>0</v>
      </c>
      <c r="K251">
        <v>0</v>
      </c>
      <c r="L251">
        <v>0</v>
      </c>
      <c r="M251">
        <v>3</v>
      </c>
      <c r="N251">
        <v>100</v>
      </c>
      <c r="O251" t="e">
        <v>#N/A</v>
      </c>
      <c r="P251">
        <v>1.7917594909667969</v>
      </c>
      <c r="Q251">
        <v>13.304684638977051</v>
      </c>
      <c r="R251" t="e">
        <v>#N/A</v>
      </c>
      <c r="S251">
        <v>4.6151204109191895</v>
      </c>
      <c r="T251" t="e">
        <v>#N/A</v>
      </c>
      <c r="U251">
        <v>0</v>
      </c>
      <c r="V251" t="e">
        <v>#N/A</v>
      </c>
      <c r="W251">
        <v>0</v>
      </c>
      <c r="X251" t="e">
        <v>#N/A</v>
      </c>
      <c r="Y251" t="e">
        <v>#N/A</v>
      </c>
      <c r="Z251">
        <v>9.7195644378662109</v>
      </c>
      <c r="AA251" t="e">
        <v>#N/A</v>
      </c>
      <c r="AB251" t="e">
        <v>#N/A</v>
      </c>
      <c r="AC251" t="e">
        <v>#N/A</v>
      </c>
      <c r="AD251" t="e">
        <v>#N/A</v>
      </c>
    </row>
    <row r="252" spans="1:30" x14ac:dyDescent="0.35">
      <c r="A252">
        <v>1988</v>
      </c>
      <c r="B252">
        <v>418109</v>
      </c>
      <c r="C252">
        <v>12</v>
      </c>
      <c r="D252">
        <v>820000</v>
      </c>
      <c r="E252">
        <v>18304</v>
      </c>
      <c r="F252" t="e">
        <v>#N/A</v>
      </c>
      <c r="G252" t="e">
        <v>#N/A</v>
      </c>
      <c r="H252">
        <v>290</v>
      </c>
      <c r="I252">
        <v>0</v>
      </c>
      <c r="J252">
        <v>1</v>
      </c>
      <c r="K252">
        <v>0</v>
      </c>
      <c r="L252">
        <v>1</v>
      </c>
      <c r="M252">
        <v>5</v>
      </c>
      <c r="N252">
        <v>120.83333587646484</v>
      </c>
      <c r="O252" t="e">
        <v>#N/A</v>
      </c>
      <c r="P252">
        <v>2.4849066734313965</v>
      </c>
      <c r="Q252">
        <v>13.617059707641602</v>
      </c>
      <c r="R252" t="e">
        <v>#N/A</v>
      </c>
      <c r="S252">
        <v>4.8026537895202637</v>
      </c>
      <c r="T252" t="e">
        <v>#N/A</v>
      </c>
      <c r="U252">
        <v>0</v>
      </c>
      <c r="V252" t="e">
        <v>#N/A</v>
      </c>
      <c r="W252">
        <v>1</v>
      </c>
      <c r="X252">
        <v>0.69314718246459961</v>
      </c>
      <c r="Y252">
        <v>0.31237506866455078</v>
      </c>
      <c r="Z252">
        <v>9.8148746490478516</v>
      </c>
      <c r="AA252">
        <v>9.5310211181640625E-2</v>
      </c>
      <c r="AB252">
        <v>0</v>
      </c>
      <c r="AC252">
        <v>20.833335876464844</v>
      </c>
      <c r="AD252">
        <v>0.18753337860107422</v>
      </c>
    </row>
    <row r="253" spans="1:30" x14ac:dyDescent="0.35">
      <c r="A253">
        <v>1989</v>
      </c>
      <c r="B253">
        <v>418109</v>
      </c>
      <c r="C253">
        <v>14</v>
      </c>
      <c r="D253">
        <v>1200000</v>
      </c>
      <c r="E253">
        <v>19552</v>
      </c>
      <c r="F253" t="e">
        <v>#N/A</v>
      </c>
      <c r="G253" t="e">
        <v>#N/A</v>
      </c>
      <c r="H253">
        <v>320</v>
      </c>
      <c r="I253">
        <v>0</v>
      </c>
      <c r="J253">
        <v>0</v>
      </c>
      <c r="K253">
        <v>1</v>
      </c>
      <c r="L253">
        <v>0</v>
      </c>
      <c r="M253">
        <v>4</v>
      </c>
      <c r="N253">
        <v>91.428573608398438</v>
      </c>
      <c r="O253" t="e">
        <v>#N/A</v>
      </c>
      <c r="P253">
        <v>2.6390573978424072</v>
      </c>
      <c r="Q253">
        <v>13.997832298278809</v>
      </c>
      <c r="R253" t="e">
        <v>#N/A</v>
      </c>
      <c r="S253">
        <v>4.5264363288879395</v>
      </c>
      <c r="T253" t="e">
        <v>#N/A</v>
      </c>
      <c r="U253">
        <v>1</v>
      </c>
      <c r="V253" t="e">
        <v>#N/A</v>
      </c>
      <c r="W253">
        <v>-1</v>
      </c>
      <c r="X253">
        <v>0.15415072441101074</v>
      </c>
      <c r="Y253">
        <v>0.38077259063720703</v>
      </c>
      <c r="Z253">
        <v>9.8808326721191406</v>
      </c>
      <c r="AA253">
        <v>6.5958023071289063E-2</v>
      </c>
      <c r="AB253">
        <v>1</v>
      </c>
      <c r="AC253">
        <v>-29.404762268066406</v>
      </c>
      <c r="AD253">
        <v>-0.27621746063232422</v>
      </c>
    </row>
    <row r="254" spans="1:30" x14ac:dyDescent="0.35">
      <c r="A254">
        <v>1987</v>
      </c>
      <c r="B254">
        <v>418118</v>
      </c>
      <c r="C254">
        <v>16</v>
      </c>
      <c r="D254">
        <v>1608573</v>
      </c>
      <c r="E254">
        <v>35000</v>
      </c>
      <c r="F254">
        <v>1</v>
      </c>
      <c r="G254">
        <v>10</v>
      </c>
      <c r="H254">
        <v>5</v>
      </c>
      <c r="I254">
        <v>0</v>
      </c>
      <c r="J254">
        <v>0</v>
      </c>
      <c r="K254">
        <v>0</v>
      </c>
      <c r="L254">
        <v>0</v>
      </c>
      <c r="M254">
        <v>10</v>
      </c>
      <c r="N254">
        <v>3.125</v>
      </c>
      <c r="O254">
        <v>0</v>
      </c>
      <c r="P254">
        <v>2.7725887298583984</v>
      </c>
      <c r="Q254">
        <v>14.290858268737793</v>
      </c>
      <c r="R254">
        <v>2.3025851249694824</v>
      </c>
      <c r="S254">
        <v>1.4170659780502319</v>
      </c>
      <c r="T254" t="e">
        <v>#N/A</v>
      </c>
      <c r="U254">
        <v>0</v>
      </c>
      <c r="V254" t="e">
        <v>#N/A</v>
      </c>
      <c r="W254">
        <v>0</v>
      </c>
      <c r="X254" t="e">
        <v>#N/A</v>
      </c>
      <c r="Y254" t="e">
        <v>#N/A</v>
      </c>
      <c r="Z254">
        <v>10.463103294372559</v>
      </c>
      <c r="AA254" t="e">
        <v>#N/A</v>
      </c>
      <c r="AB254" t="e">
        <v>#N/A</v>
      </c>
      <c r="AC254" t="e">
        <v>#N/A</v>
      </c>
      <c r="AD254" t="e">
        <v>#N/A</v>
      </c>
    </row>
    <row r="255" spans="1:30" x14ac:dyDescent="0.35">
      <c r="A255">
        <v>1988</v>
      </c>
      <c r="B255">
        <v>418118</v>
      </c>
      <c r="C255">
        <v>16</v>
      </c>
      <c r="D255">
        <v>1342236</v>
      </c>
      <c r="E255">
        <v>38000</v>
      </c>
      <c r="F255">
        <v>0.5</v>
      </c>
      <c r="G255">
        <v>5</v>
      </c>
      <c r="H255">
        <v>25</v>
      </c>
      <c r="I255">
        <v>0</v>
      </c>
      <c r="J255">
        <v>1</v>
      </c>
      <c r="K255">
        <v>0</v>
      </c>
      <c r="L255">
        <v>1</v>
      </c>
      <c r="M255">
        <v>16</v>
      </c>
      <c r="N255">
        <v>25</v>
      </c>
      <c r="O255">
        <v>-0.69314718246459961</v>
      </c>
      <c r="P255">
        <v>2.7725887298583984</v>
      </c>
      <c r="Q255">
        <v>14.109847068786621</v>
      </c>
      <c r="R255">
        <v>1.6094379425048828</v>
      </c>
      <c r="S255">
        <v>3.25809645652771</v>
      </c>
      <c r="T255">
        <v>0</v>
      </c>
      <c r="U255">
        <v>0</v>
      </c>
      <c r="V255">
        <v>-0.69314718246459961</v>
      </c>
      <c r="W255">
        <v>1</v>
      </c>
      <c r="X255">
        <v>0</v>
      </c>
      <c r="Y255">
        <v>-0.18101119995117188</v>
      </c>
      <c r="Z255">
        <v>10.545341491699219</v>
      </c>
      <c r="AA255">
        <v>8.2238197326660156E-2</v>
      </c>
      <c r="AB255">
        <v>0</v>
      </c>
      <c r="AC255">
        <v>21.875</v>
      </c>
      <c r="AD255">
        <v>1.841030478477478</v>
      </c>
    </row>
    <row r="256" spans="1:30" x14ac:dyDescent="0.35">
      <c r="A256">
        <v>1989</v>
      </c>
      <c r="B256">
        <v>418118</v>
      </c>
      <c r="C256">
        <v>16</v>
      </c>
      <c r="D256">
        <v>1504283</v>
      </c>
      <c r="E256">
        <v>41000</v>
      </c>
      <c r="F256">
        <v>0.10000000149011612</v>
      </c>
      <c r="G256">
        <v>1</v>
      </c>
      <c r="H256">
        <v>5</v>
      </c>
      <c r="I256">
        <v>0</v>
      </c>
      <c r="J256">
        <v>0</v>
      </c>
      <c r="K256">
        <v>1</v>
      </c>
      <c r="L256">
        <v>0</v>
      </c>
      <c r="M256">
        <v>10</v>
      </c>
      <c r="N256">
        <v>3.125</v>
      </c>
      <c r="O256">
        <v>-2.3025851249694824</v>
      </c>
      <c r="P256">
        <v>2.7725887298583984</v>
      </c>
      <c r="Q256">
        <v>14.223827362060547</v>
      </c>
      <c r="R256">
        <v>0</v>
      </c>
      <c r="S256">
        <v>1.4170659780502319</v>
      </c>
      <c r="T256">
        <v>-0.69314718246459961</v>
      </c>
      <c r="U256">
        <v>1</v>
      </c>
      <c r="V256">
        <v>-1.6094379425048828</v>
      </c>
      <c r="W256">
        <v>-1</v>
      </c>
      <c r="X256">
        <v>0</v>
      </c>
      <c r="Y256">
        <v>0.11398029327392578</v>
      </c>
      <c r="Z256">
        <v>10.62132740020752</v>
      </c>
      <c r="AA256">
        <v>7.5985908508300781E-2</v>
      </c>
      <c r="AB256">
        <v>1</v>
      </c>
      <c r="AC256">
        <v>-21.875</v>
      </c>
      <c r="AD256">
        <v>-1.841030478477478</v>
      </c>
    </row>
    <row r="257" spans="1:30" x14ac:dyDescent="0.35">
      <c r="A257">
        <v>1987</v>
      </c>
      <c r="B257">
        <v>418124</v>
      </c>
      <c r="C257">
        <v>15</v>
      </c>
      <c r="D257">
        <v>1600000</v>
      </c>
      <c r="E257">
        <v>12000</v>
      </c>
      <c r="F257" t="e">
        <v>#N/A</v>
      </c>
      <c r="G257" t="e">
        <v>#N/A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 t="e">
        <v>#N/A</v>
      </c>
      <c r="P257">
        <v>2.7080502510070801</v>
      </c>
      <c r="Q257">
        <v>14.285513877868652</v>
      </c>
      <c r="R257" t="e">
        <v>#N/A</v>
      </c>
      <c r="S257">
        <v>0</v>
      </c>
      <c r="T257" t="e">
        <v>#N/A</v>
      </c>
      <c r="U257">
        <v>0</v>
      </c>
      <c r="V257" t="e">
        <v>#N/A</v>
      </c>
      <c r="W257">
        <v>0</v>
      </c>
      <c r="X257" t="e">
        <v>#N/A</v>
      </c>
      <c r="Y257" t="e">
        <v>#N/A</v>
      </c>
      <c r="Z257">
        <v>9.3926620483398438</v>
      </c>
      <c r="AA257" t="e">
        <v>#N/A</v>
      </c>
      <c r="AB257" t="e">
        <v>#N/A</v>
      </c>
      <c r="AC257" t="e">
        <v>#N/A</v>
      </c>
      <c r="AD257" t="e">
        <v>#N/A</v>
      </c>
    </row>
    <row r="258" spans="1:30" x14ac:dyDescent="0.35">
      <c r="A258">
        <v>1988</v>
      </c>
      <c r="B258">
        <v>418124</v>
      </c>
      <c r="C258">
        <v>20</v>
      </c>
      <c r="D258">
        <v>1800000</v>
      </c>
      <c r="E258">
        <v>13000</v>
      </c>
      <c r="F258" t="e">
        <v>#N/A</v>
      </c>
      <c r="G258" t="e">
        <v>#N/A</v>
      </c>
      <c r="H258">
        <v>40</v>
      </c>
      <c r="I258">
        <v>0</v>
      </c>
      <c r="J258">
        <v>1</v>
      </c>
      <c r="K258">
        <v>0</v>
      </c>
      <c r="L258">
        <v>1</v>
      </c>
      <c r="M258">
        <v>9</v>
      </c>
      <c r="N258">
        <v>18</v>
      </c>
      <c r="O258" t="e">
        <v>#N/A</v>
      </c>
      <c r="P258">
        <v>2.995732307434082</v>
      </c>
      <c r="Q258">
        <v>14.403297424316406</v>
      </c>
      <c r="R258" t="e">
        <v>#N/A</v>
      </c>
      <c r="S258">
        <v>2.9444389343261719</v>
      </c>
      <c r="T258" t="e">
        <v>#N/A</v>
      </c>
      <c r="U258">
        <v>0</v>
      </c>
      <c r="V258" t="e">
        <v>#N/A</v>
      </c>
      <c r="W258">
        <v>1</v>
      </c>
      <c r="X258">
        <v>0.28768205642700195</v>
      </c>
      <c r="Y258">
        <v>0.11778354644775391</v>
      </c>
      <c r="Z258">
        <v>9.4727048873901367</v>
      </c>
      <c r="AA258">
        <v>8.0042839050292969E-2</v>
      </c>
      <c r="AB258">
        <v>0</v>
      </c>
      <c r="AC258">
        <v>18</v>
      </c>
      <c r="AD258">
        <v>2.9444389343261719</v>
      </c>
    </row>
    <row r="259" spans="1:30" x14ac:dyDescent="0.35">
      <c r="A259">
        <v>1989</v>
      </c>
      <c r="B259">
        <v>418124</v>
      </c>
      <c r="C259">
        <v>26</v>
      </c>
      <c r="D259">
        <v>2000000</v>
      </c>
      <c r="E259">
        <v>16000</v>
      </c>
      <c r="F259" t="e">
        <v>#N/A</v>
      </c>
      <c r="G259" t="e">
        <v>#N/A</v>
      </c>
      <c r="H259">
        <v>8</v>
      </c>
      <c r="I259">
        <v>0</v>
      </c>
      <c r="J259">
        <v>0</v>
      </c>
      <c r="K259">
        <v>1</v>
      </c>
      <c r="L259">
        <v>0</v>
      </c>
      <c r="M259">
        <v>6</v>
      </c>
      <c r="N259">
        <v>1.8461538553237915</v>
      </c>
      <c r="O259" t="e">
        <v>#N/A</v>
      </c>
      <c r="P259">
        <v>3.25809645652771</v>
      </c>
      <c r="Q259">
        <v>14.508657455444336</v>
      </c>
      <c r="R259" t="e">
        <v>#N/A</v>
      </c>
      <c r="S259">
        <v>1.0459685325622559</v>
      </c>
      <c r="T259" t="e">
        <v>#N/A</v>
      </c>
      <c r="U259">
        <v>1</v>
      </c>
      <c r="V259" t="e">
        <v>#N/A</v>
      </c>
      <c r="W259">
        <v>-1</v>
      </c>
      <c r="X259">
        <v>0.26236414909362793</v>
      </c>
      <c r="Y259">
        <v>0.10536003112792969</v>
      </c>
      <c r="Z259">
        <v>9.6803436279296875</v>
      </c>
      <c r="AA259">
        <v>0.20763874053955078</v>
      </c>
      <c r="AB259">
        <v>1</v>
      </c>
      <c r="AC259">
        <v>-16.153846740722656</v>
      </c>
      <c r="AD259">
        <v>-1.898470401763916</v>
      </c>
    </row>
    <row r="260" spans="1:30" x14ac:dyDescent="0.35">
      <c r="A260">
        <v>1987</v>
      </c>
      <c r="B260">
        <v>418125</v>
      </c>
      <c r="C260">
        <v>72</v>
      </c>
      <c r="D260">
        <v>10467040</v>
      </c>
      <c r="E260">
        <v>17700</v>
      </c>
      <c r="F260">
        <v>0.44999998807907104</v>
      </c>
      <c r="G260" t="e">
        <v>#N/A</v>
      </c>
      <c r="H260">
        <v>10</v>
      </c>
      <c r="I260">
        <v>0</v>
      </c>
      <c r="J260">
        <v>0</v>
      </c>
      <c r="K260">
        <v>0</v>
      </c>
      <c r="L260">
        <v>0</v>
      </c>
      <c r="M260">
        <v>67</v>
      </c>
      <c r="N260">
        <v>9.3055553436279297</v>
      </c>
      <c r="O260">
        <v>-0.79850775003433228</v>
      </c>
      <c r="P260">
        <v>4.2766661643981934</v>
      </c>
      <c r="Q260">
        <v>16.163742065429688</v>
      </c>
      <c r="R260" t="e">
        <v>#N/A</v>
      </c>
      <c r="S260">
        <v>2.3326830863952637</v>
      </c>
      <c r="T260" t="e">
        <v>#N/A</v>
      </c>
      <c r="U260">
        <v>0</v>
      </c>
      <c r="V260" t="e">
        <v>#N/A</v>
      </c>
      <c r="W260">
        <v>0</v>
      </c>
      <c r="X260" t="e">
        <v>#N/A</v>
      </c>
      <c r="Y260" t="e">
        <v>#N/A</v>
      </c>
      <c r="Z260">
        <v>9.7813196182250977</v>
      </c>
      <c r="AA260" t="e">
        <v>#N/A</v>
      </c>
      <c r="AB260" t="e">
        <v>#N/A</v>
      </c>
      <c r="AC260" t="e">
        <v>#N/A</v>
      </c>
      <c r="AD260" t="e">
        <v>#N/A</v>
      </c>
    </row>
    <row r="261" spans="1:30" x14ac:dyDescent="0.35">
      <c r="A261">
        <v>1988</v>
      </c>
      <c r="B261">
        <v>418125</v>
      </c>
      <c r="C261">
        <v>128</v>
      </c>
      <c r="D261">
        <v>15440030</v>
      </c>
      <c r="E261">
        <v>19350</v>
      </c>
      <c r="F261">
        <v>0.61000001430511475</v>
      </c>
      <c r="G261" t="e">
        <v>#N/A</v>
      </c>
      <c r="H261">
        <v>31</v>
      </c>
      <c r="I261">
        <v>0</v>
      </c>
      <c r="J261">
        <v>1</v>
      </c>
      <c r="K261">
        <v>0</v>
      </c>
      <c r="L261">
        <v>1</v>
      </c>
      <c r="M261">
        <v>128</v>
      </c>
      <c r="N261">
        <v>31</v>
      </c>
      <c r="O261">
        <v>-0.49429631233215332</v>
      </c>
      <c r="P261">
        <v>4.8520302772521973</v>
      </c>
      <c r="Q261">
        <v>16.552474975585938</v>
      </c>
      <c r="R261" t="e">
        <v>#N/A</v>
      </c>
      <c r="S261">
        <v>3.465735912322998</v>
      </c>
      <c r="T261">
        <v>-0.79850775003433228</v>
      </c>
      <c r="U261">
        <v>0</v>
      </c>
      <c r="V261">
        <v>0.30421143770217896</v>
      </c>
      <c r="W261">
        <v>1</v>
      </c>
      <c r="X261">
        <v>0.57536411285400391</v>
      </c>
      <c r="Y261">
        <v>0.38873291015625</v>
      </c>
      <c r="Z261">
        <v>9.870448112487793</v>
      </c>
      <c r="AA261">
        <v>8.9128494262695313E-2</v>
      </c>
      <c r="AB261">
        <v>0</v>
      </c>
      <c r="AC261">
        <v>21.69444465637207</v>
      </c>
      <c r="AD261">
        <v>1.1330528259277344</v>
      </c>
    </row>
    <row r="262" spans="1:30" x14ac:dyDescent="0.35">
      <c r="A262">
        <v>1989</v>
      </c>
      <c r="B262">
        <v>418125</v>
      </c>
      <c r="C262">
        <v>168</v>
      </c>
      <c r="D262">
        <v>22979550</v>
      </c>
      <c r="E262">
        <v>23250</v>
      </c>
      <c r="F262">
        <v>0.60000002384185791</v>
      </c>
      <c r="G262" t="e">
        <v>#N/A</v>
      </c>
      <c r="H262">
        <v>14</v>
      </c>
      <c r="I262">
        <v>0</v>
      </c>
      <c r="J262">
        <v>0</v>
      </c>
      <c r="K262">
        <v>1</v>
      </c>
      <c r="L262">
        <v>0</v>
      </c>
      <c r="M262">
        <v>108</v>
      </c>
      <c r="N262">
        <v>9</v>
      </c>
      <c r="O262">
        <v>-0.51082557439804077</v>
      </c>
      <c r="P262">
        <v>5.1239638328552246</v>
      </c>
      <c r="Q262">
        <v>16.950115203857422</v>
      </c>
      <c r="R262" t="e">
        <v>#N/A</v>
      </c>
      <c r="S262">
        <v>2.3025851249694824</v>
      </c>
      <c r="T262">
        <v>-0.49429631233215332</v>
      </c>
      <c r="U262">
        <v>1</v>
      </c>
      <c r="V262">
        <v>-1.6529262065887451E-2</v>
      </c>
      <c r="W262">
        <v>-1</v>
      </c>
      <c r="X262">
        <v>0.27193355560302734</v>
      </c>
      <c r="Y262">
        <v>0.39764022827148438</v>
      </c>
      <c r="Z262">
        <v>10.054059982299805</v>
      </c>
      <c r="AA262">
        <v>0.18361186981201172</v>
      </c>
      <c r="AB262">
        <v>1</v>
      </c>
      <c r="AC262">
        <v>-22</v>
      </c>
      <c r="AD262">
        <v>-1.1631507873535156</v>
      </c>
    </row>
    <row r="263" spans="1:30" x14ac:dyDescent="0.35">
      <c r="A263">
        <v>1987</v>
      </c>
      <c r="B263">
        <v>418126</v>
      </c>
      <c r="C263">
        <v>60</v>
      </c>
      <c r="D263">
        <v>5600000</v>
      </c>
      <c r="E263">
        <v>23000</v>
      </c>
      <c r="F263" t="e">
        <v>#N/A</v>
      </c>
      <c r="G263" t="e">
        <v>#N/A</v>
      </c>
      <c r="H263">
        <v>30</v>
      </c>
      <c r="I263">
        <v>0</v>
      </c>
      <c r="J263">
        <v>0</v>
      </c>
      <c r="K263">
        <v>0</v>
      </c>
      <c r="L263">
        <v>0</v>
      </c>
      <c r="M263">
        <v>10</v>
      </c>
      <c r="N263">
        <v>5</v>
      </c>
      <c r="O263" t="e">
        <v>#N/A</v>
      </c>
      <c r="P263">
        <v>4.0943446159362793</v>
      </c>
      <c r="Q263">
        <v>15.538277626037598</v>
      </c>
      <c r="R263" t="e">
        <v>#N/A</v>
      </c>
      <c r="S263">
        <v>1.7917594909667969</v>
      </c>
      <c r="T263" t="e">
        <v>#N/A</v>
      </c>
      <c r="U263">
        <v>0</v>
      </c>
      <c r="V263" t="e">
        <v>#N/A</v>
      </c>
      <c r="W263">
        <v>0</v>
      </c>
      <c r="X263" t="e">
        <v>#N/A</v>
      </c>
      <c r="Y263" t="e">
        <v>#N/A</v>
      </c>
      <c r="Z263">
        <v>10.043249130249023</v>
      </c>
      <c r="AA263" t="e">
        <v>#N/A</v>
      </c>
      <c r="AB263" t="e">
        <v>#N/A</v>
      </c>
      <c r="AC263" t="e">
        <v>#N/A</v>
      </c>
      <c r="AD263" t="e">
        <v>#N/A</v>
      </c>
    </row>
    <row r="264" spans="1:30" x14ac:dyDescent="0.35">
      <c r="A264">
        <v>1988</v>
      </c>
      <c r="B264">
        <v>418126</v>
      </c>
      <c r="C264">
        <v>50</v>
      </c>
      <c r="D264">
        <v>6200000</v>
      </c>
      <c r="E264">
        <v>25000</v>
      </c>
      <c r="F264" t="e">
        <v>#N/A</v>
      </c>
      <c r="G264" t="e">
        <v>#N/A</v>
      </c>
      <c r="H264">
        <v>48</v>
      </c>
      <c r="I264">
        <v>0</v>
      </c>
      <c r="J264">
        <v>1</v>
      </c>
      <c r="K264">
        <v>0</v>
      </c>
      <c r="L264">
        <v>1</v>
      </c>
      <c r="M264">
        <v>50</v>
      </c>
      <c r="N264">
        <v>48</v>
      </c>
      <c r="O264" t="e">
        <v>#N/A</v>
      </c>
      <c r="P264">
        <v>3.9120230674743652</v>
      </c>
      <c r="Q264">
        <v>15.640059471130371</v>
      </c>
      <c r="R264" t="e">
        <v>#N/A</v>
      </c>
      <c r="S264">
        <v>3.8918201923370361</v>
      </c>
      <c r="T264" t="e">
        <v>#N/A</v>
      </c>
      <c r="U264">
        <v>0</v>
      </c>
      <c r="V264" t="e">
        <v>#N/A</v>
      </c>
      <c r="W264">
        <v>1</v>
      </c>
      <c r="X264">
        <v>-0.18232154846191406</v>
      </c>
      <c r="Y264">
        <v>0.10178184509277344</v>
      </c>
      <c r="Z264">
        <v>10.126630783081055</v>
      </c>
      <c r="AA264">
        <v>8.338165283203125E-2</v>
      </c>
      <c r="AB264">
        <v>0</v>
      </c>
      <c r="AC264">
        <v>43</v>
      </c>
      <c r="AD264">
        <v>2.1000607013702393</v>
      </c>
    </row>
    <row r="265" spans="1:30" x14ac:dyDescent="0.35">
      <c r="A265">
        <v>1989</v>
      </c>
      <c r="B265">
        <v>418126</v>
      </c>
      <c r="C265">
        <v>48</v>
      </c>
      <c r="D265">
        <v>6300000</v>
      </c>
      <c r="E265">
        <v>27000</v>
      </c>
      <c r="F265" t="e">
        <v>#N/A</v>
      </c>
      <c r="G265" t="e">
        <v>#N/A</v>
      </c>
      <c r="H265">
        <v>30</v>
      </c>
      <c r="I265">
        <v>0</v>
      </c>
      <c r="J265">
        <v>0</v>
      </c>
      <c r="K265">
        <v>1</v>
      </c>
      <c r="L265">
        <v>0</v>
      </c>
      <c r="M265">
        <v>6</v>
      </c>
      <c r="N265">
        <v>3.75</v>
      </c>
      <c r="O265" t="e">
        <v>#N/A</v>
      </c>
      <c r="P265">
        <v>3.8712010383605957</v>
      </c>
      <c r="Q265">
        <v>15.656060218811035</v>
      </c>
      <c r="R265" t="e">
        <v>#N/A</v>
      </c>
      <c r="S265">
        <v>1.5581445693969727</v>
      </c>
      <c r="T265" t="e">
        <v>#N/A</v>
      </c>
      <c r="U265">
        <v>1</v>
      </c>
      <c r="V265" t="e">
        <v>#N/A</v>
      </c>
      <c r="W265">
        <v>-1</v>
      </c>
      <c r="X265">
        <v>-4.0822029113769531E-2</v>
      </c>
      <c r="Y265">
        <v>1.6000747680664063E-2</v>
      </c>
      <c r="Z265">
        <v>10.203592300415039</v>
      </c>
      <c r="AA265">
        <v>7.6961517333984375E-2</v>
      </c>
      <c r="AB265">
        <v>1</v>
      </c>
      <c r="AC265">
        <v>-44.25</v>
      </c>
      <c r="AD265">
        <v>-2.3336756229400635</v>
      </c>
    </row>
    <row r="266" spans="1:30" x14ac:dyDescent="0.35">
      <c r="A266">
        <v>1987</v>
      </c>
      <c r="B266">
        <v>418140</v>
      </c>
      <c r="C266">
        <v>17</v>
      </c>
      <c r="D266" t="e">
        <v>#N/A</v>
      </c>
      <c r="E266" t="e">
        <v>#N/A</v>
      </c>
      <c r="F266">
        <v>8</v>
      </c>
      <c r="G266" t="e">
        <v>#N/A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2.0794415473937988</v>
      </c>
      <c r="P266">
        <v>2.8332133293151855</v>
      </c>
      <c r="Q266" t="e">
        <v>#N/A</v>
      </c>
      <c r="R266" t="e">
        <v>#N/A</v>
      </c>
      <c r="S266">
        <v>0</v>
      </c>
      <c r="T266" t="e">
        <v>#N/A</v>
      </c>
      <c r="U266">
        <v>0</v>
      </c>
      <c r="V266" t="e">
        <v>#N/A</v>
      </c>
      <c r="W266">
        <v>0</v>
      </c>
      <c r="X266" t="e">
        <v>#N/A</v>
      </c>
      <c r="Y266" t="e">
        <v>#N/A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</row>
    <row r="267" spans="1:30" x14ac:dyDescent="0.35">
      <c r="A267">
        <v>1988</v>
      </c>
      <c r="B267">
        <v>418140</v>
      </c>
      <c r="C267">
        <v>23</v>
      </c>
      <c r="D267" t="e">
        <v>#N/A</v>
      </c>
      <c r="E267" t="e">
        <v>#N/A</v>
      </c>
      <c r="F267">
        <v>4</v>
      </c>
      <c r="G267" t="e">
        <v>#N/A</v>
      </c>
      <c r="H267">
        <v>80</v>
      </c>
      <c r="I267">
        <v>0</v>
      </c>
      <c r="J267">
        <v>1</v>
      </c>
      <c r="K267">
        <v>0</v>
      </c>
      <c r="L267">
        <v>1</v>
      </c>
      <c r="M267">
        <v>23</v>
      </c>
      <c r="N267">
        <v>80</v>
      </c>
      <c r="O267">
        <v>1.3862943649291992</v>
      </c>
      <c r="P267">
        <v>3.1354942321777344</v>
      </c>
      <c r="Q267" t="e">
        <v>#N/A</v>
      </c>
      <c r="R267" t="e">
        <v>#N/A</v>
      </c>
      <c r="S267">
        <v>4.3944492340087891</v>
      </c>
      <c r="T267">
        <v>2.0794415473937988</v>
      </c>
      <c r="U267">
        <v>0</v>
      </c>
      <c r="V267">
        <v>-0.69314718246459961</v>
      </c>
      <c r="W267">
        <v>1</v>
      </c>
      <c r="X267">
        <v>0.30228090286254883</v>
      </c>
      <c r="Y267" t="e">
        <v>#N/A</v>
      </c>
      <c r="Z267" t="e">
        <v>#N/A</v>
      </c>
      <c r="AA267" t="e">
        <v>#N/A</v>
      </c>
      <c r="AB267">
        <v>0</v>
      </c>
      <c r="AC267">
        <v>80</v>
      </c>
      <c r="AD267">
        <v>4.3944492340087891</v>
      </c>
    </row>
    <row r="268" spans="1:30" x14ac:dyDescent="0.35">
      <c r="A268">
        <v>1989</v>
      </c>
      <c r="B268">
        <v>418140</v>
      </c>
      <c r="C268">
        <v>20</v>
      </c>
      <c r="D268" t="e">
        <v>#N/A</v>
      </c>
      <c r="E268" t="e">
        <v>#N/A</v>
      </c>
      <c r="F268">
        <v>2.5</v>
      </c>
      <c r="G268" t="e">
        <v>#N/A</v>
      </c>
      <c r="H268">
        <v>40</v>
      </c>
      <c r="I268">
        <v>0</v>
      </c>
      <c r="J268">
        <v>0</v>
      </c>
      <c r="K268">
        <v>1</v>
      </c>
      <c r="L268">
        <v>0</v>
      </c>
      <c r="M268">
        <v>6</v>
      </c>
      <c r="N268">
        <v>12</v>
      </c>
      <c r="O268">
        <v>0.9162907600402832</v>
      </c>
      <c r="P268">
        <v>2.995732307434082</v>
      </c>
      <c r="Q268" t="e">
        <v>#N/A</v>
      </c>
      <c r="R268" t="e">
        <v>#N/A</v>
      </c>
      <c r="S268">
        <v>2.5649492740631104</v>
      </c>
      <c r="T268">
        <v>1.3862943649291992</v>
      </c>
      <c r="U268">
        <v>1</v>
      </c>
      <c r="V268">
        <v>-0.47000360488891602</v>
      </c>
      <c r="W268">
        <v>-1</v>
      </c>
      <c r="X268">
        <v>-0.13976192474365234</v>
      </c>
      <c r="Y268" t="e">
        <v>#N/A</v>
      </c>
      <c r="Z268" t="e">
        <v>#N/A</v>
      </c>
      <c r="AA268" t="e">
        <v>#N/A</v>
      </c>
      <c r="AB268">
        <v>1</v>
      </c>
      <c r="AC268">
        <v>-68</v>
      </c>
      <c r="AD268">
        <v>-1.8294999599456787</v>
      </c>
    </row>
    <row r="269" spans="1:30" x14ac:dyDescent="0.35">
      <c r="A269">
        <v>1987</v>
      </c>
      <c r="B269">
        <v>418147</v>
      </c>
      <c r="C269">
        <v>15</v>
      </c>
      <c r="D269">
        <v>726833</v>
      </c>
      <c r="E269">
        <v>9048</v>
      </c>
      <c r="F269" t="e">
        <v>#N/A</v>
      </c>
      <c r="G269" t="e">
        <v>#N/A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 t="e">
        <v>#N/A</v>
      </c>
      <c r="P269">
        <v>2.7080502510070801</v>
      </c>
      <c r="Q269">
        <v>13.496452331542969</v>
      </c>
      <c r="R269" t="e">
        <v>#N/A</v>
      </c>
      <c r="S269">
        <v>0</v>
      </c>
      <c r="T269" t="e">
        <v>#N/A</v>
      </c>
      <c r="U269">
        <v>0</v>
      </c>
      <c r="V269" t="e">
        <v>#N/A</v>
      </c>
      <c r="W269">
        <v>0</v>
      </c>
      <c r="X269" t="e">
        <v>#N/A</v>
      </c>
      <c r="Y269" t="e">
        <v>#N/A</v>
      </c>
      <c r="Z269">
        <v>9.1102991104125977</v>
      </c>
      <c r="AA269" t="e">
        <v>#N/A</v>
      </c>
      <c r="AB269" t="e">
        <v>#N/A</v>
      </c>
      <c r="AC269" t="e">
        <v>#N/A</v>
      </c>
      <c r="AD269" t="e">
        <v>#N/A</v>
      </c>
    </row>
    <row r="270" spans="1:30" x14ac:dyDescent="0.35">
      <c r="A270">
        <v>1988</v>
      </c>
      <c r="B270">
        <v>418147</v>
      </c>
      <c r="C270">
        <v>80</v>
      </c>
      <c r="D270">
        <v>4005963</v>
      </c>
      <c r="E270">
        <v>10088</v>
      </c>
      <c r="F270" t="e">
        <v>#N/A</v>
      </c>
      <c r="G270" t="e">
        <v>#N/A</v>
      </c>
      <c r="H270">
        <v>40</v>
      </c>
      <c r="I270">
        <v>0</v>
      </c>
      <c r="J270">
        <v>0</v>
      </c>
      <c r="K270">
        <v>0</v>
      </c>
      <c r="L270">
        <v>1</v>
      </c>
      <c r="M270">
        <v>40</v>
      </c>
      <c r="N270">
        <v>20</v>
      </c>
      <c r="O270" t="e">
        <v>#N/A</v>
      </c>
      <c r="P270">
        <v>4.3820266723632813</v>
      </c>
      <c r="Q270">
        <v>15.20329475402832</v>
      </c>
      <c r="R270" t="e">
        <v>#N/A</v>
      </c>
      <c r="S270">
        <v>3.0445225238800049</v>
      </c>
      <c r="T270" t="e">
        <v>#N/A</v>
      </c>
      <c r="U270">
        <v>0</v>
      </c>
      <c r="V270" t="e">
        <v>#N/A</v>
      </c>
      <c r="W270">
        <v>0</v>
      </c>
      <c r="X270">
        <v>1.6739764213562012</v>
      </c>
      <c r="Y270">
        <v>1.7068424224853516</v>
      </c>
      <c r="Z270">
        <v>9.2191019058227539</v>
      </c>
      <c r="AA270">
        <v>0.10880279541015625</v>
      </c>
      <c r="AB270">
        <v>0</v>
      </c>
      <c r="AC270">
        <v>20</v>
      </c>
      <c r="AD270">
        <v>3.0445225238800049</v>
      </c>
    </row>
    <row r="271" spans="1:30" x14ac:dyDescent="0.35">
      <c r="A271">
        <v>1989</v>
      </c>
      <c r="B271">
        <v>418147</v>
      </c>
      <c r="C271">
        <v>30</v>
      </c>
      <c r="D271">
        <v>2089704</v>
      </c>
      <c r="E271">
        <v>10504</v>
      </c>
      <c r="F271" t="e">
        <v>#N/A</v>
      </c>
      <c r="G271" t="e">
        <v>#N/A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 t="e">
        <v>#N/A</v>
      </c>
      <c r="P271">
        <v>3.4011974334716797</v>
      </c>
      <c r="Q271">
        <v>14.552533149719238</v>
      </c>
      <c r="R271" t="e">
        <v>#N/A</v>
      </c>
      <c r="S271">
        <v>0</v>
      </c>
      <c r="T271" t="e">
        <v>#N/A</v>
      </c>
      <c r="U271">
        <v>0</v>
      </c>
      <c r="V271" t="e">
        <v>#N/A</v>
      </c>
      <c r="W271">
        <v>0</v>
      </c>
      <c r="X271">
        <v>-0.98082923889160156</v>
      </c>
      <c r="Y271">
        <v>-0.65076160430908203</v>
      </c>
      <c r="Z271">
        <v>9.2595109939575195</v>
      </c>
      <c r="AA271">
        <v>4.0409088134765625E-2</v>
      </c>
      <c r="AB271">
        <v>0</v>
      </c>
      <c r="AC271">
        <v>-20</v>
      </c>
      <c r="AD271">
        <v>-3.0445225238800049</v>
      </c>
    </row>
    <row r="272" spans="1:30" x14ac:dyDescent="0.35">
      <c r="A272">
        <v>1987</v>
      </c>
      <c r="B272">
        <v>418163</v>
      </c>
      <c r="C272">
        <v>72</v>
      </c>
      <c r="D272">
        <v>7742994</v>
      </c>
      <c r="E272">
        <v>18305</v>
      </c>
      <c r="F272">
        <v>9</v>
      </c>
      <c r="G272" t="e">
        <v>#N/A</v>
      </c>
      <c r="H272">
        <v>0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2.1972246170043945</v>
      </c>
      <c r="P272">
        <v>4.2766661643981934</v>
      </c>
      <c r="Q272">
        <v>15.862298965454102</v>
      </c>
      <c r="R272" t="e">
        <v>#N/A</v>
      </c>
      <c r="S272">
        <v>0</v>
      </c>
      <c r="T272" t="e">
        <v>#N/A</v>
      </c>
      <c r="U272">
        <v>0</v>
      </c>
      <c r="V272" t="e">
        <v>#N/A</v>
      </c>
      <c r="W272">
        <v>0</v>
      </c>
      <c r="X272" t="e">
        <v>#N/A</v>
      </c>
      <c r="Y272" t="e">
        <v>#N/A</v>
      </c>
      <c r="Z272">
        <v>9.8149299621582031</v>
      </c>
      <c r="AA272" t="e">
        <v>#N/A</v>
      </c>
      <c r="AB272" t="e">
        <v>#N/A</v>
      </c>
      <c r="AC272" t="e">
        <v>#N/A</v>
      </c>
      <c r="AD272" t="e">
        <v>#N/A</v>
      </c>
    </row>
    <row r="273" spans="1:30" x14ac:dyDescent="0.35">
      <c r="A273">
        <v>1988</v>
      </c>
      <c r="B273">
        <v>418163</v>
      </c>
      <c r="C273">
        <v>70</v>
      </c>
      <c r="D273">
        <v>8273868</v>
      </c>
      <c r="E273">
        <v>19828</v>
      </c>
      <c r="F273">
        <v>7</v>
      </c>
      <c r="G273" t="e">
        <v>#N/A</v>
      </c>
      <c r="H273">
        <v>40</v>
      </c>
      <c r="I273">
        <v>1</v>
      </c>
      <c r="J273">
        <v>1</v>
      </c>
      <c r="K273">
        <v>0</v>
      </c>
      <c r="L273">
        <v>1</v>
      </c>
      <c r="M273">
        <v>70</v>
      </c>
      <c r="N273">
        <v>40</v>
      </c>
      <c r="O273">
        <v>1.9459100961685181</v>
      </c>
      <c r="P273">
        <v>4.2484951019287109</v>
      </c>
      <c r="Q273">
        <v>15.92861270904541</v>
      </c>
      <c r="R273" t="e">
        <v>#N/A</v>
      </c>
      <c r="S273">
        <v>3.7135720252990723</v>
      </c>
      <c r="T273">
        <v>2.1972246170043945</v>
      </c>
      <c r="U273">
        <v>0</v>
      </c>
      <c r="V273">
        <v>-0.25131452083587646</v>
      </c>
      <c r="W273">
        <v>1</v>
      </c>
      <c r="X273">
        <v>-2.8171062469482422E-2</v>
      </c>
      <c r="Y273">
        <v>6.6313743591308594E-2</v>
      </c>
      <c r="Z273">
        <v>9.8948507308959961</v>
      </c>
      <c r="AA273">
        <v>7.9920768737792969E-2</v>
      </c>
      <c r="AB273">
        <v>0</v>
      </c>
      <c r="AC273">
        <v>40</v>
      </c>
      <c r="AD273">
        <v>3.7135720252990723</v>
      </c>
    </row>
    <row r="274" spans="1:30" x14ac:dyDescent="0.35">
      <c r="A274">
        <v>1989</v>
      </c>
      <c r="B274">
        <v>418163</v>
      </c>
      <c r="C274">
        <v>68</v>
      </c>
      <c r="D274">
        <v>8329656</v>
      </c>
      <c r="E274">
        <v>17893</v>
      </c>
      <c r="F274">
        <v>6.5</v>
      </c>
      <c r="G274" t="e">
        <v>#N/A</v>
      </c>
      <c r="H274">
        <v>0</v>
      </c>
      <c r="I274">
        <v>1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1.8718022108078003</v>
      </c>
      <c r="P274">
        <v>4.2195076942443848</v>
      </c>
      <c r="Q274">
        <v>15.935332298278809</v>
      </c>
      <c r="R274" t="e">
        <v>#N/A</v>
      </c>
      <c r="S274">
        <v>0</v>
      </c>
      <c r="T274">
        <v>1.9459100961685181</v>
      </c>
      <c r="U274">
        <v>1</v>
      </c>
      <c r="V274">
        <v>-7.4107885360717773E-2</v>
      </c>
      <c r="W274">
        <v>-1</v>
      </c>
      <c r="X274">
        <v>-2.8987407684326172E-2</v>
      </c>
      <c r="Y274">
        <v>6.7195892333984375E-3</v>
      </c>
      <c r="Z274">
        <v>9.7921648025512695</v>
      </c>
      <c r="AA274">
        <v>-0.10268592834472656</v>
      </c>
      <c r="AB274">
        <v>1</v>
      </c>
      <c r="AC274">
        <v>-40</v>
      </c>
      <c r="AD274">
        <v>-3.7135720252990723</v>
      </c>
    </row>
    <row r="275" spans="1:30" x14ac:dyDescent="0.35">
      <c r="A275">
        <v>1987</v>
      </c>
      <c r="B275">
        <v>418168</v>
      </c>
      <c r="C275">
        <v>7</v>
      </c>
      <c r="D275">
        <v>5449674</v>
      </c>
      <c r="E275" t="e">
        <v>#N/A</v>
      </c>
      <c r="F275">
        <v>9.9999997764825821E-3</v>
      </c>
      <c r="G275" t="e">
        <v>#N/A</v>
      </c>
      <c r="H275">
        <v>40</v>
      </c>
      <c r="I275">
        <v>0</v>
      </c>
      <c r="J275">
        <v>0</v>
      </c>
      <c r="K275">
        <v>0</v>
      </c>
      <c r="L275">
        <v>0</v>
      </c>
      <c r="M275">
        <v>7</v>
      </c>
      <c r="N275">
        <v>40</v>
      </c>
      <c r="O275">
        <v>-4.6051702499389648</v>
      </c>
      <c r="P275">
        <v>1.9459100961685181</v>
      </c>
      <c r="Q275">
        <v>15.511066436767578</v>
      </c>
      <c r="R275" t="e">
        <v>#N/A</v>
      </c>
      <c r="S275">
        <v>3.7135720252990723</v>
      </c>
      <c r="T275" t="e">
        <v>#N/A</v>
      </c>
      <c r="U275">
        <v>0</v>
      </c>
      <c r="V275" t="e">
        <v>#N/A</v>
      </c>
      <c r="W275">
        <v>0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</row>
    <row r="276" spans="1:30" x14ac:dyDescent="0.35">
      <c r="A276">
        <v>1988</v>
      </c>
      <c r="B276">
        <v>418168</v>
      </c>
      <c r="C276">
        <v>7</v>
      </c>
      <c r="D276">
        <v>6131102</v>
      </c>
      <c r="E276" t="e">
        <v>#N/A</v>
      </c>
      <c r="F276">
        <v>0.10999999940395355</v>
      </c>
      <c r="G276" t="e">
        <v>#N/A</v>
      </c>
      <c r="H276">
        <v>40</v>
      </c>
      <c r="I276">
        <v>0</v>
      </c>
      <c r="J276">
        <v>0</v>
      </c>
      <c r="K276">
        <v>0</v>
      </c>
      <c r="L276">
        <v>1</v>
      </c>
      <c r="M276">
        <v>7</v>
      </c>
      <c r="N276">
        <v>40</v>
      </c>
      <c r="O276">
        <v>-2.2072749137878418</v>
      </c>
      <c r="P276">
        <v>1.9459100961685181</v>
      </c>
      <c r="Q276">
        <v>15.628885269165039</v>
      </c>
      <c r="R276" t="e">
        <v>#N/A</v>
      </c>
      <c r="S276">
        <v>3.7135720252990723</v>
      </c>
      <c r="T276">
        <v>-4.6051702499389648</v>
      </c>
      <c r="U276">
        <v>0</v>
      </c>
      <c r="V276">
        <v>2.397895336151123</v>
      </c>
      <c r="W276">
        <v>0</v>
      </c>
      <c r="X276">
        <v>0</v>
      </c>
      <c r="Y276">
        <v>0.11781883239746094</v>
      </c>
      <c r="Z276" t="e">
        <v>#N/A</v>
      </c>
      <c r="AA276" t="e">
        <v>#N/A</v>
      </c>
      <c r="AB276">
        <v>0</v>
      </c>
      <c r="AC276">
        <v>0</v>
      </c>
      <c r="AD276">
        <v>0</v>
      </c>
    </row>
    <row r="277" spans="1:30" x14ac:dyDescent="0.35">
      <c r="A277">
        <v>1989</v>
      </c>
      <c r="B277">
        <v>418168</v>
      </c>
      <c r="C277">
        <v>8</v>
      </c>
      <c r="D277">
        <v>7332464</v>
      </c>
      <c r="E277" t="e">
        <v>#N/A</v>
      </c>
      <c r="F277">
        <v>0.20000000298023224</v>
      </c>
      <c r="G277" t="e">
        <v>#N/A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-1.6094379425048828</v>
      </c>
      <c r="P277">
        <v>2.0794415473937988</v>
      </c>
      <c r="Q277">
        <v>15.807822227478027</v>
      </c>
      <c r="R277" t="e">
        <v>#N/A</v>
      </c>
      <c r="S277">
        <v>0</v>
      </c>
      <c r="T277">
        <v>-2.2072749137878418</v>
      </c>
      <c r="U277">
        <v>0</v>
      </c>
      <c r="V277">
        <v>0.59783697128295898</v>
      </c>
      <c r="W277">
        <v>0</v>
      </c>
      <c r="X277">
        <v>0.13353145122528076</v>
      </c>
      <c r="Y277">
        <v>0.17893695831298828</v>
      </c>
      <c r="Z277" t="e">
        <v>#N/A</v>
      </c>
      <c r="AA277" t="e">
        <v>#N/A</v>
      </c>
      <c r="AB277">
        <v>0</v>
      </c>
      <c r="AC277">
        <v>-40</v>
      </c>
      <c r="AD277">
        <v>-3.7135720252990723</v>
      </c>
    </row>
    <row r="278" spans="1:30" x14ac:dyDescent="0.35">
      <c r="A278">
        <v>1987</v>
      </c>
      <c r="B278">
        <v>418177</v>
      </c>
      <c r="C278">
        <v>120</v>
      </c>
      <c r="D278">
        <v>10000000</v>
      </c>
      <c r="E278">
        <v>28080</v>
      </c>
      <c r="F278">
        <v>18</v>
      </c>
      <c r="G278">
        <v>3</v>
      </c>
      <c r="H278">
        <v>20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2.8903717994689941</v>
      </c>
      <c r="P278">
        <v>4.7874917984008789</v>
      </c>
      <c r="Q278">
        <v>16.118095397949219</v>
      </c>
      <c r="R278">
        <v>1.0986123085021973</v>
      </c>
      <c r="S278">
        <v>0</v>
      </c>
      <c r="T278" t="e">
        <v>#N/A</v>
      </c>
      <c r="U278">
        <v>0</v>
      </c>
      <c r="V278" t="e">
        <v>#N/A</v>
      </c>
      <c r="W278">
        <v>0</v>
      </c>
      <c r="X278" t="e">
        <v>#N/A</v>
      </c>
      <c r="Y278" t="e">
        <v>#N/A</v>
      </c>
      <c r="Z278">
        <v>10.242813110351563</v>
      </c>
      <c r="AA278" t="e">
        <v>#N/A</v>
      </c>
      <c r="AB278" t="e">
        <v>#N/A</v>
      </c>
      <c r="AC278" t="e">
        <v>#N/A</v>
      </c>
      <c r="AD278" t="e">
        <v>#N/A</v>
      </c>
    </row>
    <row r="279" spans="1:30" x14ac:dyDescent="0.35">
      <c r="A279">
        <v>1988</v>
      </c>
      <c r="B279">
        <v>418177</v>
      </c>
      <c r="C279">
        <v>120</v>
      </c>
      <c r="D279">
        <v>12000000</v>
      </c>
      <c r="E279">
        <v>28080</v>
      </c>
      <c r="F279">
        <v>19</v>
      </c>
      <c r="G279">
        <v>3</v>
      </c>
      <c r="H279">
        <v>26</v>
      </c>
      <c r="I279">
        <v>1</v>
      </c>
      <c r="J279">
        <v>1</v>
      </c>
      <c r="K279">
        <v>0</v>
      </c>
      <c r="L279">
        <v>1</v>
      </c>
      <c r="M279">
        <v>120</v>
      </c>
      <c r="N279">
        <v>26</v>
      </c>
      <c r="O279">
        <v>2.9444389343261719</v>
      </c>
      <c r="P279">
        <v>4.7874917984008789</v>
      </c>
      <c r="Q279">
        <v>16.300416946411133</v>
      </c>
      <c r="R279">
        <v>1.0986123085021973</v>
      </c>
      <c r="S279">
        <v>3.2958369255065918</v>
      </c>
      <c r="T279">
        <v>2.8903717994689941</v>
      </c>
      <c r="U279">
        <v>0</v>
      </c>
      <c r="V279">
        <v>5.4067134857177734E-2</v>
      </c>
      <c r="W279">
        <v>1</v>
      </c>
      <c r="X279">
        <v>0</v>
      </c>
      <c r="Y279">
        <v>0.18232154846191406</v>
      </c>
      <c r="Z279">
        <v>10.242813110351563</v>
      </c>
      <c r="AA279">
        <v>0</v>
      </c>
      <c r="AB279">
        <v>0</v>
      </c>
      <c r="AC279">
        <v>26</v>
      </c>
      <c r="AD279">
        <v>3.2958369255065918</v>
      </c>
    </row>
    <row r="280" spans="1:30" x14ac:dyDescent="0.35">
      <c r="A280">
        <v>1989</v>
      </c>
      <c r="B280">
        <v>418177</v>
      </c>
      <c r="C280">
        <v>120</v>
      </c>
      <c r="D280">
        <v>11000000</v>
      </c>
      <c r="E280">
        <v>28080</v>
      </c>
      <c r="F280">
        <v>18</v>
      </c>
      <c r="G280">
        <v>3</v>
      </c>
      <c r="H280">
        <v>14</v>
      </c>
      <c r="I280">
        <v>1</v>
      </c>
      <c r="J280">
        <v>0</v>
      </c>
      <c r="K280">
        <v>1</v>
      </c>
      <c r="L280">
        <v>0</v>
      </c>
      <c r="M280">
        <v>120</v>
      </c>
      <c r="N280">
        <v>14</v>
      </c>
      <c r="O280">
        <v>2.8903717994689941</v>
      </c>
      <c r="P280">
        <v>4.7874917984008789</v>
      </c>
      <c r="Q280">
        <v>16.213405609130859</v>
      </c>
      <c r="R280">
        <v>1.0986123085021973</v>
      </c>
      <c r="S280">
        <v>2.7080502510070801</v>
      </c>
      <c r="T280">
        <v>2.9444389343261719</v>
      </c>
      <c r="U280">
        <v>1</v>
      </c>
      <c r="V280">
        <v>-5.4067134857177734E-2</v>
      </c>
      <c r="W280">
        <v>-1</v>
      </c>
      <c r="X280">
        <v>0</v>
      </c>
      <c r="Y280">
        <v>-8.7011337280273438E-2</v>
      </c>
      <c r="Z280">
        <v>10.242813110351563</v>
      </c>
      <c r="AA280">
        <v>0</v>
      </c>
      <c r="AB280">
        <v>1</v>
      </c>
      <c r="AC280">
        <v>-12</v>
      </c>
      <c r="AD280">
        <v>-0.58778667449951172</v>
      </c>
    </row>
    <row r="281" spans="1:30" x14ac:dyDescent="0.35">
      <c r="A281">
        <v>1987</v>
      </c>
      <c r="B281">
        <v>418183</v>
      </c>
      <c r="C281">
        <v>21</v>
      </c>
      <c r="D281" t="e">
        <v>#N/A</v>
      </c>
      <c r="E281">
        <v>14800</v>
      </c>
      <c r="F281" t="e">
        <v>#N/A</v>
      </c>
      <c r="G281">
        <v>2.4000000953674316</v>
      </c>
      <c r="H281" t="e">
        <v>#N/A</v>
      </c>
      <c r="I281">
        <v>0</v>
      </c>
      <c r="J281">
        <v>0</v>
      </c>
      <c r="K281">
        <v>0</v>
      </c>
      <c r="L281">
        <v>0</v>
      </c>
      <c r="M281">
        <v>21</v>
      </c>
      <c r="N281" t="e">
        <v>#N/A</v>
      </c>
      <c r="O281" t="e">
        <v>#N/A</v>
      </c>
      <c r="P281">
        <v>3.0445225238800049</v>
      </c>
      <c r="Q281" t="e">
        <v>#N/A</v>
      </c>
      <c r="R281">
        <v>0.87546879053115845</v>
      </c>
      <c r="S281" t="e">
        <v>#N/A</v>
      </c>
      <c r="T281" t="e">
        <v>#N/A</v>
      </c>
      <c r="U281">
        <v>0</v>
      </c>
      <c r="V281" t="e">
        <v>#N/A</v>
      </c>
      <c r="W281">
        <v>0</v>
      </c>
      <c r="X281" t="e">
        <v>#N/A</v>
      </c>
      <c r="Y281" t="e">
        <v>#N/A</v>
      </c>
      <c r="Z281">
        <v>9.6023826599121094</v>
      </c>
      <c r="AA281" t="e">
        <v>#N/A</v>
      </c>
      <c r="AB281" t="e">
        <v>#N/A</v>
      </c>
      <c r="AC281" t="e">
        <v>#N/A</v>
      </c>
      <c r="AD281" t="e">
        <v>#N/A</v>
      </c>
    </row>
    <row r="282" spans="1:30" x14ac:dyDescent="0.35">
      <c r="A282">
        <v>1988</v>
      </c>
      <c r="B282">
        <v>418183</v>
      </c>
      <c r="C282">
        <v>25</v>
      </c>
      <c r="D282">
        <v>1800000</v>
      </c>
      <c r="E282">
        <v>15100</v>
      </c>
      <c r="F282" t="e">
        <v>#N/A</v>
      </c>
      <c r="G282">
        <v>2.7899999618530273</v>
      </c>
      <c r="H282" t="e">
        <v>#N/A</v>
      </c>
      <c r="I282">
        <v>0</v>
      </c>
      <c r="J282">
        <v>0</v>
      </c>
      <c r="K282">
        <v>0</v>
      </c>
      <c r="L282">
        <v>1</v>
      </c>
      <c r="M282">
        <v>25</v>
      </c>
      <c r="N282" t="e">
        <v>#N/A</v>
      </c>
      <c r="O282" t="e">
        <v>#N/A</v>
      </c>
      <c r="P282">
        <v>3.2188758850097656</v>
      </c>
      <c r="Q282">
        <v>14.403297424316406</v>
      </c>
      <c r="R282">
        <v>1.0260416269302368</v>
      </c>
      <c r="S282" t="e">
        <v>#N/A</v>
      </c>
      <c r="T282" t="e">
        <v>#N/A</v>
      </c>
      <c r="U282">
        <v>0</v>
      </c>
      <c r="V282" t="e">
        <v>#N/A</v>
      </c>
      <c r="W282">
        <v>0</v>
      </c>
      <c r="X282">
        <v>0.17435336112976074</v>
      </c>
      <c r="Y282" t="e">
        <v>#N/A</v>
      </c>
      <c r="Z282">
        <v>9.6224498748779297</v>
      </c>
      <c r="AA282">
        <v>2.0067214965820313E-2</v>
      </c>
      <c r="AB282">
        <v>0</v>
      </c>
      <c r="AC282" t="e">
        <v>#N/A</v>
      </c>
      <c r="AD282" t="e">
        <v>#N/A</v>
      </c>
    </row>
    <row r="283" spans="1:30" x14ac:dyDescent="0.35">
      <c r="A283">
        <v>1989</v>
      </c>
      <c r="B283">
        <v>418183</v>
      </c>
      <c r="C283">
        <v>30</v>
      </c>
      <c r="D283">
        <v>2100000</v>
      </c>
      <c r="E283">
        <v>16500</v>
      </c>
      <c r="F283" t="e">
        <v>#N/A</v>
      </c>
      <c r="G283">
        <v>2</v>
      </c>
      <c r="H283" t="e">
        <v>#N/A</v>
      </c>
      <c r="I283">
        <v>0</v>
      </c>
      <c r="J283">
        <v>0</v>
      </c>
      <c r="K283">
        <v>1</v>
      </c>
      <c r="L283">
        <v>0</v>
      </c>
      <c r="M283">
        <v>30</v>
      </c>
      <c r="N283" t="e">
        <v>#N/A</v>
      </c>
      <c r="O283" t="e">
        <v>#N/A</v>
      </c>
      <c r="P283">
        <v>3.4011974334716797</v>
      </c>
      <c r="Q283">
        <v>14.55744743347168</v>
      </c>
      <c r="R283">
        <v>0.69314718246459961</v>
      </c>
      <c r="S283" t="e">
        <v>#N/A</v>
      </c>
      <c r="T283" t="e">
        <v>#N/A</v>
      </c>
      <c r="U283">
        <v>0</v>
      </c>
      <c r="V283" t="e">
        <v>#N/A</v>
      </c>
      <c r="W283">
        <v>0</v>
      </c>
      <c r="X283">
        <v>0.18232154846191406</v>
      </c>
      <c r="Y283">
        <v>0.15415000915527344</v>
      </c>
      <c r="Z283">
        <v>9.711115837097168</v>
      </c>
      <c r="AA283">
        <v>8.8665962219238281E-2</v>
      </c>
      <c r="AB283">
        <v>0</v>
      </c>
      <c r="AC283" t="e">
        <v>#N/A</v>
      </c>
      <c r="AD283" t="e">
        <v>#N/A</v>
      </c>
    </row>
    <row r="284" spans="1:30" x14ac:dyDescent="0.35">
      <c r="A284">
        <v>1987</v>
      </c>
      <c r="B284">
        <v>418185</v>
      </c>
      <c r="C284">
        <v>31</v>
      </c>
      <c r="D284">
        <v>2000000</v>
      </c>
      <c r="E284">
        <v>30000</v>
      </c>
      <c r="F284" t="e">
        <v>#N/A</v>
      </c>
      <c r="G284" t="e">
        <v>#N/A</v>
      </c>
      <c r="H284" t="e">
        <v>#N/A</v>
      </c>
      <c r="I284">
        <v>0</v>
      </c>
      <c r="J284">
        <v>0</v>
      </c>
      <c r="K284">
        <v>0</v>
      </c>
      <c r="L284">
        <v>0</v>
      </c>
      <c r="M284">
        <v>31</v>
      </c>
      <c r="N284" t="e">
        <v>#N/A</v>
      </c>
      <c r="O284" t="e">
        <v>#N/A</v>
      </c>
      <c r="P284">
        <v>3.4339871406555176</v>
      </c>
      <c r="Q284">
        <v>14.508657455444336</v>
      </c>
      <c r="R284" t="e">
        <v>#N/A</v>
      </c>
      <c r="S284" t="e">
        <v>#N/A</v>
      </c>
      <c r="T284" t="e">
        <v>#N/A</v>
      </c>
      <c r="U284">
        <v>0</v>
      </c>
      <c r="V284" t="e">
        <v>#N/A</v>
      </c>
      <c r="W284">
        <v>0</v>
      </c>
      <c r="X284" t="e">
        <v>#N/A</v>
      </c>
      <c r="Y284" t="e">
        <v>#N/A</v>
      </c>
      <c r="Z284">
        <v>10.308952331542969</v>
      </c>
      <c r="AA284" t="e">
        <v>#N/A</v>
      </c>
      <c r="AB284" t="e">
        <v>#N/A</v>
      </c>
      <c r="AC284" t="e">
        <v>#N/A</v>
      </c>
      <c r="AD284" t="e">
        <v>#N/A</v>
      </c>
    </row>
    <row r="285" spans="1:30" x14ac:dyDescent="0.35">
      <c r="A285">
        <v>1988</v>
      </c>
      <c r="B285">
        <v>418185</v>
      </c>
      <c r="C285">
        <v>47</v>
      </c>
      <c r="D285">
        <v>2200000</v>
      </c>
      <c r="E285">
        <v>30000</v>
      </c>
      <c r="F285" t="e">
        <v>#N/A</v>
      </c>
      <c r="G285" t="e">
        <v>#N/A</v>
      </c>
      <c r="H285" t="e">
        <v>#N/A</v>
      </c>
      <c r="I285">
        <v>0</v>
      </c>
      <c r="J285">
        <v>0</v>
      </c>
      <c r="K285">
        <v>0</v>
      </c>
      <c r="L285">
        <v>1</v>
      </c>
      <c r="M285">
        <v>47</v>
      </c>
      <c r="N285" t="e">
        <v>#N/A</v>
      </c>
      <c r="O285" t="e">
        <v>#N/A</v>
      </c>
      <c r="P285">
        <v>3.8501474857330322</v>
      </c>
      <c r="Q285">
        <v>14.603967666625977</v>
      </c>
      <c r="R285" t="e">
        <v>#N/A</v>
      </c>
      <c r="S285" t="e">
        <v>#N/A</v>
      </c>
      <c r="T285" t="e">
        <v>#N/A</v>
      </c>
      <c r="U285">
        <v>0</v>
      </c>
      <c r="V285" t="e">
        <v>#N/A</v>
      </c>
      <c r="W285">
        <v>0</v>
      </c>
      <c r="X285">
        <v>0.41616034507751465</v>
      </c>
      <c r="Y285">
        <v>9.5310211181640625E-2</v>
      </c>
      <c r="Z285">
        <v>10.308952331542969</v>
      </c>
      <c r="AA285">
        <v>0</v>
      </c>
      <c r="AB285">
        <v>0</v>
      </c>
      <c r="AC285" t="e">
        <v>#N/A</v>
      </c>
      <c r="AD285" t="e">
        <v>#N/A</v>
      </c>
    </row>
    <row r="286" spans="1:30" x14ac:dyDescent="0.35">
      <c r="A286">
        <v>1989</v>
      </c>
      <c r="B286">
        <v>418185</v>
      </c>
      <c r="C286">
        <v>32</v>
      </c>
      <c r="D286">
        <v>1800000</v>
      </c>
      <c r="E286">
        <v>30000</v>
      </c>
      <c r="F286" t="e">
        <v>#N/A</v>
      </c>
      <c r="G286" t="e">
        <v>#N/A</v>
      </c>
      <c r="H286" t="e">
        <v>#N/A</v>
      </c>
      <c r="I286">
        <v>0</v>
      </c>
      <c r="J286">
        <v>0</v>
      </c>
      <c r="K286">
        <v>1</v>
      </c>
      <c r="L286">
        <v>0</v>
      </c>
      <c r="M286">
        <v>32</v>
      </c>
      <c r="N286" t="e">
        <v>#N/A</v>
      </c>
      <c r="O286" t="e">
        <v>#N/A</v>
      </c>
      <c r="P286">
        <v>3.465735912322998</v>
      </c>
      <c r="Q286">
        <v>14.403297424316406</v>
      </c>
      <c r="R286" t="e">
        <v>#N/A</v>
      </c>
      <c r="S286" t="e">
        <v>#N/A</v>
      </c>
      <c r="T286" t="e">
        <v>#N/A</v>
      </c>
      <c r="U286">
        <v>0</v>
      </c>
      <c r="V286" t="e">
        <v>#N/A</v>
      </c>
      <c r="W286">
        <v>0</v>
      </c>
      <c r="X286">
        <v>-0.38441157341003418</v>
      </c>
      <c r="Y286">
        <v>-0.20067024230957031</v>
      </c>
      <c r="Z286">
        <v>10.308952331542969</v>
      </c>
      <c r="AA286">
        <v>0</v>
      </c>
      <c r="AB286">
        <v>0</v>
      </c>
      <c r="AC286" t="e">
        <v>#N/A</v>
      </c>
      <c r="AD286" t="e">
        <v>#N/A</v>
      </c>
    </row>
    <row r="287" spans="1:30" x14ac:dyDescent="0.35">
      <c r="A287">
        <v>1987</v>
      </c>
      <c r="B287">
        <v>418213</v>
      </c>
      <c r="C287">
        <v>25</v>
      </c>
      <c r="D287">
        <v>1400000</v>
      </c>
      <c r="E287">
        <v>14000</v>
      </c>
      <c r="F287" t="e">
        <v>#N/A</v>
      </c>
      <c r="G287" t="e">
        <v>#N/A</v>
      </c>
      <c r="H287">
        <v>10</v>
      </c>
      <c r="I287">
        <v>0</v>
      </c>
      <c r="J287">
        <v>0</v>
      </c>
      <c r="K287">
        <v>0</v>
      </c>
      <c r="L287">
        <v>0</v>
      </c>
      <c r="M287">
        <v>3</v>
      </c>
      <c r="N287">
        <v>1.2000000476837158</v>
      </c>
      <c r="O287" t="e">
        <v>#N/A</v>
      </c>
      <c r="P287">
        <v>3.2188758850097656</v>
      </c>
      <c r="Q287">
        <v>14.151983261108398</v>
      </c>
      <c r="R287" t="e">
        <v>#N/A</v>
      </c>
      <c r="S287">
        <v>0.78845739364624023</v>
      </c>
      <c r="T287" t="e">
        <v>#N/A</v>
      </c>
      <c r="U287">
        <v>0</v>
      </c>
      <c r="V287" t="e">
        <v>#N/A</v>
      </c>
      <c r="W287">
        <v>0</v>
      </c>
      <c r="X287" t="e">
        <v>#N/A</v>
      </c>
      <c r="Y287" t="e">
        <v>#N/A</v>
      </c>
      <c r="Z287">
        <v>9.5468130111694336</v>
      </c>
      <c r="AA287" t="e">
        <v>#N/A</v>
      </c>
      <c r="AB287" t="e">
        <v>#N/A</v>
      </c>
      <c r="AC287" t="e">
        <v>#N/A</v>
      </c>
      <c r="AD287" t="e">
        <v>#N/A</v>
      </c>
    </row>
    <row r="288" spans="1:30" x14ac:dyDescent="0.35">
      <c r="A288">
        <v>1988</v>
      </c>
      <c r="B288">
        <v>418213</v>
      </c>
      <c r="C288">
        <v>30</v>
      </c>
      <c r="D288">
        <v>1680000</v>
      </c>
      <c r="E288">
        <v>16000</v>
      </c>
      <c r="F288" t="e">
        <v>#N/A</v>
      </c>
      <c r="G288" t="e">
        <v>#N/A</v>
      </c>
      <c r="H288" t="e">
        <v>#N/A</v>
      </c>
      <c r="I288">
        <v>0</v>
      </c>
      <c r="J288">
        <v>1</v>
      </c>
      <c r="K288">
        <v>0</v>
      </c>
      <c r="L288">
        <v>1</v>
      </c>
      <c r="M288">
        <v>17</v>
      </c>
      <c r="N288" t="e">
        <v>#N/A</v>
      </c>
      <c r="O288" t="e">
        <v>#N/A</v>
      </c>
      <c r="P288">
        <v>3.4011974334716797</v>
      </c>
      <c r="Q288">
        <v>14.334304809570313</v>
      </c>
      <c r="R288" t="e">
        <v>#N/A</v>
      </c>
      <c r="S288" t="e">
        <v>#N/A</v>
      </c>
      <c r="T288" t="e">
        <v>#N/A</v>
      </c>
      <c r="U288">
        <v>0</v>
      </c>
      <c r="V288" t="e">
        <v>#N/A</v>
      </c>
      <c r="W288">
        <v>1</v>
      </c>
      <c r="X288">
        <v>0.18232154846191406</v>
      </c>
      <c r="Y288">
        <v>0.18232154846191406</v>
      </c>
      <c r="Z288">
        <v>9.6803436279296875</v>
      </c>
      <c r="AA288">
        <v>0.13353061676025391</v>
      </c>
      <c r="AB288">
        <v>0</v>
      </c>
      <c r="AC288" t="e">
        <v>#N/A</v>
      </c>
      <c r="AD288" t="e">
        <v>#N/A</v>
      </c>
    </row>
    <row r="289" spans="1:30" x14ac:dyDescent="0.35">
      <c r="A289">
        <v>1989</v>
      </c>
      <c r="B289">
        <v>418213</v>
      </c>
      <c r="C289">
        <v>39</v>
      </c>
      <c r="D289">
        <v>2806000</v>
      </c>
      <c r="E289">
        <v>17000</v>
      </c>
      <c r="F289" t="e">
        <v>#N/A</v>
      </c>
      <c r="G289" t="e">
        <v>#N/A</v>
      </c>
      <c r="H289">
        <v>12</v>
      </c>
      <c r="I289">
        <v>0</v>
      </c>
      <c r="J289">
        <v>0</v>
      </c>
      <c r="K289">
        <v>1</v>
      </c>
      <c r="L289">
        <v>0</v>
      </c>
      <c r="M289">
        <v>4</v>
      </c>
      <c r="N289">
        <v>1.2307692766189575</v>
      </c>
      <c r="O289" t="e">
        <v>#N/A</v>
      </c>
      <c r="P289">
        <v>3.6635615825653076</v>
      </c>
      <c r="Q289">
        <v>14.847270965576172</v>
      </c>
      <c r="R289" t="e">
        <v>#N/A</v>
      </c>
      <c r="S289">
        <v>0.80234646797180176</v>
      </c>
      <c r="T289" t="e">
        <v>#N/A</v>
      </c>
      <c r="U289">
        <v>1</v>
      </c>
      <c r="V289" t="e">
        <v>#N/A</v>
      </c>
      <c r="W289">
        <v>-1</v>
      </c>
      <c r="X289">
        <v>0.26236414909362793</v>
      </c>
      <c r="Y289">
        <v>0.51296615600585938</v>
      </c>
      <c r="Z289">
        <v>9.7409687042236328</v>
      </c>
      <c r="AA289">
        <v>6.0625076293945313E-2</v>
      </c>
      <c r="AB289">
        <v>1</v>
      </c>
      <c r="AC289" t="e">
        <v>#N/A</v>
      </c>
      <c r="AD289" t="e">
        <v>#N/A</v>
      </c>
    </row>
    <row r="290" spans="1:30" x14ac:dyDescent="0.35">
      <c r="A290">
        <v>1987</v>
      </c>
      <c r="B290">
        <v>418220</v>
      </c>
      <c r="C290">
        <v>19</v>
      </c>
      <c r="D290">
        <v>580000</v>
      </c>
      <c r="E290">
        <v>8840</v>
      </c>
      <c r="F290" t="e">
        <v>#N/A</v>
      </c>
      <c r="G290" t="e">
        <v>#N/A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 t="e">
        <v>#N/A</v>
      </c>
      <c r="P290">
        <v>2.9444389343261719</v>
      </c>
      <c r="Q290">
        <v>13.270783424377441</v>
      </c>
      <c r="R290" t="e">
        <v>#N/A</v>
      </c>
      <c r="S290">
        <v>0</v>
      </c>
      <c r="T290" t="e">
        <v>#N/A</v>
      </c>
      <c r="U290">
        <v>0</v>
      </c>
      <c r="V290" t="e">
        <v>#N/A</v>
      </c>
      <c r="W290">
        <v>0</v>
      </c>
      <c r="X290" t="e">
        <v>#N/A</v>
      </c>
      <c r="Y290" t="e">
        <v>#N/A</v>
      </c>
      <c r="Z290">
        <v>9.0870418548583984</v>
      </c>
      <c r="AA290" t="e">
        <v>#N/A</v>
      </c>
      <c r="AB290" t="e">
        <v>#N/A</v>
      </c>
      <c r="AC290" t="e">
        <v>#N/A</v>
      </c>
      <c r="AD290" t="e">
        <v>#N/A</v>
      </c>
    </row>
    <row r="291" spans="1:30" x14ac:dyDescent="0.35">
      <c r="A291">
        <v>1988</v>
      </c>
      <c r="B291">
        <v>418220</v>
      </c>
      <c r="C291">
        <v>21</v>
      </c>
      <c r="D291">
        <v>660000</v>
      </c>
      <c r="E291">
        <v>9360</v>
      </c>
      <c r="F291" t="e">
        <v>#N/A</v>
      </c>
      <c r="G291" t="e">
        <v>#N/A</v>
      </c>
      <c r="H291">
        <v>39</v>
      </c>
      <c r="I291">
        <v>0</v>
      </c>
      <c r="J291">
        <v>1</v>
      </c>
      <c r="K291">
        <v>0</v>
      </c>
      <c r="L291">
        <v>1</v>
      </c>
      <c r="M291">
        <v>21</v>
      </c>
      <c r="N291">
        <v>39</v>
      </c>
      <c r="O291" t="e">
        <v>#N/A</v>
      </c>
      <c r="P291">
        <v>3.0445225238800049</v>
      </c>
      <c r="Q291">
        <v>13.399994850158691</v>
      </c>
      <c r="R291" t="e">
        <v>#N/A</v>
      </c>
      <c r="S291">
        <v>3.6888794898986816</v>
      </c>
      <c r="T291" t="e">
        <v>#N/A</v>
      </c>
      <c r="U291">
        <v>0</v>
      </c>
      <c r="V291" t="e">
        <v>#N/A</v>
      </c>
      <c r="W291">
        <v>1</v>
      </c>
      <c r="X291">
        <v>0.10008358955383301</v>
      </c>
      <c r="Y291">
        <v>0.12921142578125</v>
      </c>
      <c r="Z291">
        <v>9.144200325012207</v>
      </c>
      <c r="AA291">
        <v>5.7158470153808594E-2</v>
      </c>
      <c r="AB291">
        <v>0</v>
      </c>
      <c r="AC291">
        <v>39</v>
      </c>
      <c r="AD291">
        <v>3.6888794898986816</v>
      </c>
    </row>
    <row r="292" spans="1:30" x14ac:dyDescent="0.35">
      <c r="A292">
        <v>1989</v>
      </c>
      <c r="B292">
        <v>418220</v>
      </c>
      <c r="C292">
        <v>30</v>
      </c>
      <c r="D292">
        <v>984000</v>
      </c>
      <c r="E292">
        <v>10720</v>
      </c>
      <c r="F292" t="e">
        <v>#N/A</v>
      </c>
      <c r="G292" t="e">
        <v>#N/A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 t="e">
        <v>#N/A</v>
      </c>
      <c r="P292">
        <v>3.4011974334716797</v>
      </c>
      <c r="Q292">
        <v>13.799381256103516</v>
      </c>
      <c r="R292" t="e">
        <v>#N/A</v>
      </c>
      <c r="S292">
        <v>0</v>
      </c>
      <c r="T292" t="e">
        <v>#N/A</v>
      </c>
      <c r="U292">
        <v>1</v>
      </c>
      <c r="V292" t="e">
        <v>#N/A</v>
      </c>
      <c r="W292">
        <v>-1</v>
      </c>
      <c r="X292">
        <v>0.3566749095916748</v>
      </c>
      <c r="Y292">
        <v>0.39938640594482422</v>
      </c>
      <c r="Z292">
        <v>9.2798662185668945</v>
      </c>
      <c r="AA292">
        <v>0.1356658935546875</v>
      </c>
      <c r="AB292">
        <v>1</v>
      </c>
      <c r="AC292">
        <v>-39</v>
      </c>
      <c r="AD292">
        <v>-3.6888794898986816</v>
      </c>
    </row>
    <row r="293" spans="1:30" x14ac:dyDescent="0.35">
      <c r="A293">
        <v>1987</v>
      </c>
      <c r="B293">
        <v>418225</v>
      </c>
      <c r="C293">
        <v>15</v>
      </c>
      <c r="D293">
        <v>1300000</v>
      </c>
      <c r="E293">
        <v>13000</v>
      </c>
      <c r="F293" t="e">
        <v>#N/A</v>
      </c>
      <c r="G293" t="e">
        <v>#N/A</v>
      </c>
      <c r="H293">
        <v>0</v>
      </c>
      <c r="I293">
        <v>1</v>
      </c>
      <c r="J293">
        <v>0</v>
      </c>
      <c r="K293">
        <v>0</v>
      </c>
      <c r="L293">
        <v>0</v>
      </c>
      <c r="M293">
        <v>0</v>
      </c>
      <c r="N293">
        <v>0</v>
      </c>
      <c r="O293" t="e">
        <v>#N/A</v>
      </c>
      <c r="P293">
        <v>2.7080502510070801</v>
      </c>
      <c r="Q293">
        <v>14.077875137329102</v>
      </c>
      <c r="R293" t="e">
        <v>#N/A</v>
      </c>
      <c r="S293">
        <v>0</v>
      </c>
      <c r="T293" t="e">
        <v>#N/A</v>
      </c>
      <c r="U293">
        <v>0</v>
      </c>
      <c r="V293" t="e">
        <v>#N/A</v>
      </c>
      <c r="W293">
        <v>0</v>
      </c>
      <c r="X293" t="e">
        <v>#N/A</v>
      </c>
      <c r="Y293" t="e">
        <v>#N/A</v>
      </c>
      <c r="Z293">
        <v>9.4727048873901367</v>
      </c>
      <c r="AA293" t="e">
        <v>#N/A</v>
      </c>
      <c r="AB293" t="e">
        <v>#N/A</v>
      </c>
      <c r="AC293" t="e">
        <v>#N/A</v>
      </c>
      <c r="AD293" t="e">
        <v>#N/A</v>
      </c>
    </row>
    <row r="294" spans="1:30" x14ac:dyDescent="0.35">
      <c r="A294">
        <v>1988</v>
      </c>
      <c r="B294">
        <v>418225</v>
      </c>
      <c r="C294">
        <v>18</v>
      </c>
      <c r="D294">
        <v>1600000</v>
      </c>
      <c r="E294">
        <v>14040</v>
      </c>
      <c r="F294" t="e">
        <v>#N/A</v>
      </c>
      <c r="G294" t="e">
        <v>#N/A</v>
      </c>
      <c r="H294">
        <v>10</v>
      </c>
      <c r="I294">
        <v>1</v>
      </c>
      <c r="J294">
        <v>1</v>
      </c>
      <c r="K294">
        <v>0</v>
      </c>
      <c r="L294">
        <v>1</v>
      </c>
      <c r="M294">
        <v>18</v>
      </c>
      <c r="N294">
        <v>10</v>
      </c>
      <c r="O294" t="e">
        <v>#N/A</v>
      </c>
      <c r="P294">
        <v>2.8903717994689941</v>
      </c>
      <c r="Q294">
        <v>14.285513877868652</v>
      </c>
      <c r="R294" t="e">
        <v>#N/A</v>
      </c>
      <c r="S294">
        <v>2.397895336151123</v>
      </c>
      <c r="T294" t="e">
        <v>#N/A</v>
      </c>
      <c r="U294">
        <v>0</v>
      </c>
      <c r="V294" t="e">
        <v>#N/A</v>
      </c>
      <c r="W294">
        <v>1</v>
      </c>
      <c r="X294">
        <v>0.18232154846191406</v>
      </c>
      <c r="Y294">
        <v>0.20763874053955078</v>
      </c>
      <c r="Z294">
        <v>9.5496654510498047</v>
      </c>
      <c r="AA294">
        <v>7.6960563659667969E-2</v>
      </c>
      <c r="AB294">
        <v>0</v>
      </c>
      <c r="AC294">
        <v>10</v>
      </c>
      <c r="AD294">
        <v>2.397895336151123</v>
      </c>
    </row>
    <row r="295" spans="1:30" x14ac:dyDescent="0.35">
      <c r="A295">
        <v>1989</v>
      </c>
      <c r="B295">
        <v>418225</v>
      </c>
      <c r="C295">
        <v>28</v>
      </c>
      <c r="D295">
        <v>2300000</v>
      </c>
      <c r="E295">
        <v>15080</v>
      </c>
      <c r="F295" t="e">
        <v>#N/A</v>
      </c>
      <c r="G295" t="e">
        <v>#N/A</v>
      </c>
      <c r="H295">
        <v>0</v>
      </c>
      <c r="I295">
        <v>1</v>
      </c>
      <c r="J295">
        <v>0</v>
      </c>
      <c r="K295">
        <v>1</v>
      </c>
      <c r="L295">
        <v>0</v>
      </c>
      <c r="M295">
        <v>0</v>
      </c>
      <c r="N295">
        <v>0</v>
      </c>
      <c r="O295" t="e">
        <v>#N/A</v>
      </c>
      <c r="P295">
        <v>3.3322045803070068</v>
      </c>
      <c r="Q295">
        <v>14.648419380187988</v>
      </c>
      <c r="R295" t="e">
        <v>#N/A</v>
      </c>
      <c r="S295">
        <v>0</v>
      </c>
      <c r="T295" t="e">
        <v>#N/A</v>
      </c>
      <c r="U295">
        <v>1</v>
      </c>
      <c r="V295" t="e">
        <v>#N/A</v>
      </c>
      <c r="W295">
        <v>-1</v>
      </c>
      <c r="X295">
        <v>0.4418327808380127</v>
      </c>
      <c r="Y295">
        <v>0.36290550231933594</v>
      </c>
      <c r="Z295">
        <v>9.621124267578125</v>
      </c>
      <c r="AA295">
        <v>7.1458816528320313E-2</v>
      </c>
      <c r="AB295">
        <v>1</v>
      </c>
      <c r="AC295">
        <v>-10</v>
      </c>
      <c r="AD295">
        <v>-2.397895336151123</v>
      </c>
    </row>
    <row r="296" spans="1:30" x14ac:dyDescent="0.35">
      <c r="A296">
        <v>1987</v>
      </c>
      <c r="B296">
        <v>418229</v>
      </c>
      <c r="C296">
        <v>6</v>
      </c>
      <c r="D296">
        <v>490000</v>
      </c>
      <c r="E296">
        <v>14560</v>
      </c>
      <c r="F296" t="e">
        <v>#N/A</v>
      </c>
      <c r="G296" t="e">
        <v>#N/A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</v>
      </c>
      <c r="N296">
        <v>0</v>
      </c>
      <c r="O296" t="e">
        <v>#N/A</v>
      </c>
      <c r="P296">
        <v>1.7917594909667969</v>
      </c>
      <c r="Q296">
        <v>13.102160453796387</v>
      </c>
      <c r="R296" t="e">
        <v>#N/A</v>
      </c>
      <c r="S296">
        <v>0</v>
      </c>
      <c r="T296" t="e">
        <v>#N/A</v>
      </c>
      <c r="U296">
        <v>0</v>
      </c>
      <c r="V296" t="e">
        <v>#N/A</v>
      </c>
      <c r="W296">
        <v>0</v>
      </c>
      <c r="X296" t="e">
        <v>#N/A</v>
      </c>
      <c r="Y296" t="e">
        <v>#N/A</v>
      </c>
      <c r="Z296">
        <v>9.5860328674316406</v>
      </c>
      <c r="AA296" t="e">
        <v>#N/A</v>
      </c>
      <c r="AB296" t="e">
        <v>#N/A</v>
      </c>
      <c r="AC296" t="e">
        <v>#N/A</v>
      </c>
      <c r="AD296" t="e">
        <v>#N/A</v>
      </c>
    </row>
    <row r="297" spans="1:30" x14ac:dyDescent="0.35">
      <c r="A297">
        <v>1988</v>
      </c>
      <c r="B297">
        <v>418229</v>
      </c>
      <c r="C297">
        <v>7</v>
      </c>
      <c r="D297">
        <v>580000</v>
      </c>
      <c r="E297">
        <v>15600</v>
      </c>
      <c r="F297" t="e">
        <v>#N/A</v>
      </c>
      <c r="G297" t="e">
        <v>#N/A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6</v>
      </c>
      <c r="N297">
        <v>0</v>
      </c>
      <c r="O297" t="e">
        <v>#N/A</v>
      </c>
      <c r="P297">
        <v>1.9459100961685181</v>
      </c>
      <c r="Q297">
        <v>13.270783424377441</v>
      </c>
      <c r="R297" t="e">
        <v>#N/A</v>
      </c>
      <c r="S297">
        <v>0</v>
      </c>
      <c r="T297" t="e">
        <v>#N/A</v>
      </c>
      <c r="U297">
        <v>0</v>
      </c>
      <c r="V297" t="e">
        <v>#N/A</v>
      </c>
      <c r="W297">
        <v>0</v>
      </c>
      <c r="X297">
        <v>0.15415060520172119</v>
      </c>
      <c r="Y297">
        <v>0.16862297058105469</v>
      </c>
      <c r="Z297">
        <v>9.6550264358520508</v>
      </c>
      <c r="AA297">
        <v>6.8993568420410156E-2</v>
      </c>
      <c r="AB297">
        <v>0</v>
      </c>
      <c r="AC297">
        <v>0</v>
      </c>
      <c r="AD297">
        <v>0</v>
      </c>
    </row>
    <row r="298" spans="1:30" x14ac:dyDescent="0.35">
      <c r="A298">
        <v>1989</v>
      </c>
      <c r="B298">
        <v>418229</v>
      </c>
      <c r="C298">
        <v>8</v>
      </c>
      <c r="D298">
        <v>660000</v>
      </c>
      <c r="E298">
        <v>16640</v>
      </c>
      <c r="F298" t="e">
        <v>#N/A</v>
      </c>
      <c r="G298" t="e">
        <v>#N/A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4</v>
      </c>
      <c r="N298">
        <v>0</v>
      </c>
      <c r="O298" t="e">
        <v>#N/A</v>
      </c>
      <c r="P298">
        <v>2.0794415473937988</v>
      </c>
      <c r="Q298">
        <v>13.399994850158691</v>
      </c>
      <c r="R298" t="e">
        <v>#N/A</v>
      </c>
      <c r="S298">
        <v>0</v>
      </c>
      <c r="T298" t="e">
        <v>#N/A</v>
      </c>
      <c r="U298">
        <v>0</v>
      </c>
      <c r="V298" t="e">
        <v>#N/A</v>
      </c>
      <c r="W298">
        <v>0</v>
      </c>
      <c r="X298">
        <v>0.13353145122528076</v>
      </c>
      <c r="Y298">
        <v>0.12921142578125</v>
      </c>
      <c r="Z298">
        <v>9.7195644378662109</v>
      </c>
      <c r="AA298">
        <v>6.4538002014160156E-2</v>
      </c>
      <c r="AB298">
        <v>0</v>
      </c>
      <c r="AC298">
        <v>0</v>
      </c>
      <c r="AD298">
        <v>0</v>
      </c>
    </row>
    <row r="299" spans="1:30" x14ac:dyDescent="0.35">
      <c r="A299">
        <v>1987</v>
      </c>
      <c r="B299">
        <v>418237</v>
      </c>
      <c r="C299">
        <v>28</v>
      </c>
      <c r="D299">
        <v>4568907</v>
      </c>
      <c r="E299">
        <v>19042</v>
      </c>
      <c r="F299">
        <v>0.2800000011920929</v>
      </c>
      <c r="G299" t="e">
        <v>#N/A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-1.272965669631958</v>
      </c>
      <c r="P299">
        <v>3.3322045803070068</v>
      </c>
      <c r="Q299">
        <v>15.334784507751465</v>
      </c>
      <c r="R299" t="e">
        <v>#N/A</v>
      </c>
      <c r="S299">
        <v>0</v>
      </c>
      <c r="T299" t="e">
        <v>#N/A</v>
      </c>
      <c r="U299">
        <v>0</v>
      </c>
      <c r="V299" t="e">
        <v>#N/A</v>
      </c>
      <c r="W299">
        <v>0</v>
      </c>
      <c r="X299" t="e">
        <v>#N/A</v>
      </c>
      <c r="Y299" t="e">
        <v>#N/A</v>
      </c>
      <c r="Z299">
        <v>9.8544025421142578</v>
      </c>
      <c r="AA299" t="e">
        <v>#N/A</v>
      </c>
      <c r="AB299" t="e">
        <v>#N/A</v>
      </c>
      <c r="AC299" t="e">
        <v>#N/A</v>
      </c>
      <c r="AD299" t="e">
        <v>#N/A</v>
      </c>
    </row>
    <row r="300" spans="1:30" x14ac:dyDescent="0.35">
      <c r="A300">
        <v>1988</v>
      </c>
      <c r="B300">
        <v>418237</v>
      </c>
      <c r="C300">
        <v>28</v>
      </c>
      <c r="D300">
        <v>4904008</v>
      </c>
      <c r="E300">
        <v>19845</v>
      </c>
      <c r="F300">
        <v>0.20000000298023224</v>
      </c>
      <c r="G300" t="e">
        <v>#N/A</v>
      </c>
      <c r="H300">
        <v>12</v>
      </c>
      <c r="I300">
        <v>1</v>
      </c>
      <c r="J300">
        <v>1</v>
      </c>
      <c r="K300">
        <v>0</v>
      </c>
      <c r="L300">
        <v>1</v>
      </c>
      <c r="M300">
        <v>14</v>
      </c>
      <c r="N300">
        <v>6</v>
      </c>
      <c r="O300">
        <v>-1.6094379425048828</v>
      </c>
      <c r="P300">
        <v>3.3322045803070068</v>
      </c>
      <c r="Q300">
        <v>15.405563354492188</v>
      </c>
      <c r="R300" t="e">
        <v>#N/A</v>
      </c>
      <c r="S300">
        <v>1.9459100961685181</v>
      </c>
      <c r="T300">
        <v>-1.272965669631958</v>
      </c>
      <c r="U300">
        <v>0</v>
      </c>
      <c r="V300">
        <v>-0.3364722728729248</v>
      </c>
      <c r="W300">
        <v>1</v>
      </c>
      <c r="X300">
        <v>0</v>
      </c>
      <c r="Y300">
        <v>7.0778846740722656E-2</v>
      </c>
      <c r="Z300">
        <v>9.8957071304321289</v>
      </c>
      <c r="AA300">
        <v>4.1304588317871094E-2</v>
      </c>
      <c r="AB300">
        <v>0</v>
      </c>
      <c r="AC300">
        <v>6</v>
      </c>
      <c r="AD300">
        <v>1.9459100961685181</v>
      </c>
    </row>
    <row r="301" spans="1:30" x14ac:dyDescent="0.35">
      <c r="A301">
        <v>1989</v>
      </c>
      <c r="B301">
        <v>418237</v>
      </c>
      <c r="C301">
        <v>29</v>
      </c>
      <c r="D301">
        <v>5884603</v>
      </c>
      <c r="E301">
        <v>20426</v>
      </c>
      <c r="F301">
        <v>0.18999999761581421</v>
      </c>
      <c r="G301" t="e">
        <v>#N/A</v>
      </c>
      <c r="H301">
        <v>10</v>
      </c>
      <c r="I301">
        <v>1</v>
      </c>
      <c r="J301">
        <v>0</v>
      </c>
      <c r="K301">
        <v>1</v>
      </c>
      <c r="L301">
        <v>0</v>
      </c>
      <c r="M301">
        <v>4</v>
      </c>
      <c r="N301">
        <v>1.3793103694915771</v>
      </c>
      <c r="O301">
        <v>-1.6607311964035034</v>
      </c>
      <c r="P301">
        <v>3.3672957420349121</v>
      </c>
      <c r="Q301">
        <v>15.587849617004395</v>
      </c>
      <c r="R301" t="e">
        <v>#N/A</v>
      </c>
      <c r="S301">
        <v>0.86681067943572998</v>
      </c>
      <c r="T301">
        <v>-1.6094379425048828</v>
      </c>
      <c r="U301">
        <v>1</v>
      </c>
      <c r="V301">
        <v>-5.1293253898620605E-2</v>
      </c>
      <c r="W301">
        <v>-1</v>
      </c>
      <c r="X301">
        <v>3.5091161727905273E-2</v>
      </c>
      <c r="Y301">
        <v>0.18228626251220703</v>
      </c>
      <c r="Z301">
        <v>9.9245634078979492</v>
      </c>
      <c r="AA301">
        <v>2.8856277465820313E-2</v>
      </c>
      <c r="AB301">
        <v>1</v>
      </c>
      <c r="AC301">
        <v>-4.6206893920898438</v>
      </c>
      <c r="AD301">
        <v>-1.0790994167327881</v>
      </c>
    </row>
    <row r="302" spans="1:30" x14ac:dyDescent="0.35">
      <c r="A302">
        <v>1987</v>
      </c>
      <c r="B302">
        <v>418239</v>
      </c>
      <c r="C302">
        <v>80</v>
      </c>
      <c r="D302">
        <v>6900000</v>
      </c>
      <c r="E302">
        <v>13728</v>
      </c>
      <c r="F302" t="e">
        <v>#N/A</v>
      </c>
      <c r="G302">
        <v>0.2199999988079071</v>
      </c>
      <c r="H302">
        <v>20</v>
      </c>
      <c r="I302">
        <v>0</v>
      </c>
      <c r="J302">
        <v>0</v>
      </c>
      <c r="K302">
        <v>0</v>
      </c>
      <c r="L302">
        <v>0</v>
      </c>
      <c r="M302">
        <v>20</v>
      </c>
      <c r="N302">
        <v>5</v>
      </c>
      <c r="O302" t="e">
        <v>#N/A</v>
      </c>
      <c r="P302">
        <v>4.3820266723632813</v>
      </c>
      <c r="Q302">
        <v>15.747032165527344</v>
      </c>
      <c r="R302">
        <v>-1.5141277313232422</v>
      </c>
      <c r="S302">
        <v>1.7917594909667969</v>
      </c>
      <c r="T302" t="e">
        <v>#N/A</v>
      </c>
      <c r="U302">
        <v>0</v>
      </c>
      <c r="V302" t="e">
        <v>#N/A</v>
      </c>
      <c r="W302">
        <v>0</v>
      </c>
      <c r="X302" t="e">
        <v>#N/A</v>
      </c>
      <c r="Y302" t="e">
        <v>#N/A</v>
      </c>
      <c r="Z302">
        <v>9.5271930694580078</v>
      </c>
      <c r="AA302" t="e">
        <v>#N/A</v>
      </c>
      <c r="AB302" t="e">
        <v>#N/A</v>
      </c>
      <c r="AC302" t="e">
        <v>#N/A</v>
      </c>
      <c r="AD302" t="e">
        <v>#N/A</v>
      </c>
    </row>
    <row r="303" spans="1:30" x14ac:dyDescent="0.35">
      <c r="A303">
        <v>1988</v>
      </c>
      <c r="B303">
        <v>418239</v>
      </c>
      <c r="C303">
        <v>65</v>
      </c>
      <c r="D303">
        <v>8400000</v>
      </c>
      <c r="E303">
        <v>14664</v>
      </c>
      <c r="F303" t="e">
        <v>#N/A</v>
      </c>
      <c r="G303">
        <v>0.23999999463558197</v>
      </c>
      <c r="H303">
        <v>20</v>
      </c>
      <c r="I303">
        <v>0</v>
      </c>
      <c r="J303">
        <v>0</v>
      </c>
      <c r="K303">
        <v>0</v>
      </c>
      <c r="L303">
        <v>1</v>
      </c>
      <c r="M303">
        <v>25</v>
      </c>
      <c r="N303">
        <v>7.6923074722290039</v>
      </c>
      <c r="O303" t="e">
        <v>#N/A</v>
      </c>
      <c r="P303">
        <v>4.1743874549865723</v>
      </c>
      <c r="Q303">
        <v>15.943741798400879</v>
      </c>
      <c r="R303">
        <v>-1.4271163940429688</v>
      </c>
      <c r="S303">
        <v>2.1624383926391602</v>
      </c>
      <c r="T303" t="e">
        <v>#N/A</v>
      </c>
      <c r="U303">
        <v>0</v>
      </c>
      <c r="V303" t="e">
        <v>#N/A</v>
      </c>
      <c r="W303">
        <v>0</v>
      </c>
      <c r="X303">
        <v>-0.20763921737670898</v>
      </c>
      <c r="Y303">
        <v>0.19670963287353516</v>
      </c>
      <c r="Z303">
        <v>9.5931510925292969</v>
      </c>
      <c r="AA303">
        <v>6.5958023071289063E-2</v>
      </c>
      <c r="AB303">
        <v>0</v>
      </c>
      <c r="AC303">
        <v>2.6923074722290039</v>
      </c>
      <c r="AD303">
        <v>0.37067890167236328</v>
      </c>
    </row>
    <row r="304" spans="1:30" x14ac:dyDescent="0.35">
      <c r="A304">
        <v>1989</v>
      </c>
      <c r="B304">
        <v>418239</v>
      </c>
      <c r="C304">
        <v>75</v>
      </c>
      <c r="D304">
        <v>7100000</v>
      </c>
      <c r="E304">
        <v>15600</v>
      </c>
      <c r="F304" t="e">
        <v>#N/A</v>
      </c>
      <c r="G304">
        <v>0.41999998688697815</v>
      </c>
      <c r="H304">
        <v>20</v>
      </c>
      <c r="I304">
        <v>0</v>
      </c>
      <c r="J304">
        <v>0</v>
      </c>
      <c r="K304">
        <v>1</v>
      </c>
      <c r="L304">
        <v>0</v>
      </c>
      <c r="M304">
        <v>30</v>
      </c>
      <c r="N304">
        <v>8</v>
      </c>
      <c r="O304" t="e">
        <v>#N/A</v>
      </c>
      <c r="P304">
        <v>4.3174881935119629</v>
      </c>
      <c r="Q304">
        <v>15.775605201721191</v>
      </c>
      <c r="R304">
        <v>-0.86750060319900513</v>
      </c>
      <c r="S304">
        <v>2.1972246170043945</v>
      </c>
      <c r="T304" t="e">
        <v>#N/A</v>
      </c>
      <c r="U304">
        <v>0</v>
      </c>
      <c r="V304" t="e">
        <v>#N/A</v>
      </c>
      <c r="W304">
        <v>0</v>
      </c>
      <c r="X304">
        <v>0.14310073852539063</v>
      </c>
      <c r="Y304">
        <v>-0.1681365966796875</v>
      </c>
      <c r="Z304">
        <v>9.6550264358520508</v>
      </c>
      <c r="AA304">
        <v>6.1875343322753906E-2</v>
      </c>
      <c r="AB304">
        <v>0</v>
      </c>
      <c r="AC304">
        <v>0.30769252777099609</v>
      </c>
      <c r="AD304">
        <v>3.4786224365234375E-2</v>
      </c>
    </row>
    <row r="305" spans="1:30" x14ac:dyDescent="0.35">
      <c r="A305">
        <v>1987</v>
      </c>
      <c r="B305">
        <v>418243</v>
      </c>
      <c r="C305">
        <v>12</v>
      </c>
      <c r="D305" t="e">
        <v>#N/A</v>
      </c>
      <c r="E305">
        <v>15000</v>
      </c>
      <c r="F305" t="e">
        <v>#N/A</v>
      </c>
      <c r="G305" t="e">
        <v>#N/A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 t="e">
        <v>#N/A</v>
      </c>
      <c r="P305">
        <v>2.4849066734313965</v>
      </c>
      <c r="Q305" t="e">
        <v>#N/A</v>
      </c>
      <c r="R305" t="e">
        <v>#N/A</v>
      </c>
      <c r="S305">
        <v>0</v>
      </c>
      <c r="T305" t="e">
        <v>#N/A</v>
      </c>
      <c r="U305">
        <v>0</v>
      </c>
      <c r="V305" t="e">
        <v>#N/A</v>
      </c>
      <c r="W305">
        <v>0</v>
      </c>
      <c r="X305" t="e">
        <v>#N/A</v>
      </c>
      <c r="Y305" t="e">
        <v>#N/A</v>
      </c>
      <c r="Z305">
        <v>9.6158056259155273</v>
      </c>
      <c r="AA305" t="e">
        <v>#N/A</v>
      </c>
      <c r="AB305" t="e">
        <v>#N/A</v>
      </c>
      <c r="AC305" t="e">
        <v>#N/A</v>
      </c>
      <c r="AD305" t="e">
        <v>#N/A</v>
      </c>
    </row>
    <row r="306" spans="1:30" x14ac:dyDescent="0.35">
      <c r="A306">
        <v>1988</v>
      </c>
      <c r="B306">
        <v>418243</v>
      </c>
      <c r="C306">
        <v>14</v>
      </c>
      <c r="D306" t="e">
        <v>#N/A</v>
      </c>
      <c r="E306">
        <v>15000</v>
      </c>
      <c r="F306" t="e">
        <v>#N/A</v>
      </c>
      <c r="G306" t="e">
        <v>#N/A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 t="e">
        <v>#N/A</v>
      </c>
      <c r="P306">
        <v>2.6390573978424072</v>
      </c>
      <c r="Q306" t="e">
        <v>#N/A</v>
      </c>
      <c r="R306" t="e">
        <v>#N/A</v>
      </c>
      <c r="S306">
        <v>0</v>
      </c>
      <c r="T306" t="e">
        <v>#N/A</v>
      </c>
      <c r="U306">
        <v>0</v>
      </c>
      <c r="V306" t="e">
        <v>#N/A</v>
      </c>
      <c r="W306">
        <v>0</v>
      </c>
      <c r="X306">
        <v>0.15415072441101074</v>
      </c>
      <c r="Y306" t="e">
        <v>#N/A</v>
      </c>
      <c r="Z306">
        <v>9.6158056259155273</v>
      </c>
      <c r="AA306">
        <v>0</v>
      </c>
      <c r="AB306">
        <v>0</v>
      </c>
      <c r="AC306">
        <v>0</v>
      </c>
      <c r="AD306">
        <v>0</v>
      </c>
    </row>
    <row r="307" spans="1:30" x14ac:dyDescent="0.35">
      <c r="A307">
        <v>1989</v>
      </c>
      <c r="B307">
        <v>418243</v>
      </c>
      <c r="C307">
        <v>15</v>
      </c>
      <c r="D307" t="e">
        <v>#N/A</v>
      </c>
      <c r="E307">
        <v>16000</v>
      </c>
      <c r="F307" t="e">
        <v>#N/A</v>
      </c>
      <c r="G307" t="e">
        <v>#N/A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 t="e">
        <v>#N/A</v>
      </c>
      <c r="P307">
        <v>2.7080502510070801</v>
      </c>
      <c r="Q307" t="e">
        <v>#N/A</v>
      </c>
      <c r="R307" t="e">
        <v>#N/A</v>
      </c>
      <c r="S307">
        <v>0</v>
      </c>
      <c r="T307" t="e">
        <v>#N/A</v>
      </c>
      <c r="U307">
        <v>0</v>
      </c>
      <c r="V307" t="e">
        <v>#N/A</v>
      </c>
      <c r="W307">
        <v>0</v>
      </c>
      <c r="X307">
        <v>6.8992853164672852E-2</v>
      </c>
      <c r="Y307" t="e">
        <v>#N/A</v>
      </c>
      <c r="Z307">
        <v>9.6803436279296875</v>
      </c>
      <c r="AA307">
        <v>6.4538002014160156E-2</v>
      </c>
      <c r="AB307">
        <v>0</v>
      </c>
      <c r="AC307">
        <v>0</v>
      </c>
      <c r="AD307">
        <v>0</v>
      </c>
    </row>
    <row r="308" spans="1:30" x14ac:dyDescent="0.35">
      <c r="A308">
        <v>1987</v>
      </c>
      <c r="B308">
        <v>418245</v>
      </c>
      <c r="C308">
        <v>25</v>
      </c>
      <c r="D308">
        <v>3000000</v>
      </c>
      <c r="E308">
        <v>20000</v>
      </c>
      <c r="F308" t="e">
        <v>#N/A</v>
      </c>
      <c r="G308" t="e">
        <v>#N/A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 t="e">
        <v>#N/A</v>
      </c>
      <c r="P308">
        <v>3.2188758850097656</v>
      </c>
      <c r="Q308">
        <v>14.914122581481934</v>
      </c>
      <c r="R308" t="e">
        <v>#N/A</v>
      </c>
      <c r="S308">
        <v>0</v>
      </c>
      <c r="T308" t="e">
        <v>#N/A</v>
      </c>
      <c r="U308">
        <v>0</v>
      </c>
      <c r="V308" t="e">
        <v>#N/A</v>
      </c>
      <c r="W308">
        <v>0</v>
      </c>
      <c r="X308" t="e">
        <v>#N/A</v>
      </c>
      <c r="Y308" t="e">
        <v>#N/A</v>
      </c>
      <c r="Z308">
        <v>9.9034872055053711</v>
      </c>
      <c r="AA308" t="e">
        <v>#N/A</v>
      </c>
      <c r="AB308" t="e">
        <v>#N/A</v>
      </c>
      <c r="AC308" t="e">
        <v>#N/A</v>
      </c>
      <c r="AD308" t="e">
        <v>#N/A</v>
      </c>
    </row>
    <row r="309" spans="1:30" x14ac:dyDescent="0.35">
      <c r="A309">
        <v>1988</v>
      </c>
      <c r="B309">
        <v>418245</v>
      </c>
      <c r="C309">
        <v>30</v>
      </c>
      <c r="D309">
        <v>4000000</v>
      </c>
      <c r="E309">
        <v>25000</v>
      </c>
      <c r="F309" t="e">
        <v>#N/A</v>
      </c>
      <c r="G309" t="e">
        <v>#N/A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 t="e">
        <v>#N/A</v>
      </c>
      <c r="P309">
        <v>3.4011974334716797</v>
      </c>
      <c r="Q309">
        <v>15.201805114746094</v>
      </c>
      <c r="R309" t="e">
        <v>#N/A</v>
      </c>
      <c r="S309">
        <v>0</v>
      </c>
      <c r="T309" t="e">
        <v>#N/A</v>
      </c>
      <c r="U309">
        <v>0</v>
      </c>
      <c r="V309" t="e">
        <v>#N/A</v>
      </c>
      <c r="W309">
        <v>0</v>
      </c>
      <c r="X309">
        <v>0.18232154846191406</v>
      </c>
      <c r="Y309">
        <v>0.28768253326416016</v>
      </c>
      <c r="Z309">
        <v>10.126630783081055</v>
      </c>
      <c r="AA309">
        <v>0.22314357757568359</v>
      </c>
      <c r="AB309">
        <v>0</v>
      </c>
      <c r="AC309">
        <v>0</v>
      </c>
      <c r="AD309">
        <v>0</v>
      </c>
    </row>
    <row r="310" spans="1:30" x14ac:dyDescent="0.35">
      <c r="A310">
        <v>1989</v>
      </c>
      <c r="B310">
        <v>418245</v>
      </c>
      <c r="C310">
        <v>40</v>
      </c>
      <c r="D310">
        <v>6000000</v>
      </c>
      <c r="E310">
        <v>30000</v>
      </c>
      <c r="F310" t="e">
        <v>#N/A</v>
      </c>
      <c r="G310" t="e">
        <v>#N/A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 t="e">
        <v>#N/A</v>
      </c>
      <c r="P310">
        <v>3.6888794898986816</v>
      </c>
      <c r="Q310">
        <v>15.607270240783691</v>
      </c>
      <c r="R310" t="e">
        <v>#N/A</v>
      </c>
      <c r="S310">
        <v>0</v>
      </c>
      <c r="T310" t="e">
        <v>#N/A</v>
      </c>
      <c r="U310">
        <v>0</v>
      </c>
      <c r="V310" t="e">
        <v>#N/A</v>
      </c>
      <c r="W310">
        <v>0</v>
      </c>
      <c r="X310">
        <v>0.28768205642700195</v>
      </c>
      <c r="Y310">
        <v>0.40546512603759766</v>
      </c>
      <c r="Z310">
        <v>10.308952331542969</v>
      </c>
      <c r="AA310">
        <v>0.18232154846191406</v>
      </c>
      <c r="AB310">
        <v>0</v>
      </c>
      <c r="AC310">
        <v>0</v>
      </c>
      <c r="AD310">
        <v>0</v>
      </c>
    </row>
    <row r="311" spans="1:30" x14ac:dyDescent="0.35">
      <c r="A311">
        <v>1987</v>
      </c>
      <c r="B311">
        <v>419198</v>
      </c>
      <c r="C311">
        <v>17</v>
      </c>
      <c r="D311">
        <v>1083644</v>
      </c>
      <c r="E311">
        <v>24000</v>
      </c>
      <c r="F311">
        <v>7</v>
      </c>
      <c r="G311">
        <v>10</v>
      </c>
      <c r="H311">
        <v>56</v>
      </c>
      <c r="I311">
        <v>0</v>
      </c>
      <c r="J311">
        <v>0</v>
      </c>
      <c r="K311">
        <v>0</v>
      </c>
      <c r="L311">
        <v>0</v>
      </c>
      <c r="M311">
        <v>6</v>
      </c>
      <c r="N311">
        <v>19.764705657958984</v>
      </c>
      <c r="O311">
        <v>1.9459100961685181</v>
      </c>
      <c r="P311">
        <v>2.8332133293151855</v>
      </c>
      <c r="Q311">
        <v>13.895839691162109</v>
      </c>
      <c r="R311">
        <v>2.3025851249694824</v>
      </c>
      <c r="S311">
        <v>3.0332546234130859</v>
      </c>
      <c r="T311" t="e">
        <v>#N/A</v>
      </c>
      <c r="U311">
        <v>0</v>
      </c>
      <c r="V311" t="e">
        <v>#N/A</v>
      </c>
      <c r="W311">
        <v>0</v>
      </c>
      <c r="X311" t="e">
        <v>#N/A</v>
      </c>
      <c r="Y311" t="e">
        <v>#N/A</v>
      </c>
      <c r="Z311">
        <v>10.085808753967285</v>
      </c>
      <c r="AA311" t="e">
        <v>#N/A</v>
      </c>
      <c r="AB311" t="e">
        <v>#N/A</v>
      </c>
      <c r="AC311" t="e">
        <v>#N/A</v>
      </c>
      <c r="AD311" t="e">
        <v>#N/A</v>
      </c>
    </row>
    <row r="312" spans="1:30" x14ac:dyDescent="0.35">
      <c r="A312">
        <v>1988</v>
      </c>
      <c r="B312">
        <v>419198</v>
      </c>
      <c r="C312">
        <v>13</v>
      </c>
      <c r="D312">
        <v>851605</v>
      </c>
      <c r="E312">
        <v>24000</v>
      </c>
      <c r="F312">
        <v>5</v>
      </c>
      <c r="G312">
        <v>8</v>
      </c>
      <c r="H312">
        <v>88</v>
      </c>
      <c r="I312">
        <v>0</v>
      </c>
      <c r="J312">
        <v>1</v>
      </c>
      <c r="K312">
        <v>0</v>
      </c>
      <c r="L312">
        <v>1</v>
      </c>
      <c r="M312">
        <v>13</v>
      </c>
      <c r="N312">
        <v>88</v>
      </c>
      <c r="O312">
        <v>1.6094379425048828</v>
      </c>
      <c r="P312">
        <v>2.5649492740631104</v>
      </c>
      <c r="Q312">
        <v>13.654877662658691</v>
      </c>
      <c r="R312">
        <v>2.0794415473937988</v>
      </c>
      <c r="S312">
        <v>4.4886364936828613</v>
      </c>
      <c r="T312">
        <v>1.9459100961685181</v>
      </c>
      <c r="U312">
        <v>0</v>
      </c>
      <c r="V312">
        <v>-0.33647215366363525</v>
      </c>
      <c r="W312">
        <v>1</v>
      </c>
      <c r="X312">
        <v>-0.2682640552520752</v>
      </c>
      <c r="Y312">
        <v>-0.24096202850341797</v>
      </c>
      <c r="Z312">
        <v>10.085808753967285</v>
      </c>
      <c r="AA312">
        <v>0</v>
      </c>
      <c r="AB312">
        <v>0</v>
      </c>
      <c r="AC312">
        <v>68.23529052734375</v>
      </c>
      <c r="AD312">
        <v>1.4553818702697754</v>
      </c>
    </row>
    <row r="313" spans="1:30" x14ac:dyDescent="0.35">
      <c r="A313">
        <v>1989</v>
      </c>
      <c r="B313">
        <v>419198</v>
      </c>
      <c r="C313">
        <v>9</v>
      </c>
      <c r="D313">
        <v>885852</v>
      </c>
      <c r="E313">
        <v>16000</v>
      </c>
      <c r="F313">
        <v>4</v>
      </c>
      <c r="G313">
        <v>7.5</v>
      </c>
      <c r="H313">
        <v>56</v>
      </c>
      <c r="I313">
        <v>0</v>
      </c>
      <c r="J313">
        <v>0</v>
      </c>
      <c r="K313">
        <v>1</v>
      </c>
      <c r="L313">
        <v>0</v>
      </c>
      <c r="M313">
        <v>1</v>
      </c>
      <c r="N313">
        <v>6.2222223281860352</v>
      </c>
      <c r="O313">
        <v>1.3862943649291992</v>
      </c>
      <c r="P313">
        <v>2.1972246170043945</v>
      </c>
      <c r="Q313">
        <v>13.694305419921875</v>
      </c>
      <c r="R313">
        <v>2.0149030685424805</v>
      </c>
      <c r="S313">
        <v>1.9771627187728882</v>
      </c>
      <c r="T313">
        <v>1.6094379425048828</v>
      </c>
      <c r="U313">
        <v>1</v>
      </c>
      <c r="V313">
        <v>-0.22314357757568359</v>
      </c>
      <c r="W313">
        <v>-1</v>
      </c>
      <c r="X313">
        <v>-0.36772465705871582</v>
      </c>
      <c r="Y313">
        <v>3.9427757263183594E-2</v>
      </c>
      <c r="Z313">
        <v>9.6803436279296875</v>
      </c>
      <c r="AA313">
        <v>-0.40546512603759766</v>
      </c>
      <c r="AB313">
        <v>1</v>
      </c>
      <c r="AC313">
        <v>-81.777778625488281</v>
      </c>
      <c r="AD313">
        <v>-2.5114736557006836</v>
      </c>
    </row>
    <row r="314" spans="1:30" x14ac:dyDescent="0.35">
      <c r="A314">
        <v>1987</v>
      </c>
      <c r="B314">
        <v>419201</v>
      </c>
      <c r="C314">
        <v>20</v>
      </c>
      <c r="D314">
        <v>3499895</v>
      </c>
      <c r="E314">
        <v>14560</v>
      </c>
      <c r="F314">
        <v>2</v>
      </c>
      <c r="G314" t="e">
        <v>#N/A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0.69314718246459961</v>
      </c>
      <c r="P314">
        <v>2.995732307434082</v>
      </c>
      <c r="Q314">
        <v>15.068243980407715</v>
      </c>
      <c r="R314" t="e">
        <v>#N/A</v>
      </c>
      <c r="S314">
        <v>0</v>
      </c>
      <c r="T314" t="e">
        <v>#N/A</v>
      </c>
      <c r="U314">
        <v>0</v>
      </c>
      <c r="V314" t="e">
        <v>#N/A</v>
      </c>
      <c r="W314">
        <v>0</v>
      </c>
      <c r="X314" t="e">
        <v>#N/A</v>
      </c>
      <c r="Y314" t="e">
        <v>#N/A</v>
      </c>
      <c r="Z314">
        <v>9.5860328674316406</v>
      </c>
      <c r="AA314" t="e">
        <v>#N/A</v>
      </c>
      <c r="AB314" t="e">
        <v>#N/A</v>
      </c>
      <c r="AC314" t="e">
        <v>#N/A</v>
      </c>
      <c r="AD314" t="e">
        <v>#N/A</v>
      </c>
    </row>
    <row r="315" spans="1:30" x14ac:dyDescent="0.35">
      <c r="A315">
        <v>1988</v>
      </c>
      <c r="B315">
        <v>419201</v>
      </c>
      <c r="C315">
        <v>17</v>
      </c>
      <c r="D315">
        <v>4008997</v>
      </c>
      <c r="E315">
        <v>16848</v>
      </c>
      <c r="F315">
        <v>2</v>
      </c>
      <c r="G315" t="e">
        <v>#N/A</v>
      </c>
      <c r="H315">
        <v>24</v>
      </c>
      <c r="I315">
        <v>0</v>
      </c>
      <c r="J315">
        <v>0</v>
      </c>
      <c r="K315">
        <v>0</v>
      </c>
      <c r="L315">
        <v>1</v>
      </c>
      <c r="M315">
        <v>6</v>
      </c>
      <c r="N315">
        <v>8.4705886840820313</v>
      </c>
      <c r="O315">
        <v>0.69314718246459961</v>
      </c>
      <c r="P315">
        <v>2.8332133293151855</v>
      </c>
      <c r="Q315">
        <v>15.204051971435547</v>
      </c>
      <c r="R315" t="e">
        <v>#N/A</v>
      </c>
      <c r="S315">
        <v>2.2481911182403564</v>
      </c>
      <c r="T315">
        <v>0.69314718246459961</v>
      </c>
      <c r="U315">
        <v>0</v>
      </c>
      <c r="V315">
        <v>0</v>
      </c>
      <c r="W315">
        <v>0</v>
      </c>
      <c r="X315">
        <v>-0.16251897811889648</v>
      </c>
      <c r="Y315">
        <v>0.13580799102783203</v>
      </c>
      <c r="Z315">
        <v>9.7319869995117188</v>
      </c>
      <c r="AA315">
        <v>0.14595413208007813</v>
      </c>
      <c r="AB315">
        <v>0</v>
      </c>
      <c r="AC315">
        <v>8.4705886840820313</v>
      </c>
      <c r="AD315">
        <v>2.2481911182403564</v>
      </c>
    </row>
    <row r="316" spans="1:30" x14ac:dyDescent="0.35">
      <c r="A316">
        <v>1989</v>
      </c>
      <c r="B316">
        <v>419201</v>
      </c>
      <c r="C316">
        <v>13</v>
      </c>
      <c r="D316">
        <v>3379103</v>
      </c>
      <c r="E316">
        <v>18720</v>
      </c>
      <c r="F316">
        <v>2</v>
      </c>
      <c r="G316" t="e">
        <v>#N/A</v>
      </c>
      <c r="H316">
        <v>0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0.69314718246459961</v>
      </c>
      <c r="P316">
        <v>2.5649492740631104</v>
      </c>
      <c r="Q316">
        <v>15.033121109008789</v>
      </c>
      <c r="R316" t="e">
        <v>#N/A</v>
      </c>
      <c r="S316">
        <v>0</v>
      </c>
      <c r="T316">
        <v>0.69314718246459961</v>
      </c>
      <c r="U316">
        <v>0</v>
      </c>
      <c r="V316">
        <v>0</v>
      </c>
      <c r="W316">
        <v>0</v>
      </c>
      <c r="X316">
        <v>-0.2682640552520752</v>
      </c>
      <c r="Y316">
        <v>-0.17093086242675781</v>
      </c>
      <c r="Z316">
        <v>9.8373479843139648</v>
      </c>
      <c r="AA316">
        <v>0.10536098480224609</v>
      </c>
      <c r="AB316">
        <v>0</v>
      </c>
      <c r="AC316">
        <v>-8.4705886840820313</v>
      </c>
      <c r="AD316">
        <v>-2.2481911182403564</v>
      </c>
    </row>
    <row r="317" spans="1:30" x14ac:dyDescent="0.35">
      <c r="A317">
        <v>1987</v>
      </c>
      <c r="B317">
        <v>419242</v>
      </c>
      <c r="C317">
        <v>70</v>
      </c>
      <c r="D317">
        <v>6400000</v>
      </c>
      <c r="E317">
        <v>16141</v>
      </c>
      <c r="F317">
        <v>3.9700000286102295</v>
      </c>
      <c r="G317" t="e">
        <v>#N/A</v>
      </c>
      <c r="H317">
        <v>6</v>
      </c>
      <c r="I317">
        <v>1</v>
      </c>
      <c r="J317">
        <v>0</v>
      </c>
      <c r="K317">
        <v>0</v>
      </c>
      <c r="L317">
        <v>0</v>
      </c>
      <c r="M317">
        <v>60</v>
      </c>
      <c r="N317">
        <v>5.1428570747375488</v>
      </c>
      <c r="O317">
        <v>1.3787660598754883</v>
      </c>
      <c r="P317">
        <v>4.2484951019287109</v>
      </c>
      <c r="Q317">
        <v>15.671808242797852</v>
      </c>
      <c r="R317" t="e">
        <v>#N/A</v>
      </c>
      <c r="S317">
        <v>1.8152899742126465</v>
      </c>
      <c r="T317" t="e">
        <v>#N/A</v>
      </c>
      <c r="U317">
        <v>0</v>
      </c>
      <c r="V317" t="e">
        <v>#N/A</v>
      </c>
      <c r="W317">
        <v>0</v>
      </c>
      <c r="X317" t="e">
        <v>#N/A</v>
      </c>
      <c r="Y317" t="e">
        <v>#N/A</v>
      </c>
      <c r="Z317">
        <v>9.689117431640625</v>
      </c>
      <c r="AA317" t="e">
        <v>#N/A</v>
      </c>
      <c r="AB317" t="e">
        <v>#N/A</v>
      </c>
      <c r="AC317" t="e">
        <v>#N/A</v>
      </c>
      <c r="AD317" t="e">
        <v>#N/A</v>
      </c>
    </row>
    <row r="318" spans="1:30" x14ac:dyDescent="0.35">
      <c r="A318">
        <v>1988</v>
      </c>
      <c r="B318">
        <v>419242</v>
      </c>
      <c r="C318">
        <v>65</v>
      </c>
      <c r="D318">
        <v>6800000</v>
      </c>
      <c r="E318">
        <v>16578</v>
      </c>
      <c r="F318">
        <v>3.8299999237060547</v>
      </c>
      <c r="G318" t="e">
        <v>#N/A</v>
      </c>
      <c r="H318">
        <v>36</v>
      </c>
      <c r="I318">
        <v>1</v>
      </c>
      <c r="J318">
        <v>1</v>
      </c>
      <c r="K318">
        <v>0</v>
      </c>
      <c r="L318">
        <v>1</v>
      </c>
      <c r="M318">
        <v>65</v>
      </c>
      <c r="N318">
        <v>36</v>
      </c>
      <c r="O318">
        <v>1.3428647518157959</v>
      </c>
      <c r="P318">
        <v>4.1743874549865723</v>
      </c>
      <c r="Q318">
        <v>15.732433319091797</v>
      </c>
      <c r="R318" t="e">
        <v>#N/A</v>
      </c>
      <c r="S318">
        <v>3.6109178066253662</v>
      </c>
      <c r="T318">
        <v>1.3787660598754883</v>
      </c>
      <c r="U318">
        <v>0</v>
      </c>
      <c r="V318">
        <v>-3.5901308059692383E-2</v>
      </c>
      <c r="W318">
        <v>1</v>
      </c>
      <c r="X318">
        <v>-7.4107646942138672E-2</v>
      </c>
      <c r="Y318">
        <v>6.0625076293945313E-2</v>
      </c>
      <c r="Z318">
        <v>9.7158317565917969</v>
      </c>
      <c r="AA318">
        <v>2.6714324951171875E-2</v>
      </c>
      <c r="AB318">
        <v>0</v>
      </c>
      <c r="AC318">
        <v>30.857143402099609</v>
      </c>
      <c r="AD318">
        <v>1.7956278324127197</v>
      </c>
    </row>
    <row r="319" spans="1:30" x14ac:dyDescent="0.35">
      <c r="A319">
        <v>1989</v>
      </c>
      <c r="B319">
        <v>419242</v>
      </c>
      <c r="C319">
        <v>30</v>
      </c>
      <c r="D319">
        <v>2100000</v>
      </c>
      <c r="E319">
        <v>16952</v>
      </c>
      <c r="F319">
        <v>5.6999998092651367</v>
      </c>
      <c r="G319" t="e">
        <v>#N/A</v>
      </c>
      <c r="H319">
        <v>4</v>
      </c>
      <c r="I319">
        <v>1</v>
      </c>
      <c r="J319">
        <v>0</v>
      </c>
      <c r="K319">
        <v>1</v>
      </c>
      <c r="L319">
        <v>0</v>
      </c>
      <c r="M319">
        <v>30</v>
      </c>
      <c r="N319">
        <v>4</v>
      </c>
      <c r="O319">
        <v>1.7404661178588867</v>
      </c>
      <c r="P319">
        <v>3.4011974334716797</v>
      </c>
      <c r="Q319">
        <v>14.55744743347168</v>
      </c>
      <c r="R319" t="e">
        <v>#N/A</v>
      </c>
      <c r="S319">
        <v>1.6094379425048828</v>
      </c>
      <c r="T319">
        <v>1.3428647518157959</v>
      </c>
      <c r="U319">
        <v>1</v>
      </c>
      <c r="V319">
        <v>0.39760136604309082</v>
      </c>
      <c r="W319">
        <v>-1</v>
      </c>
      <c r="X319">
        <v>-0.77319002151489258</v>
      </c>
      <c r="Y319">
        <v>-1.1749858856201172</v>
      </c>
      <c r="Z319">
        <v>9.7381410598754883</v>
      </c>
      <c r="AA319">
        <v>2.2309303283691406E-2</v>
      </c>
      <c r="AB319">
        <v>1</v>
      </c>
      <c r="AC319">
        <v>-32</v>
      </c>
      <c r="AD319">
        <v>-2.0014798641204834</v>
      </c>
    </row>
    <row r="320" spans="1:30" x14ac:dyDescent="0.35">
      <c r="A320">
        <v>1987</v>
      </c>
      <c r="B320">
        <v>419268</v>
      </c>
      <c r="C320">
        <v>6</v>
      </c>
      <c r="D320">
        <v>564694</v>
      </c>
      <c r="E320">
        <v>22866</v>
      </c>
      <c r="F320">
        <v>1.3899999856948853</v>
      </c>
      <c r="G320">
        <v>1.3899999856948853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0.32930374145507813</v>
      </c>
      <c r="P320">
        <v>1.7917594909667969</v>
      </c>
      <c r="Q320">
        <v>13.244039535522461</v>
      </c>
      <c r="R320">
        <v>0.32930374145507813</v>
      </c>
      <c r="S320">
        <v>0</v>
      </c>
      <c r="T320" t="e">
        <v>#N/A</v>
      </c>
      <c r="U320">
        <v>0</v>
      </c>
      <c r="V320" t="e">
        <v>#N/A</v>
      </c>
      <c r="W320">
        <v>0</v>
      </c>
      <c r="X320" t="e">
        <v>#N/A</v>
      </c>
      <c r="Y320" t="e">
        <v>#N/A</v>
      </c>
      <c r="Z320">
        <v>10.037405967712402</v>
      </c>
      <c r="AA320" t="e">
        <v>#N/A</v>
      </c>
      <c r="AB320" t="e">
        <v>#N/A</v>
      </c>
      <c r="AC320" t="e">
        <v>#N/A</v>
      </c>
      <c r="AD320" t="e">
        <v>#N/A</v>
      </c>
    </row>
    <row r="321" spans="1:30" x14ac:dyDescent="0.35">
      <c r="A321">
        <v>1988</v>
      </c>
      <c r="B321">
        <v>419268</v>
      </c>
      <c r="C321">
        <v>6</v>
      </c>
      <c r="D321">
        <v>620439</v>
      </c>
      <c r="E321">
        <v>22995</v>
      </c>
      <c r="F321">
        <v>1.1599999666213989</v>
      </c>
      <c r="G321">
        <v>1.1599999666213989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0.14841997623443604</v>
      </c>
      <c r="P321">
        <v>1.7917594909667969</v>
      </c>
      <c r="Q321">
        <v>13.33818244934082</v>
      </c>
      <c r="R321">
        <v>0.14841997623443604</v>
      </c>
      <c r="S321">
        <v>0</v>
      </c>
      <c r="T321">
        <v>0.32930374145507813</v>
      </c>
      <c r="U321">
        <v>0</v>
      </c>
      <c r="V321">
        <v>-0.18088376522064209</v>
      </c>
      <c r="W321">
        <v>0</v>
      </c>
      <c r="X321">
        <v>0</v>
      </c>
      <c r="Y321">
        <v>9.4142913818359375E-2</v>
      </c>
      <c r="Z321">
        <v>10.043031692504883</v>
      </c>
      <c r="AA321">
        <v>5.6257247924804688E-3</v>
      </c>
      <c r="AB321">
        <v>0</v>
      </c>
      <c r="AC321">
        <v>0</v>
      </c>
      <c r="AD321">
        <v>0</v>
      </c>
    </row>
    <row r="322" spans="1:30" x14ac:dyDescent="0.35">
      <c r="A322">
        <v>1989</v>
      </c>
      <c r="B322">
        <v>419268</v>
      </c>
      <c r="C322">
        <v>6</v>
      </c>
      <c r="D322">
        <v>783261</v>
      </c>
      <c r="E322">
        <v>29114</v>
      </c>
      <c r="F322">
        <v>0.89999997615814209</v>
      </c>
      <c r="G322">
        <v>0.89999997615814209</v>
      </c>
      <c r="H322">
        <v>32</v>
      </c>
      <c r="I322">
        <v>0</v>
      </c>
      <c r="J322">
        <v>1</v>
      </c>
      <c r="K322">
        <v>1</v>
      </c>
      <c r="L322">
        <v>0</v>
      </c>
      <c r="M322">
        <v>6</v>
      </c>
      <c r="N322">
        <v>32</v>
      </c>
      <c r="O322">
        <v>-0.10536054521799088</v>
      </c>
      <c r="P322">
        <v>1.7917594909667969</v>
      </c>
      <c r="Q322">
        <v>13.571221351623535</v>
      </c>
      <c r="R322">
        <v>-0.10536054521799088</v>
      </c>
      <c r="S322">
        <v>3.4965076446533203</v>
      </c>
      <c r="T322">
        <v>0.14841997623443604</v>
      </c>
      <c r="U322">
        <v>0</v>
      </c>
      <c r="V322">
        <v>-0.25378051400184631</v>
      </c>
      <c r="W322">
        <v>1</v>
      </c>
      <c r="X322">
        <v>0</v>
      </c>
      <c r="Y322">
        <v>0.23303890228271484</v>
      </c>
      <c r="Z322">
        <v>10.278974533081055</v>
      </c>
      <c r="AA322">
        <v>0.23594284057617188</v>
      </c>
      <c r="AB322">
        <v>0</v>
      </c>
      <c r="AC322">
        <v>32</v>
      </c>
      <c r="AD322">
        <v>3.4965076446533203</v>
      </c>
    </row>
    <row r="323" spans="1:30" x14ac:dyDescent="0.35">
      <c r="A323">
        <v>1987</v>
      </c>
      <c r="B323">
        <v>419272</v>
      </c>
      <c r="C323">
        <v>35</v>
      </c>
      <c r="D323">
        <v>4200000</v>
      </c>
      <c r="E323">
        <v>31000</v>
      </c>
      <c r="F323">
        <v>20.5</v>
      </c>
      <c r="G323">
        <v>3.0299999713897705</v>
      </c>
      <c r="H323">
        <v>60</v>
      </c>
      <c r="I323">
        <v>0</v>
      </c>
      <c r="J323">
        <v>0</v>
      </c>
      <c r="K323">
        <v>0</v>
      </c>
      <c r="L323">
        <v>0</v>
      </c>
      <c r="M323">
        <v>6</v>
      </c>
      <c r="N323">
        <v>10.285714149475098</v>
      </c>
      <c r="O323">
        <v>3.0204248428344727</v>
      </c>
      <c r="P323">
        <v>3.5553481578826904</v>
      </c>
      <c r="Q323">
        <v>15.250595092773438</v>
      </c>
      <c r="R323">
        <v>1.1085625886917114</v>
      </c>
      <c r="S323">
        <v>2.4235377311706543</v>
      </c>
      <c r="T323" t="e">
        <v>#N/A</v>
      </c>
      <c r="U323">
        <v>0</v>
      </c>
      <c r="V323" t="e">
        <v>#N/A</v>
      </c>
      <c r="W323">
        <v>0</v>
      </c>
      <c r="X323" t="e">
        <v>#N/A</v>
      </c>
      <c r="Y323" t="e">
        <v>#N/A</v>
      </c>
      <c r="Z323">
        <v>10.341742515563965</v>
      </c>
      <c r="AA323" t="e">
        <v>#N/A</v>
      </c>
      <c r="AB323" t="e">
        <v>#N/A</v>
      </c>
      <c r="AC323" t="e">
        <v>#N/A</v>
      </c>
      <c r="AD323" t="e">
        <v>#N/A</v>
      </c>
    </row>
    <row r="324" spans="1:30" x14ac:dyDescent="0.35">
      <c r="A324">
        <v>1988</v>
      </c>
      <c r="B324">
        <v>419272</v>
      </c>
      <c r="C324">
        <v>40</v>
      </c>
      <c r="D324">
        <v>4800000</v>
      </c>
      <c r="E324">
        <v>33000</v>
      </c>
      <c r="F324">
        <v>24</v>
      </c>
      <c r="G324">
        <v>4.1700000762939453</v>
      </c>
      <c r="H324">
        <v>10</v>
      </c>
      <c r="I324">
        <v>0</v>
      </c>
      <c r="J324">
        <v>0</v>
      </c>
      <c r="K324">
        <v>0</v>
      </c>
      <c r="L324">
        <v>1</v>
      </c>
      <c r="M324">
        <v>8</v>
      </c>
      <c r="N324">
        <v>2</v>
      </c>
      <c r="O324">
        <v>3.1780538558959961</v>
      </c>
      <c r="P324">
        <v>3.6888794898986816</v>
      </c>
      <c r="Q324">
        <v>15.384126663208008</v>
      </c>
      <c r="R324">
        <v>1.4279160499572754</v>
      </c>
      <c r="S324">
        <v>1.0986123085021973</v>
      </c>
      <c r="T324">
        <v>3.0204248428344727</v>
      </c>
      <c r="U324">
        <v>0</v>
      </c>
      <c r="V324">
        <v>0.15762901306152344</v>
      </c>
      <c r="W324">
        <v>0</v>
      </c>
      <c r="X324">
        <v>0.13353133201599121</v>
      </c>
      <c r="Y324">
        <v>0.13353157043457031</v>
      </c>
      <c r="Z324">
        <v>10.404262542724609</v>
      </c>
      <c r="AA324">
        <v>6.2520027160644531E-2</v>
      </c>
      <c r="AB324">
        <v>0</v>
      </c>
      <c r="AC324">
        <v>-8.2857141494750977</v>
      </c>
      <c r="AD324">
        <v>-1.324925422668457</v>
      </c>
    </row>
    <row r="325" spans="1:30" x14ac:dyDescent="0.35">
      <c r="A325">
        <v>1989</v>
      </c>
      <c r="B325">
        <v>419272</v>
      </c>
      <c r="C325">
        <v>43</v>
      </c>
      <c r="D325">
        <v>5200000</v>
      </c>
      <c r="E325">
        <v>34800</v>
      </c>
      <c r="F325">
        <v>17</v>
      </c>
      <c r="G325">
        <v>1.8799999952316284</v>
      </c>
      <c r="H325">
        <v>80</v>
      </c>
      <c r="I325">
        <v>0</v>
      </c>
      <c r="J325">
        <v>1</v>
      </c>
      <c r="K325">
        <v>1</v>
      </c>
      <c r="L325">
        <v>0</v>
      </c>
      <c r="M325">
        <v>43</v>
      </c>
      <c r="N325">
        <v>80</v>
      </c>
      <c r="O325">
        <v>2.8332133293151855</v>
      </c>
      <c r="P325">
        <v>3.7612001895904541</v>
      </c>
      <c r="Q325">
        <v>15.464169502258301</v>
      </c>
      <c r="R325">
        <v>0.63127177953720093</v>
      </c>
      <c r="S325">
        <v>4.3944492340087891</v>
      </c>
      <c r="T325">
        <v>3.1780538558959961</v>
      </c>
      <c r="U325">
        <v>0</v>
      </c>
      <c r="V325">
        <v>-0.34484052658081055</v>
      </c>
      <c r="W325">
        <v>1</v>
      </c>
      <c r="X325">
        <v>7.2320699691772461E-2</v>
      </c>
      <c r="Y325">
        <v>8.0042839050292969E-2</v>
      </c>
      <c r="Z325">
        <v>10.457372665405273</v>
      </c>
      <c r="AA325">
        <v>5.3110122680664063E-2</v>
      </c>
      <c r="AB325">
        <v>0</v>
      </c>
      <c r="AC325">
        <v>78</v>
      </c>
      <c r="AD325">
        <v>3.2958369255065918</v>
      </c>
    </row>
    <row r="326" spans="1:30" x14ac:dyDescent="0.35">
      <c r="A326">
        <v>1987</v>
      </c>
      <c r="B326">
        <v>419275</v>
      </c>
      <c r="C326">
        <v>15</v>
      </c>
      <c r="D326">
        <v>930000</v>
      </c>
      <c r="E326">
        <v>30000</v>
      </c>
      <c r="F326" t="e">
        <v>#N/A</v>
      </c>
      <c r="G326" t="e">
        <v>#N/A</v>
      </c>
      <c r="H326">
        <v>100</v>
      </c>
      <c r="I326">
        <v>0</v>
      </c>
      <c r="J326">
        <v>0</v>
      </c>
      <c r="K326">
        <v>0</v>
      </c>
      <c r="L326">
        <v>0</v>
      </c>
      <c r="M326">
        <v>4</v>
      </c>
      <c r="N326">
        <v>26.666666030883789</v>
      </c>
      <c r="O326" t="e">
        <v>#N/A</v>
      </c>
      <c r="P326">
        <v>2.7080502510070801</v>
      </c>
      <c r="Q326">
        <v>13.742939949035645</v>
      </c>
      <c r="R326" t="e">
        <v>#N/A</v>
      </c>
      <c r="S326">
        <v>3.3202283382415771</v>
      </c>
      <c r="T326" t="e">
        <v>#N/A</v>
      </c>
      <c r="U326">
        <v>0</v>
      </c>
      <c r="V326" t="e">
        <v>#N/A</v>
      </c>
      <c r="W326">
        <v>0</v>
      </c>
      <c r="X326" t="e">
        <v>#N/A</v>
      </c>
      <c r="Y326" t="e">
        <v>#N/A</v>
      </c>
      <c r="Z326">
        <v>10.308952331542969</v>
      </c>
      <c r="AA326" t="e">
        <v>#N/A</v>
      </c>
      <c r="AB326" t="e">
        <v>#N/A</v>
      </c>
      <c r="AC326" t="e">
        <v>#N/A</v>
      </c>
      <c r="AD326" t="e">
        <v>#N/A</v>
      </c>
    </row>
    <row r="327" spans="1:30" x14ac:dyDescent="0.35">
      <c r="A327">
        <v>1988</v>
      </c>
      <c r="B327">
        <v>419275</v>
      </c>
      <c r="C327">
        <v>18</v>
      </c>
      <c r="D327">
        <v>980000</v>
      </c>
      <c r="E327">
        <v>33000</v>
      </c>
      <c r="F327" t="e">
        <v>#N/A</v>
      </c>
      <c r="G327" t="e">
        <v>#N/A</v>
      </c>
      <c r="H327">
        <v>100</v>
      </c>
      <c r="I327">
        <v>0</v>
      </c>
      <c r="J327">
        <v>0</v>
      </c>
      <c r="K327">
        <v>0</v>
      </c>
      <c r="L327">
        <v>1</v>
      </c>
      <c r="M327">
        <v>5</v>
      </c>
      <c r="N327">
        <v>27.777778625488281</v>
      </c>
      <c r="O327" t="e">
        <v>#N/A</v>
      </c>
      <c r="P327">
        <v>2.8903717994689941</v>
      </c>
      <c r="Q327">
        <v>13.795308113098145</v>
      </c>
      <c r="R327" t="e">
        <v>#N/A</v>
      </c>
      <c r="S327">
        <v>3.3596034049987793</v>
      </c>
      <c r="T327" t="e">
        <v>#N/A</v>
      </c>
      <c r="U327">
        <v>0</v>
      </c>
      <c r="V327" t="e">
        <v>#N/A</v>
      </c>
      <c r="W327">
        <v>0</v>
      </c>
      <c r="X327">
        <v>0.18232154846191406</v>
      </c>
      <c r="Y327">
        <v>5.23681640625E-2</v>
      </c>
      <c r="Z327">
        <v>10.404262542724609</v>
      </c>
      <c r="AA327">
        <v>9.5310211181640625E-2</v>
      </c>
      <c r="AB327">
        <v>0</v>
      </c>
      <c r="AC327">
        <v>1.1111125946044922</v>
      </c>
      <c r="AD327">
        <v>3.9375066757202148E-2</v>
      </c>
    </row>
    <row r="328" spans="1:30" x14ac:dyDescent="0.35">
      <c r="A328">
        <v>1989</v>
      </c>
      <c r="B328">
        <v>419275</v>
      </c>
      <c r="C328">
        <v>21</v>
      </c>
      <c r="D328">
        <v>1500000</v>
      </c>
      <c r="E328">
        <v>35000</v>
      </c>
      <c r="F328" t="e">
        <v>#N/A</v>
      </c>
      <c r="G328" t="e">
        <v>#N/A</v>
      </c>
      <c r="H328">
        <v>150</v>
      </c>
      <c r="I328">
        <v>0</v>
      </c>
      <c r="J328">
        <v>1</v>
      </c>
      <c r="K328">
        <v>1</v>
      </c>
      <c r="L328">
        <v>0</v>
      </c>
      <c r="M328">
        <v>10</v>
      </c>
      <c r="N328">
        <v>71.428573608398438</v>
      </c>
      <c r="O328" t="e">
        <v>#N/A</v>
      </c>
      <c r="P328">
        <v>3.0445225238800049</v>
      </c>
      <c r="Q328">
        <v>14.220975875854492</v>
      </c>
      <c r="R328" t="e">
        <v>#N/A</v>
      </c>
      <c r="S328">
        <v>4.2826008796691895</v>
      </c>
      <c r="T328" t="e">
        <v>#N/A</v>
      </c>
      <c r="U328">
        <v>0</v>
      </c>
      <c r="V328" t="e">
        <v>#N/A</v>
      </c>
      <c r="W328">
        <v>1</v>
      </c>
      <c r="X328">
        <v>0.15415072441101074</v>
      </c>
      <c r="Y328">
        <v>0.42566776275634766</v>
      </c>
      <c r="Z328">
        <v>10.463103294372559</v>
      </c>
      <c r="AA328">
        <v>5.8840751647949219E-2</v>
      </c>
      <c r="AB328">
        <v>0</v>
      </c>
      <c r="AC328">
        <v>43.650794982910156</v>
      </c>
      <c r="AD328">
        <v>0.92299747467041016</v>
      </c>
    </row>
    <row r="329" spans="1:30" x14ac:dyDescent="0.35">
      <c r="A329">
        <v>1987</v>
      </c>
      <c r="B329">
        <v>419276</v>
      </c>
      <c r="C329">
        <v>12</v>
      </c>
      <c r="D329">
        <v>1200000</v>
      </c>
      <c r="E329">
        <v>28000</v>
      </c>
      <c r="F329" t="e">
        <v>#N/A</v>
      </c>
      <c r="G329" t="e">
        <v>#N/A</v>
      </c>
      <c r="H329" t="e">
        <v>#N/A</v>
      </c>
      <c r="I329">
        <v>0</v>
      </c>
      <c r="J329">
        <v>0</v>
      </c>
      <c r="K329">
        <v>0</v>
      </c>
      <c r="L329">
        <v>0</v>
      </c>
      <c r="M329">
        <v>12</v>
      </c>
      <c r="N329" t="e">
        <v>#N/A</v>
      </c>
      <c r="O329" t="e">
        <v>#N/A</v>
      </c>
      <c r="P329">
        <v>2.4849066734313965</v>
      </c>
      <c r="Q329">
        <v>13.997832298278809</v>
      </c>
      <c r="R329" t="e">
        <v>#N/A</v>
      </c>
      <c r="S329" t="e">
        <v>#N/A</v>
      </c>
      <c r="T329" t="e">
        <v>#N/A</v>
      </c>
      <c r="U329">
        <v>0</v>
      </c>
      <c r="V329" t="e">
        <v>#N/A</v>
      </c>
      <c r="W329">
        <v>0</v>
      </c>
      <c r="X329" t="e">
        <v>#N/A</v>
      </c>
      <c r="Y329" t="e">
        <v>#N/A</v>
      </c>
      <c r="Z329">
        <v>10.239959716796875</v>
      </c>
      <c r="AA329" t="e">
        <v>#N/A</v>
      </c>
      <c r="AB329" t="e">
        <v>#N/A</v>
      </c>
      <c r="AC329" t="e">
        <v>#N/A</v>
      </c>
      <c r="AD329" t="e">
        <v>#N/A</v>
      </c>
    </row>
    <row r="330" spans="1:30" x14ac:dyDescent="0.35">
      <c r="A330">
        <v>1988</v>
      </c>
      <c r="B330">
        <v>419276</v>
      </c>
      <c r="C330">
        <v>10</v>
      </c>
      <c r="D330">
        <v>1300000</v>
      </c>
      <c r="E330">
        <v>30000</v>
      </c>
      <c r="F330" t="e">
        <v>#N/A</v>
      </c>
      <c r="G330" t="e">
        <v>#N/A</v>
      </c>
      <c r="H330" t="e">
        <v>#N/A</v>
      </c>
      <c r="I330">
        <v>0</v>
      </c>
      <c r="J330">
        <v>0</v>
      </c>
      <c r="K330">
        <v>0</v>
      </c>
      <c r="L330">
        <v>1</v>
      </c>
      <c r="M330">
        <v>10</v>
      </c>
      <c r="N330" t="e">
        <v>#N/A</v>
      </c>
      <c r="O330" t="e">
        <v>#N/A</v>
      </c>
      <c r="P330">
        <v>2.3025851249694824</v>
      </c>
      <c r="Q330">
        <v>14.077875137329102</v>
      </c>
      <c r="R330" t="e">
        <v>#N/A</v>
      </c>
      <c r="S330" t="e">
        <v>#N/A</v>
      </c>
      <c r="T330" t="e">
        <v>#N/A</v>
      </c>
      <c r="U330">
        <v>0</v>
      </c>
      <c r="V330" t="e">
        <v>#N/A</v>
      </c>
      <c r="W330">
        <v>0</v>
      </c>
      <c r="X330">
        <v>-0.18232154846191406</v>
      </c>
      <c r="Y330">
        <v>8.0042839050292969E-2</v>
      </c>
      <c r="Z330">
        <v>10.308952331542969</v>
      </c>
      <c r="AA330">
        <v>6.899261474609375E-2</v>
      </c>
      <c r="AB330">
        <v>0</v>
      </c>
      <c r="AC330" t="e">
        <v>#N/A</v>
      </c>
      <c r="AD330" t="e">
        <v>#N/A</v>
      </c>
    </row>
    <row r="331" spans="1:30" x14ac:dyDescent="0.35">
      <c r="A331">
        <v>1989</v>
      </c>
      <c r="B331">
        <v>419276</v>
      </c>
      <c r="C331">
        <v>8</v>
      </c>
      <c r="D331">
        <v>1100000</v>
      </c>
      <c r="E331">
        <v>30000</v>
      </c>
      <c r="F331" t="e">
        <v>#N/A</v>
      </c>
      <c r="G331" t="e">
        <v>#N/A</v>
      </c>
      <c r="H331" t="e">
        <v>#N/A</v>
      </c>
      <c r="I331">
        <v>0</v>
      </c>
      <c r="J331">
        <v>0</v>
      </c>
      <c r="K331">
        <v>1</v>
      </c>
      <c r="L331">
        <v>0</v>
      </c>
      <c r="M331">
        <v>8</v>
      </c>
      <c r="N331" t="e">
        <v>#N/A</v>
      </c>
      <c r="O331" t="e">
        <v>#N/A</v>
      </c>
      <c r="P331">
        <v>2.0794415473937988</v>
      </c>
      <c r="Q331">
        <v>13.910820960998535</v>
      </c>
      <c r="R331" t="e">
        <v>#N/A</v>
      </c>
      <c r="S331" t="e">
        <v>#N/A</v>
      </c>
      <c r="T331" t="e">
        <v>#N/A</v>
      </c>
      <c r="U331">
        <v>0</v>
      </c>
      <c r="V331" t="e">
        <v>#N/A</v>
      </c>
      <c r="W331">
        <v>0</v>
      </c>
      <c r="X331">
        <v>-0.22314357757568359</v>
      </c>
      <c r="Y331">
        <v>-0.16705417633056641</v>
      </c>
      <c r="Z331">
        <v>10.308952331542969</v>
      </c>
      <c r="AA331">
        <v>0</v>
      </c>
      <c r="AB331">
        <v>0</v>
      </c>
      <c r="AC331" t="e">
        <v>#N/A</v>
      </c>
      <c r="AD331" t="e">
        <v>#N/A</v>
      </c>
    </row>
    <row r="332" spans="1:30" x14ac:dyDescent="0.35">
      <c r="A332">
        <v>1987</v>
      </c>
      <c r="B332">
        <v>419289</v>
      </c>
      <c r="C332">
        <v>13</v>
      </c>
      <c r="D332">
        <v>1200000</v>
      </c>
      <c r="E332">
        <v>18720</v>
      </c>
      <c r="F332">
        <v>1.5</v>
      </c>
      <c r="G332" t="e">
        <v>#N/A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0.40546509623527527</v>
      </c>
      <c r="P332">
        <v>2.5649492740631104</v>
      </c>
      <c r="Q332">
        <v>13.997832298278809</v>
      </c>
      <c r="R332" t="e">
        <v>#N/A</v>
      </c>
      <c r="S332">
        <v>0</v>
      </c>
      <c r="T332" t="e">
        <v>#N/A</v>
      </c>
      <c r="U332">
        <v>0</v>
      </c>
      <c r="V332" t="e">
        <v>#N/A</v>
      </c>
      <c r="W332">
        <v>0</v>
      </c>
      <c r="X332" t="e">
        <v>#N/A</v>
      </c>
      <c r="Y332" t="e">
        <v>#N/A</v>
      </c>
      <c r="Z332">
        <v>9.8373479843139648</v>
      </c>
      <c r="AA332" t="e">
        <v>#N/A</v>
      </c>
      <c r="AB332" t="e">
        <v>#N/A</v>
      </c>
      <c r="AC332" t="e">
        <v>#N/A</v>
      </c>
      <c r="AD332" t="e">
        <v>#N/A</v>
      </c>
    </row>
    <row r="333" spans="1:30" x14ac:dyDescent="0.35">
      <c r="A333">
        <v>1988</v>
      </c>
      <c r="B333">
        <v>419289</v>
      </c>
      <c r="C333">
        <v>14</v>
      </c>
      <c r="D333">
        <v>1350000</v>
      </c>
      <c r="E333">
        <v>20800</v>
      </c>
      <c r="F333">
        <v>1.4099999666213989</v>
      </c>
      <c r="G333" t="e">
        <v>#N/A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0.34358969330787659</v>
      </c>
      <c r="P333">
        <v>2.6390573978424072</v>
      </c>
      <c r="Q333">
        <v>14.115614891052246</v>
      </c>
      <c r="R333" t="e">
        <v>#N/A</v>
      </c>
      <c r="S333">
        <v>0</v>
      </c>
      <c r="T333">
        <v>0.40546509623527527</v>
      </c>
      <c r="U333">
        <v>0</v>
      </c>
      <c r="V333">
        <v>-6.1875402927398682E-2</v>
      </c>
      <c r="W333">
        <v>0</v>
      </c>
      <c r="X333">
        <v>7.4108123779296875E-2</v>
      </c>
      <c r="Y333">
        <v>0.1177825927734375</v>
      </c>
      <c r="Z333">
        <v>9.9427080154418945</v>
      </c>
      <c r="AA333">
        <v>0.10536003112792969</v>
      </c>
      <c r="AB333">
        <v>0</v>
      </c>
      <c r="AC333">
        <v>0</v>
      </c>
      <c r="AD333">
        <v>0</v>
      </c>
    </row>
    <row r="334" spans="1:30" x14ac:dyDescent="0.35">
      <c r="A334">
        <v>1989</v>
      </c>
      <c r="B334">
        <v>419289</v>
      </c>
      <c r="C334">
        <v>15</v>
      </c>
      <c r="D334">
        <v>1480000</v>
      </c>
      <c r="E334">
        <v>29120</v>
      </c>
      <c r="F334">
        <v>0.94999998807907104</v>
      </c>
      <c r="G334" t="e">
        <v>#N/A</v>
      </c>
      <c r="H334">
        <v>72</v>
      </c>
      <c r="I334">
        <v>0</v>
      </c>
      <c r="J334">
        <v>1</v>
      </c>
      <c r="K334">
        <v>1</v>
      </c>
      <c r="L334">
        <v>0</v>
      </c>
      <c r="M334">
        <v>15</v>
      </c>
      <c r="N334">
        <v>72</v>
      </c>
      <c r="O334">
        <v>-5.1293306052684784E-2</v>
      </c>
      <c r="P334">
        <v>2.7080502510070801</v>
      </c>
      <c r="Q334">
        <v>14.207552909851074</v>
      </c>
      <c r="R334" t="e">
        <v>#N/A</v>
      </c>
      <c r="S334">
        <v>4.2904596328735352</v>
      </c>
      <c r="T334">
        <v>0.34358969330787659</v>
      </c>
      <c r="U334">
        <v>0</v>
      </c>
      <c r="V334">
        <v>-0.39488300681114197</v>
      </c>
      <c r="W334">
        <v>1</v>
      </c>
      <c r="X334">
        <v>6.8992853164672852E-2</v>
      </c>
      <c r="Y334">
        <v>9.1938018798828125E-2</v>
      </c>
      <c r="Z334">
        <v>10.279180526733398</v>
      </c>
      <c r="AA334">
        <v>0.33647251129150391</v>
      </c>
      <c r="AB334">
        <v>0</v>
      </c>
      <c r="AC334">
        <v>72</v>
      </c>
      <c r="AD334">
        <v>4.2904596328735352</v>
      </c>
    </row>
    <row r="335" spans="1:30" x14ac:dyDescent="0.35">
      <c r="A335">
        <v>1987</v>
      </c>
      <c r="B335">
        <v>419297</v>
      </c>
      <c r="C335">
        <v>150</v>
      </c>
      <c r="D335">
        <v>22706650</v>
      </c>
      <c r="E335">
        <v>22006</v>
      </c>
      <c r="F335">
        <v>0.20000000298023224</v>
      </c>
      <c r="G335">
        <v>0.40000000596046448</v>
      </c>
      <c r="H335">
        <v>50</v>
      </c>
      <c r="I335">
        <v>1</v>
      </c>
      <c r="J335">
        <v>0</v>
      </c>
      <c r="K335">
        <v>0</v>
      </c>
      <c r="L335">
        <v>0</v>
      </c>
      <c r="M335">
        <v>100</v>
      </c>
      <c r="N335">
        <v>33.333332061767578</v>
      </c>
      <c r="O335">
        <v>-1.6094379425048828</v>
      </c>
      <c r="P335">
        <v>5.0106353759765625</v>
      </c>
      <c r="Q335">
        <v>16.938167572021484</v>
      </c>
      <c r="R335">
        <v>-0.91629070043563843</v>
      </c>
      <c r="S335">
        <v>3.5361166000366211</v>
      </c>
      <c r="T335" t="e">
        <v>#N/A</v>
      </c>
      <c r="U335">
        <v>0</v>
      </c>
      <c r="V335" t="e">
        <v>#N/A</v>
      </c>
      <c r="W335">
        <v>0</v>
      </c>
      <c r="X335" t="e">
        <v>#N/A</v>
      </c>
      <c r="Y335" t="e">
        <v>#N/A</v>
      </c>
      <c r="Z335">
        <v>9.9990701675415039</v>
      </c>
      <c r="AA335" t="e">
        <v>#N/A</v>
      </c>
      <c r="AB335" t="e">
        <v>#N/A</v>
      </c>
      <c r="AC335" t="e">
        <v>#N/A</v>
      </c>
      <c r="AD335" t="e">
        <v>#N/A</v>
      </c>
    </row>
    <row r="336" spans="1:30" x14ac:dyDescent="0.35">
      <c r="A336">
        <v>1988</v>
      </c>
      <c r="B336">
        <v>419297</v>
      </c>
      <c r="C336">
        <v>178</v>
      </c>
      <c r="D336">
        <v>30766010</v>
      </c>
      <c r="E336">
        <v>22027</v>
      </c>
      <c r="F336">
        <v>0.31000000238418579</v>
      </c>
      <c r="G336">
        <v>0.31999999284744263</v>
      </c>
      <c r="H336">
        <v>40</v>
      </c>
      <c r="I336">
        <v>1</v>
      </c>
      <c r="J336">
        <v>0</v>
      </c>
      <c r="K336">
        <v>0</v>
      </c>
      <c r="L336">
        <v>1</v>
      </c>
      <c r="M336">
        <v>60</v>
      </c>
      <c r="N336">
        <v>13.483145713806152</v>
      </c>
      <c r="O336">
        <v>-1.1711829900741577</v>
      </c>
      <c r="P336">
        <v>5.1817836761474609</v>
      </c>
      <c r="Q336">
        <v>17.241920471191406</v>
      </c>
      <c r="R336">
        <v>-1.1394343376159668</v>
      </c>
      <c r="S336">
        <v>2.6729855537414551</v>
      </c>
      <c r="T336">
        <v>-1.6094379425048828</v>
      </c>
      <c r="U336">
        <v>0</v>
      </c>
      <c r="V336">
        <v>0.4382549524307251</v>
      </c>
      <c r="W336">
        <v>0</v>
      </c>
      <c r="X336">
        <v>0.17114830017089844</v>
      </c>
      <c r="Y336">
        <v>0.30375289916992188</v>
      </c>
      <c r="Z336">
        <v>10.00002384185791</v>
      </c>
      <c r="AA336">
        <v>9.5367431640625E-4</v>
      </c>
      <c r="AB336">
        <v>0</v>
      </c>
      <c r="AC336">
        <v>-19.850185394287109</v>
      </c>
      <c r="AD336">
        <v>-0.86313104629516602</v>
      </c>
    </row>
    <row r="337" spans="1:30" x14ac:dyDescent="0.35">
      <c r="A337">
        <v>1989</v>
      </c>
      <c r="B337">
        <v>419297</v>
      </c>
      <c r="C337">
        <v>171</v>
      </c>
      <c r="D337">
        <v>28427980</v>
      </c>
      <c r="E337">
        <v>24107</v>
      </c>
      <c r="F337">
        <v>0.27000001072883606</v>
      </c>
      <c r="G337">
        <v>0.47999998927116394</v>
      </c>
      <c r="H337">
        <v>20</v>
      </c>
      <c r="I337">
        <v>1</v>
      </c>
      <c r="J337">
        <v>0</v>
      </c>
      <c r="K337">
        <v>1</v>
      </c>
      <c r="L337">
        <v>0</v>
      </c>
      <c r="M337">
        <v>40</v>
      </c>
      <c r="N337">
        <v>4.6783623695373535</v>
      </c>
      <c r="O337">
        <v>-1.309333324432373</v>
      </c>
      <c r="P337">
        <v>5.1416635513305664</v>
      </c>
      <c r="Q337">
        <v>17.162883758544922</v>
      </c>
      <c r="R337">
        <v>-0.73396921157836914</v>
      </c>
      <c r="S337">
        <v>1.7366628646850586</v>
      </c>
      <c r="T337">
        <v>-1.1711829900741577</v>
      </c>
      <c r="U337">
        <v>0</v>
      </c>
      <c r="V337">
        <v>-0.13815033435821533</v>
      </c>
      <c r="W337">
        <v>0</v>
      </c>
      <c r="X337">
        <v>-4.0120124816894531E-2</v>
      </c>
      <c r="Y337">
        <v>-7.9036712646484375E-2</v>
      </c>
      <c r="Z337">
        <v>10.09025764465332</v>
      </c>
      <c r="AA337">
        <v>9.0233802795410156E-2</v>
      </c>
      <c r="AB337">
        <v>0</v>
      </c>
      <c r="AC337">
        <v>-8.8047828674316406</v>
      </c>
      <c r="AD337">
        <v>-0.93632268905639648</v>
      </c>
    </row>
    <row r="338" spans="1:30" x14ac:dyDescent="0.35">
      <c r="A338">
        <v>1987</v>
      </c>
      <c r="B338">
        <v>419298</v>
      </c>
      <c r="C338">
        <v>80</v>
      </c>
      <c r="D338">
        <v>10000000</v>
      </c>
      <c r="E338">
        <v>33280</v>
      </c>
      <c r="F338" t="e">
        <v>#N/A</v>
      </c>
      <c r="G338" t="e">
        <v>#N/A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 t="e">
        <v>#N/A</v>
      </c>
      <c r="P338">
        <v>4.3820266723632813</v>
      </c>
      <c r="Q338">
        <v>16.118095397949219</v>
      </c>
      <c r="R338" t="e">
        <v>#N/A</v>
      </c>
      <c r="S338">
        <v>0</v>
      </c>
      <c r="T338" t="e">
        <v>#N/A</v>
      </c>
      <c r="U338">
        <v>0</v>
      </c>
      <c r="V338" t="e">
        <v>#N/A</v>
      </c>
      <c r="W338">
        <v>0</v>
      </c>
      <c r="X338" t="e">
        <v>#N/A</v>
      </c>
      <c r="Y338" t="e">
        <v>#N/A</v>
      </c>
      <c r="Z338">
        <v>10.412712097167969</v>
      </c>
      <c r="AA338" t="e">
        <v>#N/A</v>
      </c>
      <c r="AB338" t="e">
        <v>#N/A</v>
      </c>
      <c r="AC338" t="e">
        <v>#N/A</v>
      </c>
      <c r="AD338" t="e">
        <v>#N/A</v>
      </c>
    </row>
    <row r="339" spans="1:30" x14ac:dyDescent="0.35">
      <c r="A339">
        <v>1988</v>
      </c>
      <c r="B339">
        <v>419298</v>
      </c>
      <c r="C339">
        <v>70</v>
      </c>
      <c r="D339">
        <v>9000000</v>
      </c>
      <c r="E339">
        <v>32240</v>
      </c>
      <c r="F339" t="e">
        <v>#N/A</v>
      </c>
      <c r="G339" t="e">
        <v>#N/A</v>
      </c>
      <c r="H339">
        <v>0</v>
      </c>
      <c r="I339">
        <v>1</v>
      </c>
      <c r="J339">
        <v>0</v>
      </c>
      <c r="K339">
        <v>0</v>
      </c>
      <c r="L339">
        <v>1</v>
      </c>
      <c r="M339">
        <v>0</v>
      </c>
      <c r="N339">
        <v>0</v>
      </c>
      <c r="O339" t="e">
        <v>#N/A</v>
      </c>
      <c r="P339">
        <v>4.2484951019287109</v>
      </c>
      <c r="Q339">
        <v>16.012735366821289</v>
      </c>
      <c r="R339" t="e">
        <v>#N/A</v>
      </c>
      <c r="S339">
        <v>0</v>
      </c>
      <c r="T339" t="e">
        <v>#N/A</v>
      </c>
      <c r="U339">
        <v>0</v>
      </c>
      <c r="V339" t="e">
        <v>#N/A</v>
      </c>
      <c r="W339">
        <v>0</v>
      </c>
      <c r="X339">
        <v>-0.13353157043457031</v>
      </c>
      <c r="Y339">
        <v>-0.10536003112792969</v>
      </c>
      <c r="Z339">
        <v>10.380963325500488</v>
      </c>
      <c r="AA339">
        <v>-3.1748771667480469E-2</v>
      </c>
      <c r="AB339">
        <v>0</v>
      </c>
      <c r="AC339">
        <v>0</v>
      </c>
      <c r="AD339">
        <v>0</v>
      </c>
    </row>
    <row r="340" spans="1:30" x14ac:dyDescent="0.35">
      <c r="A340">
        <v>1989</v>
      </c>
      <c r="B340">
        <v>419298</v>
      </c>
      <c r="C340">
        <v>65</v>
      </c>
      <c r="D340">
        <v>9500000</v>
      </c>
      <c r="E340">
        <v>30784</v>
      </c>
      <c r="F340" t="e">
        <v>#N/A</v>
      </c>
      <c r="G340" t="e">
        <v>#N/A</v>
      </c>
      <c r="H340">
        <v>40</v>
      </c>
      <c r="I340">
        <v>1</v>
      </c>
      <c r="J340">
        <v>1</v>
      </c>
      <c r="K340">
        <v>1</v>
      </c>
      <c r="L340">
        <v>0</v>
      </c>
      <c r="M340">
        <v>60</v>
      </c>
      <c r="N340">
        <v>36.923076629638672</v>
      </c>
      <c r="O340" t="e">
        <v>#N/A</v>
      </c>
      <c r="P340">
        <v>4.1743874549865723</v>
      </c>
      <c r="Q340">
        <v>16.066802978515625</v>
      </c>
      <c r="R340" t="e">
        <v>#N/A</v>
      </c>
      <c r="S340">
        <v>3.6355597972869873</v>
      </c>
      <c r="T340" t="e">
        <v>#N/A</v>
      </c>
      <c r="U340">
        <v>0</v>
      </c>
      <c r="V340" t="e">
        <v>#N/A</v>
      </c>
      <c r="W340">
        <v>1</v>
      </c>
      <c r="X340">
        <v>-7.4107646942138672E-2</v>
      </c>
      <c r="Y340">
        <v>5.4067611694335938E-2</v>
      </c>
      <c r="Z340">
        <v>10.334750175476074</v>
      </c>
      <c r="AA340">
        <v>-4.6213150024414063E-2</v>
      </c>
      <c r="AB340">
        <v>0</v>
      </c>
      <c r="AC340">
        <v>36.923076629638672</v>
      </c>
      <c r="AD340">
        <v>3.6355597972869873</v>
      </c>
    </row>
    <row r="341" spans="1:30" x14ac:dyDescent="0.35">
      <c r="A341">
        <v>1987</v>
      </c>
      <c r="B341">
        <v>419302</v>
      </c>
      <c r="C341">
        <v>333</v>
      </c>
      <c r="D341" t="e">
        <v>#N/A</v>
      </c>
      <c r="E341">
        <v>22360</v>
      </c>
      <c r="F341" t="e">
        <v>#N/A</v>
      </c>
      <c r="G341" t="e">
        <v>#N/A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 t="e">
        <v>#N/A</v>
      </c>
      <c r="P341">
        <v>5.8081426620483398</v>
      </c>
      <c r="Q341" t="e">
        <v>#N/A</v>
      </c>
      <c r="R341" t="e">
        <v>#N/A</v>
      </c>
      <c r="S341">
        <v>0</v>
      </c>
      <c r="T341" t="e">
        <v>#N/A</v>
      </c>
      <c r="U341">
        <v>0</v>
      </c>
      <c r="V341" t="e">
        <v>#N/A</v>
      </c>
      <c r="W341">
        <v>0</v>
      </c>
      <c r="X341" t="e">
        <v>#N/A</v>
      </c>
      <c r="Y341" t="e">
        <v>#N/A</v>
      </c>
      <c r="Z341">
        <v>10.015028953552246</v>
      </c>
      <c r="AA341" t="e">
        <v>#N/A</v>
      </c>
      <c r="AB341" t="e">
        <v>#N/A</v>
      </c>
      <c r="AC341" t="e">
        <v>#N/A</v>
      </c>
      <c r="AD341" t="e">
        <v>#N/A</v>
      </c>
    </row>
    <row r="342" spans="1:30" x14ac:dyDescent="0.35">
      <c r="A342">
        <v>1988</v>
      </c>
      <c r="B342">
        <v>419302</v>
      </c>
      <c r="C342">
        <v>340</v>
      </c>
      <c r="D342" t="e">
        <v>#N/A</v>
      </c>
      <c r="E342">
        <v>22360</v>
      </c>
      <c r="F342" t="e">
        <v>#N/A</v>
      </c>
      <c r="G342" t="e">
        <v>#N/A</v>
      </c>
      <c r="H342">
        <v>8</v>
      </c>
      <c r="I342">
        <v>0</v>
      </c>
      <c r="J342">
        <v>0</v>
      </c>
      <c r="K342">
        <v>0</v>
      </c>
      <c r="L342">
        <v>1</v>
      </c>
      <c r="M342">
        <v>24</v>
      </c>
      <c r="N342">
        <v>0.56470590829849243</v>
      </c>
      <c r="O342" t="e">
        <v>#N/A</v>
      </c>
      <c r="P342">
        <v>5.8289456367492676</v>
      </c>
      <c r="Q342" t="e">
        <v>#N/A</v>
      </c>
      <c r="R342" t="e">
        <v>#N/A</v>
      </c>
      <c r="S342">
        <v>0.44769787788391113</v>
      </c>
      <c r="T342" t="e">
        <v>#N/A</v>
      </c>
      <c r="U342">
        <v>0</v>
      </c>
      <c r="V342" t="e">
        <v>#N/A</v>
      </c>
      <c r="W342">
        <v>0</v>
      </c>
      <c r="X342">
        <v>2.0802974700927734E-2</v>
      </c>
      <c r="Y342" t="e">
        <v>#N/A</v>
      </c>
      <c r="Z342">
        <v>10.015028953552246</v>
      </c>
      <c r="AA342">
        <v>0</v>
      </c>
      <c r="AB342">
        <v>0</v>
      </c>
      <c r="AC342">
        <v>0.56470590829849243</v>
      </c>
      <c r="AD342">
        <v>0.44769787788391113</v>
      </c>
    </row>
    <row r="343" spans="1:30" x14ac:dyDescent="0.35">
      <c r="A343">
        <v>1989</v>
      </c>
      <c r="B343">
        <v>419302</v>
      </c>
      <c r="C343">
        <v>337</v>
      </c>
      <c r="D343" t="e">
        <v>#N/A</v>
      </c>
      <c r="E343">
        <v>22526</v>
      </c>
      <c r="F343" t="e">
        <v>#N/A</v>
      </c>
      <c r="G343" t="e">
        <v>#N/A</v>
      </c>
      <c r="H343">
        <v>12</v>
      </c>
      <c r="I343">
        <v>0</v>
      </c>
      <c r="J343">
        <v>1</v>
      </c>
      <c r="K343">
        <v>1</v>
      </c>
      <c r="L343">
        <v>0</v>
      </c>
      <c r="M343">
        <v>337</v>
      </c>
      <c r="N343">
        <v>12</v>
      </c>
      <c r="O343" t="e">
        <v>#N/A</v>
      </c>
      <c r="P343">
        <v>5.8200831413269043</v>
      </c>
      <c r="Q343" t="e">
        <v>#N/A</v>
      </c>
      <c r="R343" t="e">
        <v>#N/A</v>
      </c>
      <c r="S343">
        <v>2.5649492740631104</v>
      </c>
      <c r="T343" t="e">
        <v>#N/A</v>
      </c>
      <c r="U343">
        <v>0</v>
      </c>
      <c r="V343" t="e">
        <v>#N/A</v>
      </c>
      <c r="W343">
        <v>1</v>
      </c>
      <c r="X343">
        <v>-8.8624954223632813E-3</v>
      </c>
      <c r="Y343" t="e">
        <v>#N/A</v>
      </c>
      <c r="Z343">
        <v>10.022425651550293</v>
      </c>
      <c r="AA343">
        <v>7.396697998046875E-3</v>
      </c>
      <c r="AB343">
        <v>0</v>
      </c>
      <c r="AC343">
        <v>11.435294151306152</v>
      </c>
      <c r="AD343">
        <v>2.1172513961791992</v>
      </c>
    </row>
    <row r="344" spans="1:30" x14ac:dyDescent="0.35">
      <c r="A344">
        <v>1987</v>
      </c>
      <c r="B344">
        <v>419303</v>
      </c>
      <c r="C344">
        <v>6</v>
      </c>
      <c r="D344">
        <v>875000</v>
      </c>
      <c r="E344">
        <v>13500</v>
      </c>
      <c r="F344" t="e">
        <v>#N/A</v>
      </c>
      <c r="G344">
        <v>1.5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 t="e">
        <v>#N/A</v>
      </c>
      <c r="P344">
        <v>1.7917594909667969</v>
      </c>
      <c r="Q344">
        <v>13.681979179382324</v>
      </c>
      <c r="R344">
        <v>0.40546509623527527</v>
      </c>
      <c r="S344">
        <v>0</v>
      </c>
      <c r="T344" t="e">
        <v>#N/A</v>
      </c>
      <c r="U344">
        <v>0</v>
      </c>
      <c r="V344" t="e">
        <v>#N/A</v>
      </c>
      <c r="W344">
        <v>0</v>
      </c>
      <c r="X344" t="e">
        <v>#N/A</v>
      </c>
      <c r="Y344" t="e">
        <v>#N/A</v>
      </c>
      <c r="Z344">
        <v>9.5104446411132813</v>
      </c>
      <c r="AA344" t="e">
        <v>#N/A</v>
      </c>
      <c r="AB344" t="e">
        <v>#N/A</v>
      </c>
      <c r="AC344" t="e">
        <v>#N/A</v>
      </c>
      <c r="AD344" t="e">
        <v>#N/A</v>
      </c>
    </row>
    <row r="345" spans="1:30" x14ac:dyDescent="0.35">
      <c r="A345">
        <v>1988</v>
      </c>
      <c r="B345">
        <v>419303</v>
      </c>
      <c r="C345">
        <v>8</v>
      </c>
      <c r="D345">
        <v>15850000</v>
      </c>
      <c r="E345">
        <v>14100</v>
      </c>
      <c r="F345" t="e">
        <v>#N/A</v>
      </c>
      <c r="G345">
        <v>1</v>
      </c>
      <c r="H345">
        <v>20</v>
      </c>
      <c r="I345">
        <v>0</v>
      </c>
      <c r="J345">
        <v>0</v>
      </c>
      <c r="K345">
        <v>0</v>
      </c>
      <c r="L345">
        <v>1</v>
      </c>
      <c r="M345">
        <v>2</v>
      </c>
      <c r="N345">
        <v>5</v>
      </c>
      <c r="O345" t="e">
        <v>#N/A</v>
      </c>
      <c r="P345">
        <v>2.0794415473937988</v>
      </c>
      <c r="Q345">
        <v>16.578680038452148</v>
      </c>
      <c r="R345">
        <v>0</v>
      </c>
      <c r="S345">
        <v>1.7917594909667969</v>
      </c>
      <c r="T345" t="e">
        <v>#N/A</v>
      </c>
      <c r="U345">
        <v>0</v>
      </c>
      <c r="V345" t="e">
        <v>#N/A</v>
      </c>
      <c r="W345">
        <v>0</v>
      </c>
      <c r="X345">
        <v>0.28768205642700195</v>
      </c>
      <c r="Y345">
        <v>2.8967008590698242</v>
      </c>
      <c r="Z345">
        <v>9.5539302825927734</v>
      </c>
      <c r="AA345">
        <v>4.3485641479492188E-2</v>
      </c>
      <c r="AB345">
        <v>0</v>
      </c>
      <c r="AC345">
        <v>5</v>
      </c>
      <c r="AD345">
        <v>1.7917594909667969</v>
      </c>
    </row>
    <row r="346" spans="1:30" x14ac:dyDescent="0.35">
      <c r="A346">
        <v>1989</v>
      </c>
      <c r="B346">
        <v>419303</v>
      </c>
      <c r="C346">
        <v>11</v>
      </c>
      <c r="D346">
        <v>2250000</v>
      </c>
      <c r="E346">
        <v>15050</v>
      </c>
      <c r="F346" t="e">
        <v>#N/A</v>
      </c>
      <c r="G346">
        <v>1.25</v>
      </c>
      <c r="H346">
        <v>75</v>
      </c>
      <c r="I346">
        <v>0</v>
      </c>
      <c r="J346">
        <v>1</v>
      </c>
      <c r="K346">
        <v>1</v>
      </c>
      <c r="L346">
        <v>0</v>
      </c>
      <c r="M346">
        <v>11</v>
      </c>
      <c r="N346">
        <v>75</v>
      </c>
      <c r="O346" t="e">
        <v>#N/A</v>
      </c>
      <c r="P346">
        <v>2.397895336151123</v>
      </c>
      <c r="Q346">
        <v>14.62644100189209</v>
      </c>
      <c r="R346">
        <v>0.22314354777336121</v>
      </c>
      <c r="S346">
        <v>4.3307332992553711</v>
      </c>
      <c r="T346" t="e">
        <v>#N/A</v>
      </c>
      <c r="U346">
        <v>0</v>
      </c>
      <c r="V346" t="e">
        <v>#N/A</v>
      </c>
      <c r="W346">
        <v>1</v>
      </c>
      <c r="X346">
        <v>0.31845378875732422</v>
      </c>
      <c r="Y346">
        <v>-1.9522390365600586</v>
      </c>
      <c r="Z346">
        <v>9.6191329956054688</v>
      </c>
      <c r="AA346">
        <v>6.5202713012695313E-2</v>
      </c>
      <c r="AB346">
        <v>0</v>
      </c>
      <c r="AC346">
        <v>70</v>
      </c>
      <c r="AD346">
        <v>2.5389738082885742</v>
      </c>
    </row>
    <row r="347" spans="1:30" x14ac:dyDescent="0.35">
      <c r="A347">
        <v>1987</v>
      </c>
      <c r="B347">
        <v>419305</v>
      </c>
      <c r="C347">
        <v>5</v>
      </c>
      <c r="D347" t="e">
        <v>#N/A</v>
      </c>
      <c r="E347" t="e">
        <v>#N/A</v>
      </c>
      <c r="F347" t="e">
        <v>#N/A</v>
      </c>
      <c r="G347" t="e">
        <v>#N/A</v>
      </c>
      <c r="H347">
        <v>0</v>
      </c>
      <c r="I347">
        <v>1</v>
      </c>
      <c r="J347">
        <v>0</v>
      </c>
      <c r="K347">
        <v>0</v>
      </c>
      <c r="L347">
        <v>0</v>
      </c>
      <c r="M347">
        <v>0</v>
      </c>
      <c r="N347">
        <v>0</v>
      </c>
      <c r="O347" t="e">
        <v>#N/A</v>
      </c>
      <c r="P347">
        <v>1.6094379425048828</v>
      </c>
      <c r="Q347" t="e">
        <v>#N/A</v>
      </c>
      <c r="R347" t="e">
        <v>#N/A</v>
      </c>
      <c r="S347">
        <v>0</v>
      </c>
      <c r="T347" t="e">
        <v>#N/A</v>
      </c>
      <c r="U347">
        <v>0</v>
      </c>
      <c r="V347" t="e">
        <v>#N/A</v>
      </c>
      <c r="W347">
        <v>0</v>
      </c>
      <c r="X347" t="e">
        <v>#N/A</v>
      </c>
      <c r="Y347" t="e">
        <v>#N/A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</row>
    <row r="348" spans="1:30" x14ac:dyDescent="0.35">
      <c r="A348">
        <v>1988</v>
      </c>
      <c r="B348">
        <v>419305</v>
      </c>
      <c r="C348">
        <v>5</v>
      </c>
      <c r="D348" t="e">
        <v>#N/A</v>
      </c>
      <c r="E348" t="e">
        <v>#N/A</v>
      </c>
      <c r="F348" t="e">
        <v>#N/A</v>
      </c>
      <c r="G348" t="e">
        <v>#N/A</v>
      </c>
      <c r="H348">
        <v>0</v>
      </c>
      <c r="I348">
        <v>1</v>
      </c>
      <c r="J348">
        <v>0</v>
      </c>
      <c r="K348">
        <v>0</v>
      </c>
      <c r="L348">
        <v>1</v>
      </c>
      <c r="M348">
        <v>0</v>
      </c>
      <c r="N348">
        <v>0</v>
      </c>
      <c r="O348" t="e">
        <v>#N/A</v>
      </c>
      <c r="P348">
        <v>1.6094379425048828</v>
      </c>
      <c r="Q348" t="e">
        <v>#N/A</v>
      </c>
      <c r="R348" t="e">
        <v>#N/A</v>
      </c>
      <c r="S348">
        <v>0</v>
      </c>
      <c r="T348" t="e">
        <v>#N/A</v>
      </c>
      <c r="U348">
        <v>0</v>
      </c>
      <c r="V348" t="e">
        <v>#N/A</v>
      </c>
      <c r="W348">
        <v>0</v>
      </c>
      <c r="X348">
        <v>0</v>
      </c>
      <c r="Y348" t="e">
        <v>#N/A</v>
      </c>
      <c r="Z348" t="e">
        <v>#N/A</v>
      </c>
      <c r="AA348" t="e">
        <v>#N/A</v>
      </c>
      <c r="AB348">
        <v>0</v>
      </c>
      <c r="AC348">
        <v>0</v>
      </c>
      <c r="AD348">
        <v>0</v>
      </c>
    </row>
    <row r="349" spans="1:30" x14ac:dyDescent="0.35">
      <c r="A349">
        <v>1989</v>
      </c>
      <c r="B349">
        <v>419305</v>
      </c>
      <c r="C349">
        <v>5</v>
      </c>
      <c r="D349" t="e">
        <v>#N/A</v>
      </c>
      <c r="E349" t="e">
        <v>#N/A</v>
      </c>
      <c r="F349" t="e">
        <v>#N/A</v>
      </c>
      <c r="G349" t="e">
        <v>#N/A</v>
      </c>
      <c r="H349">
        <v>9</v>
      </c>
      <c r="I349">
        <v>1</v>
      </c>
      <c r="J349">
        <v>1</v>
      </c>
      <c r="K349">
        <v>1</v>
      </c>
      <c r="L349">
        <v>0</v>
      </c>
      <c r="M349">
        <v>5</v>
      </c>
      <c r="N349">
        <v>9</v>
      </c>
      <c r="O349" t="e">
        <v>#N/A</v>
      </c>
      <c r="P349">
        <v>1.6094379425048828</v>
      </c>
      <c r="Q349" t="e">
        <v>#N/A</v>
      </c>
      <c r="R349" t="e">
        <v>#N/A</v>
      </c>
      <c r="S349">
        <v>2.3025851249694824</v>
      </c>
      <c r="T349" t="e">
        <v>#N/A</v>
      </c>
      <c r="U349">
        <v>0</v>
      </c>
      <c r="V349" t="e">
        <v>#N/A</v>
      </c>
      <c r="W349">
        <v>1</v>
      </c>
      <c r="X349">
        <v>0</v>
      </c>
      <c r="Y349" t="e">
        <v>#N/A</v>
      </c>
      <c r="Z349" t="e">
        <v>#N/A</v>
      </c>
      <c r="AA349" t="e">
        <v>#N/A</v>
      </c>
      <c r="AB349">
        <v>0</v>
      </c>
      <c r="AC349">
        <v>9</v>
      </c>
      <c r="AD349">
        <v>2.3025851249694824</v>
      </c>
    </row>
    <row r="350" spans="1:30" x14ac:dyDescent="0.35">
      <c r="A350">
        <v>1987</v>
      </c>
      <c r="B350">
        <v>419307</v>
      </c>
      <c r="C350">
        <v>262</v>
      </c>
      <c r="D350">
        <v>18050000</v>
      </c>
      <c r="E350">
        <v>22360</v>
      </c>
      <c r="F350">
        <v>1</v>
      </c>
      <c r="G350">
        <v>1.0900000333786011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</v>
      </c>
      <c r="N350">
        <v>0</v>
      </c>
      <c r="O350">
        <v>0</v>
      </c>
      <c r="P350">
        <v>5.5683445930480957</v>
      </c>
      <c r="Q350">
        <v>16.708656311035156</v>
      </c>
      <c r="R350">
        <v>8.6177729070186615E-2</v>
      </c>
      <c r="S350">
        <v>0</v>
      </c>
      <c r="T350" t="e">
        <v>#N/A</v>
      </c>
      <c r="U350">
        <v>0</v>
      </c>
      <c r="V350" t="e">
        <v>#N/A</v>
      </c>
      <c r="W350">
        <v>0</v>
      </c>
      <c r="X350" t="e">
        <v>#N/A</v>
      </c>
      <c r="Y350" t="e">
        <v>#N/A</v>
      </c>
      <c r="Z350">
        <v>10.015028953552246</v>
      </c>
      <c r="AA350" t="e">
        <v>#N/A</v>
      </c>
      <c r="AB350" t="e">
        <v>#N/A</v>
      </c>
      <c r="AC350" t="e">
        <v>#N/A</v>
      </c>
      <c r="AD350" t="e">
        <v>#N/A</v>
      </c>
    </row>
    <row r="351" spans="1:30" x14ac:dyDescent="0.35">
      <c r="A351">
        <v>1988</v>
      </c>
      <c r="B351">
        <v>419307</v>
      </c>
      <c r="C351">
        <v>264</v>
      </c>
      <c r="D351">
        <v>19270000</v>
      </c>
      <c r="E351">
        <v>23026</v>
      </c>
      <c r="F351">
        <v>0.85000002384185791</v>
      </c>
      <c r="G351">
        <v>1.0700000524520874</v>
      </c>
      <c r="H351">
        <v>24</v>
      </c>
      <c r="I351">
        <v>0</v>
      </c>
      <c r="J351">
        <v>0</v>
      </c>
      <c r="K351">
        <v>0</v>
      </c>
      <c r="L351">
        <v>1</v>
      </c>
      <c r="M351">
        <v>3</v>
      </c>
      <c r="N351">
        <v>0.27272728085517883</v>
      </c>
      <c r="O351">
        <v>-0.16251890361309052</v>
      </c>
      <c r="P351">
        <v>5.5759491920471191</v>
      </c>
      <c r="Q351">
        <v>16.774059295654297</v>
      </c>
      <c r="R351">
        <v>6.7658700048923492E-2</v>
      </c>
      <c r="S351">
        <v>0.24116206169128418</v>
      </c>
      <c r="T351">
        <v>0</v>
      </c>
      <c r="U351">
        <v>0</v>
      </c>
      <c r="V351">
        <v>-0.16251890361309052</v>
      </c>
      <c r="W351">
        <v>0</v>
      </c>
      <c r="X351">
        <v>7.6045989990234375E-3</v>
      </c>
      <c r="Y351">
        <v>6.5402984619140625E-2</v>
      </c>
      <c r="Z351">
        <v>10.044379234313965</v>
      </c>
      <c r="AA351">
        <v>2.935028076171875E-2</v>
      </c>
      <c r="AB351">
        <v>0</v>
      </c>
      <c r="AC351">
        <v>0.27272728085517883</v>
      </c>
      <c r="AD351">
        <v>0.24116206169128418</v>
      </c>
    </row>
    <row r="352" spans="1:30" x14ac:dyDescent="0.35">
      <c r="A352">
        <v>1989</v>
      </c>
      <c r="B352">
        <v>419307</v>
      </c>
      <c r="C352">
        <v>302</v>
      </c>
      <c r="D352">
        <v>22220000</v>
      </c>
      <c r="E352">
        <v>21736</v>
      </c>
      <c r="F352">
        <v>0.88999998569488525</v>
      </c>
      <c r="G352">
        <v>1.0700000524520874</v>
      </c>
      <c r="H352">
        <v>44</v>
      </c>
      <c r="I352">
        <v>0</v>
      </c>
      <c r="J352">
        <v>1</v>
      </c>
      <c r="K352">
        <v>1</v>
      </c>
      <c r="L352">
        <v>0</v>
      </c>
      <c r="M352">
        <v>302</v>
      </c>
      <c r="N352">
        <v>44</v>
      </c>
      <c r="O352">
        <v>-0.11653383076190948</v>
      </c>
      <c r="P352">
        <v>5.7104268074035645</v>
      </c>
      <c r="Q352">
        <v>16.91650390625</v>
      </c>
      <c r="R352">
        <v>6.7658700048923492E-2</v>
      </c>
      <c r="S352">
        <v>3.8066625595092773</v>
      </c>
      <c r="T352">
        <v>-0.16251890361309052</v>
      </c>
      <c r="U352">
        <v>0</v>
      </c>
      <c r="V352">
        <v>4.598507285118103E-2</v>
      </c>
      <c r="W352">
        <v>1</v>
      </c>
      <c r="X352">
        <v>0.13447761535644531</v>
      </c>
      <c r="Y352">
        <v>0.14244461059570313</v>
      </c>
      <c r="Z352">
        <v>9.986724853515625</v>
      </c>
      <c r="AA352">
        <v>-5.7654380798339844E-2</v>
      </c>
      <c r="AB352">
        <v>0</v>
      </c>
      <c r="AC352">
        <v>43.727272033691406</v>
      </c>
      <c r="AD352">
        <v>3.5655004978179932</v>
      </c>
    </row>
    <row r="353" spans="1:30" x14ac:dyDescent="0.35">
      <c r="A353">
        <v>1987</v>
      </c>
      <c r="B353">
        <v>419309</v>
      </c>
      <c r="C353">
        <v>6</v>
      </c>
      <c r="D353">
        <v>600000</v>
      </c>
      <c r="E353">
        <v>24960</v>
      </c>
      <c r="F353" t="e">
        <v>#N/A</v>
      </c>
      <c r="G353">
        <v>0.33000001311302185</v>
      </c>
      <c r="H353">
        <v>15</v>
      </c>
      <c r="I353">
        <v>0</v>
      </c>
      <c r="J353">
        <v>0</v>
      </c>
      <c r="K353">
        <v>0</v>
      </c>
      <c r="L353">
        <v>0</v>
      </c>
      <c r="M353">
        <v>6</v>
      </c>
      <c r="N353">
        <v>15</v>
      </c>
      <c r="O353" t="e">
        <v>#N/A</v>
      </c>
      <c r="P353">
        <v>1.7917594909667969</v>
      </c>
      <c r="Q353">
        <v>13.304684638977051</v>
      </c>
      <c r="R353">
        <v>-1.1086626052856445</v>
      </c>
      <c r="S353">
        <v>2.7725887298583984</v>
      </c>
      <c r="T353" t="e">
        <v>#N/A</v>
      </c>
      <c r="U353">
        <v>0</v>
      </c>
      <c r="V353" t="e">
        <v>#N/A</v>
      </c>
      <c r="W353">
        <v>0</v>
      </c>
      <c r="X353" t="e">
        <v>#N/A</v>
      </c>
      <c r="Y353" t="e">
        <v>#N/A</v>
      </c>
      <c r="Z353">
        <v>10.125029563903809</v>
      </c>
      <c r="AA353" t="e">
        <v>#N/A</v>
      </c>
      <c r="AB353" t="e">
        <v>#N/A</v>
      </c>
      <c r="AC353" t="e">
        <v>#N/A</v>
      </c>
      <c r="AD353" t="e">
        <v>#N/A</v>
      </c>
    </row>
    <row r="354" spans="1:30" x14ac:dyDescent="0.35">
      <c r="A354">
        <v>1988</v>
      </c>
      <c r="B354">
        <v>419309</v>
      </c>
      <c r="C354">
        <v>9</v>
      </c>
      <c r="D354">
        <v>750000</v>
      </c>
      <c r="E354">
        <v>28080</v>
      </c>
      <c r="F354" t="e">
        <v>#N/A</v>
      </c>
      <c r="G354">
        <v>0.40000000596046448</v>
      </c>
      <c r="H354">
        <v>20</v>
      </c>
      <c r="I354">
        <v>0</v>
      </c>
      <c r="J354">
        <v>0</v>
      </c>
      <c r="K354">
        <v>0</v>
      </c>
      <c r="L354">
        <v>1</v>
      </c>
      <c r="M354">
        <v>9</v>
      </c>
      <c r="N354">
        <v>20</v>
      </c>
      <c r="O354" t="e">
        <v>#N/A</v>
      </c>
      <c r="P354">
        <v>2.1972246170043945</v>
      </c>
      <c r="Q354">
        <v>13.527828216552734</v>
      </c>
      <c r="R354">
        <v>-0.91629070043563843</v>
      </c>
      <c r="S354">
        <v>3.0445225238800049</v>
      </c>
      <c r="T354" t="e">
        <v>#N/A</v>
      </c>
      <c r="U354">
        <v>0</v>
      </c>
      <c r="V354" t="e">
        <v>#N/A</v>
      </c>
      <c r="W354">
        <v>0</v>
      </c>
      <c r="X354">
        <v>0.40546512603759766</v>
      </c>
      <c r="Y354">
        <v>0.22314357757568359</v>
      </c>
      <c r="Z354">
        <v>10.242813110351563</v>
      </c>
      <c r="AA354">
        <v>0.11778354644775391</v>
      </c>
      <c r="AB354">
        <v>0</v>
      </c>
      <c r="AC354">
        <v>5</v>
      </c>
      <c r="AD354">
        <v>0.27193379402160645</v>
      </c>
    </row>
    <row r="355" spans="1:30" x14ac:dyDescent="0.35">
      <c r="A355">
        <v>1989</v>
      </c>
      <c r="B355">
        <v>419309</v>
      </c>
      <c r="C355">
        <v>12</v>
      </c>
      <c r="D355">
        <v>1000000</v>
      </c>
      <c r="E355">
        <v>30160</v>
      </c>
      <c r="F355" t="e">
        <v>#N/A</v>
      </c>
      <c r="G355">
        <v>0.40000000596046448</v>
      </c>
      <c r="H355">
        <v>55</v>
      </c>
      <c r="I355">
        <v>0</v>
      </c>
      <c r="J355">
        <v>1</v>
      </c>
      <c r="K355">
        <v>1</v>
      </c>
      <c r="L355">
        <v>0</v>
      </c>
      <c r="M355">
        <v>12</v>
      </c>
      <c r="N355">
        <v>55</v>
      </c>
      <c r="O355" t="e">
        <v>#N/A</v>
      </c>
      <c r="P355">
        <v>2.4849066734313965</v>
      </c>
      <c r="Q355">
        <v>13.815510749816895</v>
      </c>
      <c r="R355">
        <v>-0.91629070043563843</v>
      </c>
      <c r="S355">
        <v>4.0253515243530273</v>
      </c>
      <c r="T355" t="e">
        <v>#N/A</v>
      </c>
      <c r="U355">
        <v>0</v>
      </c>
      <c r="V355" t="e">
        <v>#N/A</v>
      </c>
      <c r="W355">
        <v>1</v>
      </c>
      <c r="X355">
        <v>0.28768205642700195</v>
      </c>
      <c r="Y355">
        <v>0.28768253326416016</v>
      </c>
      <c r="Z355">
        <v>10.314271926879883</v>
      </c>
      <c r="AA355">
        <v>7.1458816528320313E-2</v>
      </c>
      <c r="AB355">
        <v>0</v>
      </c>
      <c r="AC355">
        <v>35</v>
      </c>
      <c r="AD355">
        <v>0.98082900047302246</v>
      </c>
    </row>
    <row r="356" spans="1:30" x14ac:dyDescent="0.35">
      <c r="A356">
        <v>1987</v>
      </c>
      <c r="B356">
        <v>419312</v>
      </c>
      <c r="C356">
        <v>60</v>
      </c>
      <c r="D356">
        <v>5845000</v>
      </c>
      <c r="E356">
        <v>21133</v>
      </c>
      <c r="F356" t="e">
        <v>#N/A</v>
      </c>
      <c r="G356" t="e">
        <v>#N/A</v>
      </c>
      <c r="H356" t="e">
        <v>#N/A</v>
      </c>
      <c r="I356">
        <v>0</v>
      </c>
      <c r="J356">
        <v>0</v>
      </c>
      <c r="K356">
        <v>0</v>
      </c>
      <c r="L356">
        <v>0</v>
      </c>
      <c r="M356">
        <v>60</v>
      </c>
      <c r="N356" t="e">
        <v>#N/A</v>
      </c>
      <c r="O356" t="e">
        <v>#N/A</v>
      </c>
      <c r="P356">
        <v>4.0943446159362793</v>
      </c>
      <c r="Q356">
        <v>15.581097602844238</v>
      </c>
      <c r="R356" t="e">
        <v>#N/A</v>
      </c>
      <c r="S356" t="e">
        <v>#N/A</v>
      </c>
      <c r="T356" t="e">
        <v>#N/A</v>
      </c>
      <c r="U356">
        <v>0</v>
      </c>
      <c r="V356" t="e">
        <v>#N/A</v>
      </c>
      <c r="W356">
        <v>0</v>
      </c>
      <c r="X356" t="e">
        <v>#N/A</v>
      </c>
      <c r="Y356" t="e">
        <v>#N/A</v>
      </c>
      <c r="Z356">
        <v>9.9585914611816406</v>
      </c>
      <c r="AA356" t="e">
        <v>#N/A</v>
      </c>
      <c r="AB356" t="e">
        <v>#N/A</v>
      </c>
      <c r="AC356" t="e">
        <v>#N/A</v>
      </c>
      <c r="AD356" t="e">
        <v>#N/A</v>
      </c>
    </row>
    <row r="357" spans="1:30" x14ac:dyDescent="0.35">
      <c r="A357">
        <v>1988</v>
      </c>
      <c r="B357">
        <v>419312</v>
      </c>
      <c r="C357">
        <v>71</v>
      </c>
      <c r="D357">
        <v>6927000</v>
      </c>
      <c r="E357">
        <v>20904</v>
      </c>
      <c r="F357" t="e">
        <v>#N/A</v>
      </c>
      <c r="G357" t="e">
        <v>#N/A</v>
      </c>
      <c r="H357" t="e">
        <v>#N/A</v>
      </c>
      <c r="I357">
        <v>0</v>
      </c>
      <c r="J357">
        <v>0</v>
      </c>
      <c r="K357">
        <v>0</v>
      </c>
      <c r="L357">
        <v>1</v>
      </c>
      <c r="M357">
        <v>71</v>
      </c>
      <c r="N357" t="e">
        <v>#N/A</v>
      </c>
      <c r="O357" t="e">
        <v>#N/A</v>
      </c>
      <c r="P357">
        <v>4.2626800537109375</v>
      </c>
      <c r="Q357">
        <v>15.750937461853027</v>
      </c>
      <c r="R357" t="e">
        <v>#N/A</v>
      </c>
      <c r="S357" t="e">
        <v>#N/A</v>
      </c>
      <c r="T357" t="e">
        <v>#N/A</v>
      </c>
      <c r="U357">
        <v>0</v>
      </c>
      <c r="V357" t="e">
        <v>#N/A</v>
      </c>
      <c r="W357">
        <v>0</v>
      </c>
      <c r="X357">
        <v>0.1683354377746582</v>
      </c>
      <c r="Y357">
        <v>0.16983985900878906</v>
      </c>
      <c r="Z357">
        <v>9.9476957321166992</v>
      </c>
      <c r="AA357">
        <v>-1.0895729064941406E-2</v>
      </c>
      <c r="AB357">
        <v>0</v>
      </c>
      <c r="AC357" t="e">
        <v>#N/A</v>
      </c>
      <c r="AD357" t="e">
        <v>#N/A</v>
      </c>
    </row>
    <row r="358" spans="1:30" x14ac:dyDescent="0.35">
      <c r="A358">
        <v>1989</v>
      </c>
      <c r="B358">
        <v>419312</v>
      </c>
      <c r="C358">
        <v>97</v>
      </c>
      <c r="D358">
        <v>11012000</v>
      </c>
      <c r="E358">
        <v>21445</v>
      </c>
      <c r="F358" t="e">
        <v>#N/A</v>
      </c>
      <c r="G358" t="e">
        <v>#N/A</v>
      </c>
      <c r="H358" t="e">
        <v>#N/A</v>
      </c>
      <c r="I358">
        <v>0</v>
      </c>
      <c r="J358">
        <v>0</v>
      </c>
      <c r="K358">
        <v>1</v>
      </c>
      <c r="L358">
        <v>0</v>
      </c>
      <c r="M358">
        <v>97</v>
      </c>
      <c r="N358" t="e">
        <v>#N/A</v>
      </c>
      <c r="O358" t="e">
        <v>#N/A</v>
      </c>
      <c r="P358">
        <v>4.5747108459472656</v>
      </c>
      <c r="Q358">
        <v>16.214496612548828</v>
      </c>
      <c r="R358" t="e">
        <v>#N/A</v>
      </c>
      <c r="S358" t="e">
        <v>#N/A</v>
      </c>
      <c r="T358" t="e">
        <v>#N/A</v>
      </c>
      <c r="U358">
        <v>0</v>
      </c>
      <c r="V358" t="e">
        <v>#N/A</v>
      </c>
      <c r="W358">
        <v>0</v>
      </c>
      <c r="X358">
        <v>0.31203079223632813</v>
      </c>
      <c r="Y358">
        <v>0.46355915069580078</v>
      </c>
      <c r="Z358">
        <v>9.9732465744018555</v>
      </c>
      <c r="AA358">
        <v>2.555084228515625E-2</v>
      </c>
      <c r="AB358">
        <v>0</v>
      </c>
      <c r="AC358" t="e">
        <v>#N/A</v>
      </c>
      <c r="AD358" t="e">
        <v>#N/A</v>
      </c>
    </row>
    <row r="359" spans="1:30" x14ac:dyDescent="0.35">
      <c r="A359">
        <v>1987</v>
      </c>
      <c r="B359">
        <v>419319</v>
      </c>
      <c r="C359">
        <v>60</v>
      </c>
      <c r="D359" t="e">
        <v>#N/A</v>
      </c>
      <c r="E359" t="e">
        <v>#N/A</v>
      </c>
      <c r="F359" t="e">
        <v>#N/A</v>
      </c>
      <c r="G359" t="e">
        <v>#N/A</v>
      </c>
      <c r="H359">
        <v>40</v>
      </c>
      <c r="I359">
        <v>0</v>
      </c>
      <c r="J359">
        <v>0</v>
      </c>
      <c r="K359">
        <v>0</v>
      </c>
      <c r="L359">
        <v>0</v>
      </c>
      <c r="M359">
        <v>60</v>
      </c>
      <c r="N359">
        <v>40</v>
      </c>
      <c r="O359" t="e">
        <v>#N/A</v>
      </c>
      <c r="P359">
        <v>4.0943446159362793</v>
      </c>
      <c r="Q359" t="e">
        <v>#N/A</v>
      </c>
      <c r="R359" t="e">
        <v>#N/A</v>
      </c>
      <c r="S359">
        <v>3.7135720252990723</v>
      </c>
      <c r="T359" t="e">
        <v>#N/A</v>
      </c>
      <c r="U359">
        <v>0</v>
      </c>
      <c r="V359" t="e">
        <v>#N/A</v>
      </c>
      <c r="W359">
        <v>0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</row>
    <row r="360" spans="1:30" x14ac:dyDescent="0.35">
      <c r="A360">
        <v>1988</v>
      </c>
      <c r="B360">
        <v>419319</v>
      </c>
      <c r="C360">
        <v>69</v>
      </c>
      <c r="D360" t="e">
        <v>#N/A</v>
      </c>
      <c r="E360" t="e">
        <v>#N/A</v>
      </c>
      <c r="F360" t="e">
        <v>#N/A</v>
      </c>
      <c r="G360" t="e">
        <v>#N/A</v>
      </c>
      <c r="H360">
        <v>50</v>
      </c>
      <c r="I360">
        <v>0</v>
      </c>
      <c r="J360">
        <v>0</v>
      </c>
      <c r="K360">
        <v>0</v>
      </c>
      <c r="L360">
        <v>1</v>
      </c>
      <c r="M360">
        <v>69</v>
      </c>
      <c r="N360">
        <v>50</v>
      </c>
      <c r="O360" t="e">
        <v>#N/A</v>
      </c>
      <c r="P360">
        <v>4.2341065406799316</v>
      </c>
      <c r="Q360" t="e">
        <v>#N/A</v>
      </c>
      <c r="R360" t="e">
        <v>#N/A</v>
      </c>
      <c r="S360">
        <v>3.9318256378173828</v>
      </c>
      <c r="T360" t="e">
        <v>#N/A</v>
      </c>
      <c r="U360">
        <v>0</v>
      </c>
      <c r="V360" t="e">
        <v>#N/A</v>
      </c>
      <c r="W360">
        <v>0</v>
      </c>
      <c r="X360">
        <v>0.13976192474365234</v>
      </c>
      <c r="Y360" t="e">
        <v>#N/A</v>
      </c>
      <c r="Z360" t="e">
        <v>#N/A</v>
      </c>
      <c r="AA360" t="e">
        <v>#N/A</v>
      </c>
      <c r="AB360">
        <v>0</v>
      </c>
      <c r="AC360">
        <v>10</v>
      </c>
      <c r="AD360">
        <v>0.21825361251831055</v>
      </c>
    </row>
    <row r="361" spans="1:30" x14ac:dyDescent="0.35">
      <c r="A361">
        <v>1989</v>
      </c>
      <c r="B361">
        <v>419319</v>
      </c>
      <c r="C361">
        <v>78</v>
      </c>
      <c r="D361" t="e">
        <v>#N/A</v>
      </c>
      <c r="E361" t="e">
        <v>#N/A</v>
      </c>
      <c r="F361" t="e">
        <v>#N/A</v>
      </c>
      <c r="G361" t="e">
        <v>#N/A</v>
      </c>
      <c r="H361">
        <v>50</v>
      </c>
      <c r="I361">
        <v>0</v>
      </c>
      <c r="J361">
        <v>0</v>
      </c>
      <c r="K361">
        <v>1</v>
      </c>
      <c r="L361">
        <v>0</v>
      </c>
      <c r="M361">
        <v>78</v>
      </c>
      <c r="N361">
        <v>50</v>
      </c>
      <c r="O361" t="e">
        <v>#N/A</v>
      </c>
      <c r="P361">
        <v>4.3567090034484863</v>
      </c>
      <c r="Q361" t="e">
        <v>#N/A</v>
      </c>
      <c r="R361" t="e">
        <v>#N/A</v>
      </c>
      <c r="S361">
        <v>3.9318256378173828</v>
      </c>
      <c r="T361" t="e">
        <v>#N/A</v>
      </c>
      <c r="U361">
        <v>0</v>
      </c>
      <c r="V361" t="e">
        <v>#N/A</v>
      </c>
      <c r="W361">
        <v>0</v>
      </c>
      <c r="X361">
        <v>0.12260246276855469</v>
      </c>
      <c r="Y361" t="e">
        <v>#N/A</v>
      </c>
      <c r="Z361" t="e">
        <v>#N/A</v>
      </c>
      <c r="AA361" t="e">
        <v>#N/A</v>
      </c>
      <c r="AB361">
        <v>0</v>
      </c>
      <c r="AC361">
        <v>0</v>
      </c>
      <c r="AD361">
        <v>0</v>
      </c>
    </row>
    <row r="362" spans="1:30" x14ac:dyDescent="0.35">
      <c r="A362">
        <v>1987</v>
      </c>
      <c r="B362">
        <v>419328</v>
      </c>
      <c r="C362">
        <v>27</v>
      </c>
      <c r="D362">
        <v>2700000</v>
      </c>
      <c r="E362" t="e">
        <v>#N/A</v>
      </c>
      <c r="F362" t="e">
        <v>#N/A</v>
      </c>
      <c r="G362" t="e">
        <v>#N/A</v>
      </c>
      <c r="H362">
        <v>0</v>
      </c>
      <c r="I362">
        <v>1</v>
      </c>
      <c r="J362">
        <v>0</v>
      </c>
      <c r="K362">
        <v>0</v>
      </c>
      <c r="L362">
        <v>0</v>
      </c>
      <c r="M362">
        <v>0</v>
      </c>
      <c r="N362">
        <v>0</v>
      </c>
      <c r="O362" t="e">
        <v>#N/A</v>
      </c>
      <c r="P362">
        <v>3.2958369255065918</v>
      </c>
      <c r="Q362">
        <v>14.808762550354004</v>
      </c>
      <c r="R362" t="e">
        <v>#N/A</v>
      </c>
      <c r="S362">
        <v>0</v>
      </c>
      <c r="T362" t="e">
        <v>#N/A</v>
      </c>
      <c r="U362">
        <v>0</v>
      </c>
      <c r="V362" t="e">
        <v>#N/A</v>
      </c>
      <c r="W362">
        <v>0</v>
      </c>
      <c r="X362" t="e">
        <v>#N/A</v>
      </c>
      <c r="Y362" t="e">
        <v>#N/A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</row>
    <row r="363" spans="1:30" x14ac:dyDescent="0.35">
      <c r="A363">
        <v>1988</v>
      </c>
      <c r="B363">
        <v>419328</v>
      </c>
      <c r="C363">
        <v>27</v>
      </c>
      <c r="D363">
        <v>2800000</v>
      </c>
      <c r="E363" t="e">
        <v>#N/A</v>
      </c>
      <c r="F363" t="e">
        <v>#N/A</v>
      </c>
      <c r="G363" t="e">
        <v>#N/A</v>
      </c>
      <c r="H363">
        <v>0</v>
      </c>
      <c r="I363">
        <v>1</v>
      </c>
      <c r="J363">
        <v>0</v>
      </c>
      <c r="K363">
        <v>0</v>
      </c>
      <c r="L363">
        <v>1</v>
      </c>
      <c r="M363">
        <v>0</v>
      </c>
      <c r="N363">
        <v>0</v>
      </c>
      <c r="O363" t="e">
        <v>#N/A</v>
      </c>
      <c r="P363">
        <v>3.2958369255065918</v>
      </c>
      <c r="Q363">
        <v>14.84512996673584</v>
      </c>
      <c r="R363" t="e">
        <v>#N/A</v>
      </c>
      <c r="S363">
        <v>0</v>
      </c>
      <c r="T363" t="e">
        <v>#N/A</v>
      </c>
      <c r="U363">
        <v>0</v>
      </c>
      <c r="V363" t="e">
        <v>#N/A</v>
      </c>
      <c r="W363">
        <v>0</v>
      </c>
      <c r="X363">
        <v>0</v>
      </c>
      <c r="Y363">
        <v>3.6367416381835938E-2</v>
      </c>
      <c r="Z363" t="e">
        <v>#N/A</v>
      </c>
      <c r="AA363" t="e">
        <v>#N/A</v>
      </c>
      <c r="AB363">
        <v>0</v>
      </c>
      <c r="AC363">
        <v>0</v>
      </c>
      <c r="AD363">
        <v>0</v>
      </c>
    </row>
    <row r="364" spans="1:30" x14ac:dyDescent="0.35">
      <c r="A364">
        <v>1989</v>
      </c>
      <c r="B364">
        <v>419328</v>
      </c>
      <c r="C364">
        <v>27</v>
      </c>
      <c r="D364">
        <v>2800000</v>
      </c>
      <c r="E364" t="e">
        <v>#N/A</v>
      </c>
      <c r="F364" t="e">
        <v>#N/A</v>
      </c>
      <c r="G364" t="e">
        <v>#N/A</v>
      </c>
      <c r="H364">
        <v>12</v>
      </c>
      <c r="I364">
        <v>1</v>
      </c>
      <c r="J364">
        <v>1</v>
      </c>
      <c r="K364">
        <v>1</v>
      </c>
      <c r="L364">
        <v>0</v>
      </c>
      <c r="M364">
        <v>27</v>
      </c>
      <c r="N364">
        <v>12</v>
      </c>
      <c r="O364" t="e">
        <v>#N/A</v>
      </c>
      <c r="P364">
        <v>3.2958369255065918</v>
      </c>
      <c r="Q364">
        <v>14.84512996673584</v>
      </c>
      <c r="R364" t="e">
        <v>#N/A</v>
      </c>
      <c r="S364">
        <v>2.5649492740631104</v>
      </c>
      <c r="T364" t="e">
        <v>#N/A</v>
      </c>
      <c r="U364">
        <v>0</v>
      </c>
      <c r="V364" t="e">
        <v>#N/A</v>
      </c>
      <c r="W364">
        <v>1</v>
      </c>
      <c r="X364">
        <v>0</v>
      </c>
      <c r="Y364">
        <v>0</v>
      </c>
      <c r="Z364" t="e">
        <v>#N/A</v>
      </c>
      <c r="AA364" t="e">
        <v>#N/A</v>
      </c>
      <c r="AB364">
        <v>0</v>
      </c>
      <c r="AC364">
        <v>12</v>
      </c>
      <c r="AD364">
        <v>2.5649492740631104</v>
      </c>
    </row>
    <row r="365" spans="1:30" x14ac:dyDescent="0.35">
      <c r="A365">
        <v>1987</v>
      </c>
      <c r="B365">
        <v>419335</v>
      </c>
      <c r="C365">
        <v>57</v>
      </c>
      <c r="D365">
        <v>8486927</v>
      </c>
      <c r="E365">
        <v>40563</v>
      </c>
      <c r="F365" t="e">
        <v>#N/A</v>
      </c>
      <c r="G365" t="e">
        <v>#N/A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 t="e">
        <v>#N/A</v>
      </c>
      <c r="P365">
        <v>4.0430512428283691</v>
      </c>
      <c r="Q365">
        <v>15.954037666320801</v>
      </c>
      <c r="R365" t="e">
        <v>#N/A</v>
      </c>
      <c r="S365">
        <v>0</v>
      </c>
      <c r="T365" t="e">
        <v>#N/A</v>
      </c>
      <c r="U365">
        <v>0</v>
      </c>
      <c r="V365" t="e">
        <v>#N/A</v>
      </c>
      <c r="W365">
        <v>0</v>
      </c>
      <c r="X365" t="e">
        <v>#N/A</v>
      </c>
      <c r="Y365" t="e">
        <v>#N/A</v>
      </c>
      <c r="Z365">
        <v>10.610611915588379</v>
      </c>
      <c r="AA365" t="e">
        <v>#N/A</v>
      </c>
      <c r="AB365" t="e">
        <v>#N/A</v>
      </c>
      <c r="AC365" t="e">
        <v>#N/A</v>
      </c>
      <c r="AD365" t="e">
        <v>#N/A</v>
      </c>
    </row>
    <row r="366" spans="1:30" x14ac:dyDescent="0.35">
      <c r="A366">
        <v>1988</v>
      </c>
      <c r="B366">
        <v>419335</v>
      </c>
      <c r="C366">
        <v>53</v>
      </c>
      <c r="D366">
        <v>4327519</v>
      </c>
      <c r="E366">
        <v>37429</v>
      </c>
      <c r="F366" t="e">
        <v>#N/A</v>
      </c>
      <c r="G366" t="e">
        <v>#N/A</v>
      </c>
      <c r="H366">
        <v>40</v>
      </c>
      <c r="I366">
        <v>0</v>
      </c>
      <c r="J366">
        <v>0</v>
      </c>
      <c r="K366">
        <v>0</v>
      </c>
      <c r="L366">
        <v>1</v>
      </c>
      <c r="M366">
        <v>10</v>
      </c>
      <c r="N366">
        <v>7.5471696853637695</v>
      </c>
      <c r="O366" t="e">
        <v>#N/A</v>
      </c>
      <c r="P366">
        <v>3.9702918529510498</v>
      </c>
      <c r="Q366">
        <v>15.280505180358887</v>
      </c>
      <c r="R366" t="e">
        <v>#N/A</v>
      </c>
      <c r="S366">
        <v>2.1456000804901123</v>
      </c>
      <c r="T366" t="e">
        <v>#N/A</v>
      </c>
      <c r="U366">
        <v>0</v>
      </c>
      <c r="V366" t="e">
        <v>#N/A</v>
      </c>
      <c r="W366">
        <v>0</v>
      </c>
      <c r="X366">
        <v>-7.2759389877319336E-2</v>
      </c>
      <c r="Y366">
        <v>-0.67353248596191406</v>
      </c>
      <c r="Z366">
        <v>10.530200958251953</v>
      </c>
      <c r="AA366">
        <v>-8.0410957336425781E-2</v>
      </c>
      <c r="AB366">
        <v>0</v>
      </c>
      <c r="AC366">
        <v>7.5471696853637695</v>
      </c>
      <c r="AD366">
        <v>2.1456000804901123</v>
      </c>
    </row>
    <row r="367" spans="1:30" x14ac:dyDescent="0.35">
      <c r="A367">
        <v>1989</v>
      </c>
      <c r="B367">
        <v>419335</v>
      </c>
      <c r="C367">
        <v>62</v>
      </c>
      <c r="D367">
        <v>8533205</v>
      </c>
      <c r="E367">
        <v>42583</v>
      </c>
      <c r="F367" t="e">
        <v>#N/A</v>
      </c>
      <c r="G367" t="e">
        <v>#N/A</v>
      </c>
      <c r="H367">
        <v>40</v>
      </c>
      <c r="I367">
        <v>0</v>
      </c>
      <c r="J367">
        <v>0</v>
      </c>
      <c r="K367">
        <v>1</v>
      </c>
      <c r="L367">
        <v>0</v>
      </c>
      <c r="M367">
        <v>5</v>
      </c>
      <c r="N367">
        <v>3.2258064746856689</v>
      </c>
      <c r="O367" t="e">
        <v>#N/A</v>
      </c>
      <c r="P367">
        <v>4.1271343231201172</v>
      </c>
      <c r="Q367">
        <v>15.959475517272949</v>
      </c>
      <c r="R367" t="e">
        <v>#N/A</v>
      </c>
      <c r="S367">
        <v>1.441210150718689</v>
      </c>
      <c r="T367" t="e">
        <v>#N/A</v>
      </c>
      <c r="U367">
        <v>0</v>
      </c>
      <c r="V367" t="e">
        <v>#N/A</v>
      </c>
      <c r="W367">
        <v>0</v>
      </c>
      <c r="X367">
        <v>0.15684247016906738</v>
      </c>
      <c r="Y367">
        <v>0.6789703369140625</v>
      </c>
      <c r="Z367">
        <v>10.659210205078125</v>
      </c>
      <c r="AA367">
        <v>0.12900924682617188</v>
      </c>
      <c r="AB367">
        <v>0</v>
      </c>
      <c r="AC367">
        <v>-4.3213634490966797</v>
      </c>
      <c r="AD367">
        <v>-0.70438992977142334</v>
      </c>
    </row>
    <row r="368" spans="1:30" x14ac:dyDescent="0.35">
      <c r="A368">
        <v>1987</v>
      </c>
      <c r="B368">
        <v>419339</v>
      </c>
      <c r="C368">
        <v>40</v>
      </c>
      <c r="D368">
        <v>8000000</v>
      </c>
      <c r="E368">
        <v>15000</v>
      </c>
      <c r="F368">
        <v>0.5</v>
      </c>
      <c r="G368">
        <v>0.30000001192092896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-0.69314718246459961</v>
      </c>
      <c r="P368">
        <v>3.6888794898986816</v>
      </c>
      <c r="Q368">
        <v>15.894951820373535</v>
      </c>
      <c r="R368">
        <v>-1.2039728164672852</v>
      </c>
      <c r="S368">
        <v>0</v>
      </c>
      <c r="T368" t="e">
        <v>#N/A</v>
      </c>
      <c r="U368">
        <v>0</v>
      </c>
      <c r="V368" t="e">
        <v>#N/A</v>
      </c>
      <c r="W368">
        <v>0</v>
      </c>
      <c r="X368" t="e">
        <v>#N/A</v>
      </c>
      <c r="Y368" t="e">
        <v>#N/A</v>
      </c>
      <c r="Z368">
        <v>9.6158056259155273</v>
      </c>
      <c r="AA368" t="e">
        <v>#N/A</v>
      </c>
      <c r="AB368" t="e">
        <v>#N/A</v>
      </c>
      <c r="AC368" t="e">
        <v>#N/A</v>
      </c>
      <c r="AD368" t="e">
        <v>#N/A</v>
      </c>
    </row>
    <row r="369" spans="1:30" x14ac:dyDescent="0.35">
      <c r="A369">
        <v>1988</v>
      </c>
      <c r="B369">
        <v>419339</v>
      </c>
      <c r="C369">
        <v>40</v>
      </c>
      <c r="D369">
        <v>8500000</v>
      </c>
      <c r="E369">
        <v>15500</v>
      </c>
      <c r="F369">
        <v>0.5899999737739563</v>
      </c>
      <c r="G369">
        <v>0.34000000357627869</v>
      </c>
      <c r="H369">
        <v>0</v>
      </c>
      <c r="I369">
        <v>1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-0.52763277292251587</v>
      </c>
      <c r="P369">
        <v>3.6888794898986816</v>
      </c>
      <c r="Q369">
        <v>15.95557689666748</v>
      </c>
      <c r="R369">
        <v>-1.0788096189498901</v>
      </c>
      <c r="S369">
        <v>0</v>
      </c>
      <c r="T369">
        <v>-0.69314718246459961</v>
      </c>
      <c r="U369">
        <v>0</v>
      </c>
      <c r="V369">
        <v>0.16551440954208374</v>
      </c>
      <c r="W369">
        <v>0</v>
      </c>
      <c r="X369">
        <v>0</v>
      </c>
      <c r="Y369">
        <v>6.0625076293945313E-2</v>
      </c>
      <c r="Z369">
        <v>9.648594856262207</v>
      </c>
      <c r="AA369">
        <v>3.2789230346679688E-2</v>
      </c>
      <c r="AB369">
        <v>0</v>
      </c>
      <c r="AC369">
        <v>0</v>
      </c>
      <c r="AD369">
        <v>0</v>
      </c>
    </row>
    <row r="370" spans="1:30" x14ac:dyDescent="0.35">
      <c r="A370">
        <v>1989</v>
      </c>
      <c r="B370">
        <v>419339</v>
      </c>
      <c r="C370">
        <v>60</v>
      </c>
      <c r="D370">
        <v>10000000</v>
      </c>
      <c r="E370">
        <v>17000</v>
      </c>
      <c r="F370">
        <v>0.44999998807907104</v>
      </c>
      <c r="G370">
        <v>0.2199999988079071</v>
      </c>
      <c r="H370">
        <v>0</v>
      </c>
      <c r="I370">
        <v>1</v>
      </c>
      <c r="J370">
        <v>0</v>
      </c>
      <c r="K370">
        <v>1</v>
      </c>
      <c r="L370">
        <v>0</v>
      </c>
      <c r="M370">
        <v>0</v>
      </c>
      <c r="N370">
        <v>0</v>
      </c>
      <c r="O370">
        <v>-0.79850775003433228</v>
      </c>
      <c r="P370">
        <v>4.0943446159362793</v>
      </c>
      <c r="Q370">
        <v>16.118095397949219</v>
      </c>
      <c r="R370">
        <v>-1.5141277313232422</v>
      </c>
      <c r="S370">
        <v>0</v>
      </c>
      <c r="T370">
        <v>-0.52763277292251587</v>
      </c>
      <c r="U370">
        <v>0</v>
      </c>
      <c r="V370">
        <v>-0.27087497711181641</v>
      </c>
      <c r="W370">
        <v>0</v>
      </c>
      <c r="X370">
        <v>0.40546512603759766</v>
      </c>
      <c r="Y370">
        <v>0.16251850128173828</v>
      </c>
      <c r="Z370">
        <v>9.7409687042236328</v>
      </c>
      <c r="AA370">
        <v>9.2373847961425781E-2</v>
      </c>
      <c r="AB370">
        <v>0</v>
      </c>
      <c r="AC370">
        <v>0</v>
      </c>
      <c r="AD370">
        <v>0</v>
      </c>
    </row>
    <row r="371" spans="1:30" x14ac:dyDescent="0.35">
      <c r="A371">
        <v>1987</v>
      </c>
      <c r="B371">
        <v>419343</v>
      </c>
      <c r="C371">
        <v>100</v>
      </c>
      <c r="D371">
        <v>10000000</v>
      </c>
      <c r="E371">
        <v>15000</v>
      </c>
      <c r="F371">
        <v>5</v>
      </c>
      <c r="G371">
        <v>7</v>
      </c>
      <c r="H371">
        <v>70</v>
      </c>
      <c r="I371">
        <v>1</v>
      </c>
      <c r="J371">
        <v>0</v>
      </c>
      <c r="K371">
        <v>0</v>
      </c>
      <c r="L371">
        <v>0</v>
      </c>
      <c r="M371">
        <v>5</v>
      </c>
      <c r="N371">
        <v>3.5</v>
      </c>
      <c r="O371">
        <v>1.6094379425048828</v>
      </c>
      <c r="P371">
        <v>4.6051702499389648</v>
      </c>
      <c r="Q371">
        <v>16.118095397949219</v>
      </c>
      <c r="R371">
        <v>1.9459100961685181</v>
      </c>
      <c r="S371">
        <v>1.5040774345397949</v>
      </c>
      <c r="T371" t="e">
        <v>#N/A</v>
      </c>
      <c r="U371">
        <v>0</v>
      </c>
      <c r="V371" t="e">
        <v>#N/A</v>
      </c>
      <c r="W371">
        <v>0</v>
      </c>
      <c r="X371" t="e">
        <v>#N/A</v>
      </c>
      <c r="Y371" t="e">
        <v>#N/A</v>
      </c>
      <c r="Z371">
        <v>9.6158056259155273</v>
      </c>
      <c r="AA371" t="e">
        <v>#N/A</v>
      </c>
      <c r="AB371" t="e">
        <v>#N/A</v>
      </c>
      <c r="AC371" t="e">
        <v>#N/A</v>
      </c>
      <c r="AD371" t="e">
        <v>#N/A</v>
      </c>
    </row>
    <row r="372" spans="1:30" x14ac:dyDescent="0.35">
      <c r="A372">
        <v>1988</v>
      </c>
      <c r="B372">
        <v>419343</v>
      </c>
      <c r="C372">
        <v>125</v>
      </c>
      <c r="D372">
        <v>12000000</v>
      </c>
      <c r="E372">
        <v>16000</v>
      </c>
      <c r="F372">
        <v>4</v>
      </c>
      <c r="G372">
        <v>8</v>
      </c>
      <c r="H372">
        <v>25</v>
      </c>
      <c r="I372">
        <v>1</v>
      </c>
      <c r="J372">
        <v>0</v>
      </c>
      <c r="K372">
        <v>0</v>
      </c>
      <c r="L372">
        <v>1</v>
      </c>
      <c r="M372">
        <v>21</v>
      </c>
      <c r="N372">
        <v>4.1999998092651367</v>
      </c>
      <c r="O372">
        <v>1.3862943649291992</v>
      </c>
      <c r="P372">
        <v>4.8283138275146484</v>
      </c>
      <c r="Q372">
        <v>16.300416946411133</v>
      </c>
      <c r="R372">
        <v>2.0794415473937988</v>
      </c>
      <c r="S372">
        <v>1.6486586332321167</v>
      </c>
      <c r="T372">
        <v>1.6094379425048828</v>
      </c>
      <c r="U372">
        <v>0</v>
      </c>
      <c r="V372">
        <v>-0.22314357757568359</v>
      </c>
      <c r="W372">
        <v>0</v>
      </c>
      <c r="X372">
        <v>0.22314357757568359</v>
      </c>
      <c r="Y372">
        <v>0.18232154846191406</v>
      </c>
      <c r="Z372">
        <v>9.6803436279296875</v>
      </c>
      <c r="AA372">
        <v>6.4538002014160156E-2</v>
      </c>
      <c r="AB372">
        <v>0</v>
      </c>
      <c r="AC372">
        <v>0.69999980926513672</v>
      </c>
      <c r="AD372">
        <v>0.14458119869232178</v>
      </c>
    </row>
    <row r="373" spans="1:30" x14ac:dyDescent="0.35">
      <c r="A373">
        <v>1989</v>
      </c>
      <c r="B373">
        <v>419343</v>
      </c>
      <c r="C373">
        <v>290</v>
      </c>
      <c r="D373">
        <v>48000000</v>
      </c>
      <c r="E373">
        <v>18700</v>
      </c>
      <c r="F373">
        <v>3</v>
      </c>
      <c r="G373">
        <v>10</v>
      </c>
      <c r="H373">
        <v>17</v>
      </c>
      <c r="I373">
        <v>1</v>
      </c>
      <c r="J373">
        <v>1</v>
      </c>
      <c r="K373">
        <v>1</v>
      </c>
      <c r="L373">
        <v>0</v>
      </c>
      <c r="M373">
        <v>290</v>
      </c>
      <c r="N373">
        <v>17</v>
      </c>
      <c r="O373">
        <v>1.0986123085021973</v>
      </c>
      <c r="P373">
        <v>5.6698808670043945</v>
      </c>
      <c r="Q373">
        <v>17.686712265014648</v>
      </c>
      <c r="R373">
        <v>2.3025851249694824</v>
      </c>
      <c r="S373">
        <v>2.8903717994689941</v>
      </c>
      <c r="T373">
        <v>1.3862943649291992</v>
      </c>
      <c r="U373">
        <v>0</v>
      </c>
      <c r="V373">
        <v>-0.28768205642700195</v>
      </c>
      <c r="W373">
        <v>1</v>
      </c>
      <c r="X373">
        <v>0.84156703948974609</v>
      </c>
      <c r="Y373">
        <v>1.3862953186035156</v>
      </c>
      <c r="Z373">
        <v>9.8362789154052734</v>
      </c>
      <c r="AA373">
        <v>0.15593528747558594</v>
      </c>
      <c r="AB373">
        <v>0</v>
      </c>
      <c r="AC373">
        <v>12.800000190734863</v>
      </c>
      <c r="AD373">
        <v>1.2417131662368774</v>
      </c>
    </row>
    <row r="374" spans="1:30" x14ac:dyDescent="0.35">
      <c r="A374">
        <v>1987</v>
      </c>
      <c r="B374">
        <v>419344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>
        <v>0</v>
      </c>
      <c r="V374" t="e">
        <v>#N/A</v>
      </c>
      <c r="W374">
        <v>0</v>
      </c>
      <c r="X374" t="e">
        <v>#N/A</v>
      </c>
      <c r="Y374" t="e">
        <v>#N/A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</row>
    <row r="375" spans="1:30" x14ac:dyDescent="0.35">
      <c r="A375">
        <v>1988</v>
      </c>
      <c r="B375">
        <v>419344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>
        <v>0</v>
      </c>
      <c r="V375" t="e">
        <v>#N/A</v>
      </c>
      <c r="W375">
        <v>0</v>
      </c>
      <c r="X375" t="e">
        <v>#N/A</v>
      </c>
      <c r="Y375" t="e">
        <v>#N/A</v>
      </c>
      <c r="Z375" t="e">
        <v>#N/A</v>
      </c>
      <c r="AA375" t="e">
        <v>#N/A</v>
      </c>
      <c r="AB375">
        <v>0</v>
      </c>
      <c r="AC375" t="e">
        <v>#N/A</v>
      </c>
      <c r="AD375" t="e">
        <v>#N/A</v>
      </c>
    </row>
    <row r="376" spans="1:30" x14ac:dyDescent="0.35">
      <c r="A376">
        <v>1989</v>
      </c>
      <c r="B376">
        <v>419344</v>
      </c>
      <c r="C376">
        <v>9</v>
      </c>
      <c r="D376">
        <v>1000000</v>
      </c>
      <c r="E376">
        <v>17000</v>
      </c>
      <c r="F376" t="e">
        <v>#N/A</v>
      </c>
      <c r="G376" t="e">
        <v>#N/A</v>
      </c>
      <c r="H376">
        <v>0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 t="e">
        <v>#N/A</v>
      </c>
      <c r="P376">
        <v>2.1972246170043945</v>
      </c>
      <c r="Q376">
        <v>13.815510749816895</v>
      </c>
      <c r="R376" t="e">
        <v>#N/A</v>
      </c>
      <c r="S376">
        <v>0</v>
      </c>
      <c r="T376" t="e">
        <v>#N/A</v>
      </c>
      <c r="U376">
        <v>0</v>
      </c>
      <c r="V376" t="e">
        <v>#N/A</v>
      </c>
      <c r="W376">
        <v>0</v>
      </c>
      <c r="X376" t="e">
        <v>#N/A</v>
      </c>
      <c r="Y376" t="e">
        <v>#N/A</v>
      </c>
      <c r="Z376">
        <v>9.7409687042236328</v>
      </c>
      <c r="AA376" t="e">
        <v>#N/A</v>
      </c>
      <c r="AB376">
        <v>0</v>
      </c>
      <c r="AC376" t="e">
        <v>#N/A</v>
      </c>
      <c r="AD376" t="e">
        <v>#N/A</v>
      </c>
    </row>
    <row r="377" spans="1:30" x14ac:dyDescent="0.35">
      <c r="A377">
        <v>1987</v>
      </c>
      <c r="B377">
        <v>419347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20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>
        <v>0</v>
      </c>
      <c r="V377" t="e">
        <v>#N/A</v>
      </c>
      <c r="W377">
        <v>0</v>
      </c>
      <c r="X377" t="e">
        <v>#N/A</v>
      </c>
      <c r="Y377" t="e">
        <v>#N/A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</row>
    <row r="378" spans="1:30" x14ac:dyDescent="0.35">
      <c r="A378">
        <v>1988</v>
      </c>
      <c r="B378">
        <v>419347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  <c r="H378">
        <v>8</v>
      </c>
      <c r="I378">
        <v>0</v>
      </c>
      <c r="J378">
        <v>0</v>
      </c>
      <c r="K378">
        <v>0</v>
      </c>
      <c r="L378">
        <v>1</v>
      </c>
      <c r="M378">
        <v>25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>
        <v>0</v>
      </c>
      <c r="V378" t="e">
        <v>#N/A</v>
      </c>
      <c r="W378">
        <v>0</v>
      </c>
      <c r="X378" t="e">
        <v>#N/A</v>
      </c>
      <c r="Y378" t="e">
        <v>#N/A</v>
      </c>
      <c r="Z378" t="e">
        <v>#N/A</v>
      </c>
      <c r="AA378" t="e">
        <v>#N/A</v>
      </c>
      <c r="AB378">
        <v>0</v>
      </c>
      <c r="AC378" t="e">
        <v>#N/A</v>
      </c>
      <c r="AD378" t="e">
        <v>#N/A</v>
      </c>
    </row>
    <row r="379" spans="1:30" x14ac:dyDescent="0.35">
      <c r="A379">
        <v>1989</v>
      </c>
      <c r="B379">
        <v>419347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  <c r="H379">
        <v>13</v>
      </c>
      <c r="I379">
        <v>0</v>
      </c>
      <c r="J379">
        <v>1</v>
      </c>
      <c r="K379">
        <v>1</v>
      </c>
      <c r="L379">
        <v>0</v>
      </c>
      <c r="M379">
        <v>81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>
        <v>0</v>
      </c>
      <c r="V379" t="e">
        <v>#N/A</v>
      </c>
      <c r="W379">
        <v>1</v>
      </c>
      <c r="X379" t="e">
        <v>#N/A</v>
      </c>
      <c r="Y379" t="e">
        <v>#N/A</v>
      </c>
      <c r="Z379" t="e">
        <v>#N/A</v>
      </c>
      <c r="AA379" t="e">
        <v>#N/A</v>
      </c>
      <c r="AB379">
        <v>0</v>
      </c>
      <c r="AC379" t="e">
        <v>#N/A</v>
      </c>
      <c r="AD379" t="e">
        <v>#N/A</v>
      </c>
    </row>
    <row r="380" spans="1:30" x14ac:dyDescent="0.35">
      <c r="A380">
        <v>1987</v>
      </c>
      <c r="B380">
        <v>419351</v>
      </c>
      <c r="C380">
        <v>12</v>
      </c>
      <c r="D380" t="e">
        <v>#N/A</v>
      </c>
      <c r="E380">
        <v>18000</v>
      </c>
      <c r="F380" t="e">
        <v>#N/A</v>
      </c>
      <c r="G380" t="e">
        <v>#N/A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 t="e">
        <v>#N/A</v>
      </c>
      <c r="P380">
        <v>2.4849066734313965</v>
      </c>
      <c r="Q380" t="e">
        <v>#N/A</v>
      </c>
      <c r="R380" t="e">
        <v>#N/A</v>
      </c>
      <c r="S380">
        <v>0</v>
      </c>
      <c r="T380" t="e">
        <v>#N/A</v>
      </c>
      <c r="U380">
        <v>0</v>
      </c>
      <c r="V380" t="e">
        <v>#N/A</v>
      </c>
      <c r="W380">
        <v>0</v>
      </c>
      <c r="X380" t="e">
        <v>#N/A</v>
      </c>
      <c r="Y380" t="e">
        <v>#N/A</v>
      </c>
      <c r="Z380">
        <v>9.7981271743774414</v>
      </c>
      <c r="AA380" t="e">
        <v>#N/A</v>
      </c>
      <c r="AB380" t="e">
        <v>#N/A</v>
      </c>
      <c r="AC380" t="e">
        <v>#N/A</v>
      </c>
      <c r="AD380" t="e">
        <v>#N/A</v>
      </c>
    </row>
    <row r="381" spans="1:30" x14ac:dyDescent="0.35">
      <c r="A381">
        <v>1988</v>
      </c>
      <c r="B381">
        <v>419351</v>
      </c>
      <c r="C381">
        <v>14</v>
      </c>
      <c r="D381" t="e">
        <v>#N/A</v>
      </c>
      <c r="E381">
        <v>18000</v>
      </c>
      <c r="F381" t="e">
        <v>#N/A</v>
      </c>
      <c r="G381" t="e">
        <v>#N/A</v>
      </c>
      <c r="H381">
        <v>15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 t="e">
        <v>#N/A</v>
      </c>
      <c r="P381">
        <v>2.6390573978424072</v>
      </c>
      <c r="Q381" t="e">
        <v>#N/A</v>
      </c>
      <c r="R381" t="e">
        <v>#N/A</v>
      </c>
      <c r="S381">
        <v>0</v>
      </c>
      <c r="T381" t="e">
        <v>#N/A</v>
      </c>
      <c r="U381">
        <v>0</v>
      </c>
      <c r="V381" t="e">
        <v>#N/A</v>
      </c>
      <c r="W381">
        <v>0</v>
      </c>
      <c r="X381">
        <v>0.15415072441101074</v>
      </c>
      <c r="Y381" t="e">
        <v>#N/A</v>
      </c>
      <c r="Z381">
        <v>9.7981271743774414</v>
      </c>
      <c r="AA381">
        <v>0</v>
      </c>
      <c r="AB381">
        <v>0</v>
      </c>
      <c r="AC381">
        <v>0</v>
      </c>
      <c r="AD381">
        <v>0</v>
      </c>
    </row>
    <row r="382" spans="1:30" x14ac:dyDescent="0.35">
      <c r="A382">
        <v>1989</v>
      </c>
      <c r="B382">
        <v>419351</v>
      </c>
      <c r="C382">
        <v>14</v>
      </c>
      <c r="D382" t="e">
        <v>#N/A</v>
      </c>
      <c r="E382">
        <v>19000</v>
      </c>
      <c r="F382" t="e">
        <v>#N/A</v>
      </c>
      <c r="G382" t="e">
        <v>#N/A</v>
      </c>
      <c r="H382">
        <v>25</v>
      </c>
      <c r="I382">
        <v>0</v>
      </c>
      <c r="J382">
        <v>1</v>
      </c>
      <c r="K382">
        <v>1</v>
      </c>
      <c r="L382">
        <v>0</v>
      </c>
      <c r="M382">
        <v>14</v>
      </c>
      <c r="N382">
        <v>25</v>
      </c>
      <c r="O382" t="e">
        <v>#N/A</v>
      </c>
      <c r="P382">
        <v>2.6390573978424072</v>
      </c>
      <c r="Q382" t="e">
        <v>#N/A</v>
      </c>
      <c r="R382" t="e">
        <v>#N/A</v>
      </c>
      <c r="S382">
        <v>3.25809645652771</v>
      </c>
      <c r="T382" t="e">
        <v>#N/A</v>
      </c>
      <c r="U382">
        <v>0</v>
      </c>
      <c r="V382" t="e">
        <v>#N/A</v>
      </c>
      <c r="W382">
        <v>1</v>
      </c>
      <c r="X382">
        <v>0</v>
      </c>
      <c r="Y382" t="e">
        <v>#N/A</v>
      </c>
      <c r="Z382">
        <v>9.8521938323974609</v>
      </c>
      <c r="AA382">
        <v>5.4066658020019531E-2</v>
      </c>
      <c r="AB382">
        <v>0</v>
      </c>
      <c r="AC382">
        <v>25</v>
      </c>
      <c r="AD382">
        <v>3.25809645652771</v>
      </c>
    </row>
    <row r="383" spans="1:30" x14ac:dyDescent="0.35">
      <c r="A383">
        <v>1987</v>
      </c>
      <c r="B383">
        <v>419357</v>
      </c>
      <c r="C383">
        <v>60</v>
      </c>
      <c r="D383">
        <v>6870314</v>
      </c>
      <c r="E383">
        <v>12750</v>
      </c>
      <c r="F383">
        <v>2</v>
      </c>
      <c r="G383">
        <v>2</v>
      </c>
      <c r="H383">
        <v>50</v>
      </c>
      <c r="I383">
        <v>0</v>
      </c>
      <c r="J383">
        <v>0</v>
      </c>
      <c r="K383">
        <v>0</v>
      </c>
      <c r="L383">
        <v>0</v>
      </c>
      <c r="M383">
        <v>60</v>
      </c>
      <c r="N383">
        <v>50</v>
      </c>
      <c r="O383">
        <v>0.69314718246459961</v>
      </c>
      <c r="P383">
        <v>4.0943446159362793</v>
      </c>
      <c r="Q383">
        <v>15.742720603942871</v>
      </c>
      <c r="R383">
        <v>0.69314718246459961</v>
      </c>
      <c r="S383">
        <v>3.9318256378173828</v>
      </c>
      <c r="T383" t="e">
        <v>#N/A</v>
      </c>
      <c r="U383">
        <v>0</v>
      </c>
      <c r="V383" t="e">
        <v>#N/A</v>
      </c>
      <c r="W383">
        <v>0</v>
      </c>
      <c r="X383" t="e">
        <v>#N/A</v>
      </c>
      <c r="Y383" t="e">
        <v>#N/A</v>
      </c>
      <c r="Z383">
        <v>9.4532861709594727</v>
      </c>
      <c r="AA383" t="e">
        <v>#N/A</v>
      </c>
      <c r="AB383" t="e">
        <v>#N/A</v>
      </c>
      <c r="AC383" t="e">
        <v>#N/A</v>
      </c>
      <c r="AD383" t="e">
        <v>#N/A</v>
      </c>
    </row>
    <row r="384" spans="1:30" x14ac:dyDescent="0.35">
      <c r="A384">
        <v>1988</v>
      </c>
      <c r="B384">
        <v>419357</v>
      </c>
      <c r="C384">
        <v>65</v>
      </c>
      <c r="D384">
        <v>7079852</v>
      </c>
      <c r="E384">
        <v>11875</v>
      </c>
      <c r="F384">
        <v>1</v>
      </c>
      <c r="G384">
        <v>1</v>
      </c>
      <c r="H384">
        <v>75</v>
      </c>
      <c r="I384">
        <v>0</v>
      </c>
      <c r="J384">
        <v>0</v>
      </c>
      <c r="K384">
        <v>0</v>
      </c>
      <c r="L384">
        <v>1</v>
      </c>
      <c r="M384">
        <v>65</v>
      </c>
      <c r="N384">
        <v>75</v>
      </c>
      <c r="O384">
        <v>0</v>
      </c>
      <c r="P384">
        <v>4.1743874549865723</v>
      </c>
      <c r="Q384">
        <v>15.772763252258301</v>
      </c>
      <c r="R384">
        <v>0</v>
      </c>
      <c r="S384">
        <v>4.3307332992553711</v>
      </c>
      <c r="T384">
        <v>0.69314718246459961</v>
      </c>
      <c r="U384">
        <v>0</v>
      </c>
      <c r="V384">
        <v>-0.69314718246459961</v>
      </c>
      <c r="W384">
        <v>0</v>
      </c>
      <c r="X384">
        <v>8.0042839050292969E-2</v>
      </c>
      <c r="Y384">
        <v>3.0042648315429688E-2</v>
      </c>
      <c r="Z384">
        <v>9.3821907043457031</v>
      </c>
      <c r="AA384">
        <v>-7.1095466613769531E-2</v>
      </c>
      <c r="AB384">
        <v>0</v>
      </c>
      <c r="AC384">
        <v>25</v>
      </c>
      <c r="AD384">
        <v>0.39890766143798828</v>
      </c>
    </row>
    <row r="385" spans="1:30" x14ac:dyDescent="0.35">
      <c r="A385">
        <v>1989</v>
      </c>
      <c r="B385">
        <v>419357</v>
      </c>
      <c r="C385">
        <v>75</v>
      </c>
      <c r="D385">
        <v>8040128</v>
      </c>
      <c r="E385">
        <v>12625</v>
      </c>
      <c r="F385">
        <v>0.5</v>
      </c>
      <c r="G385">
        <v>0.5</v>
      </c>
      <c r="H385">
        <v>120</v>
      </c>
      <c r="I385">
        <v>0</v>
      </c>
      <c r="J385">
        <v>1</v>
      </c>
      <c r="K385">
        <v>1</v>
      </c>
      <c r="L385">
        <v>0</v>
      </c>
      <c r="M385">
        <v>75</v>
      </c>
      <c r="N385">
        <v>120</v>
      </c>
      <c r="O385">
        <v>-0.69314718246459961</v>
      </c>
      <c r="P385">
        <v>4.3174881935119629</v>
      </c>
      <c r="Q385">
        <v>15.899955749511719</v>
      </c>
      <c r="R385">
        <v>-0.69314718246459961</v>
      </c>
      <c r="S385">
        <v>4.7957906723022461</v>
      </c>
      <c r="T385">
        <v>0</v>
      </c>
      <c r="U385">
        <v>0</v>
      </c>
      <c r="V385">
        <v>-0.69314718246459961</v>
      </c>
      <c r="W385">
        <v>1</v>
      </c>
      <c r="X385">
        <v>0.14310073852539063</v>
      </c>
      <c r="Y385">
        <v>0.12719249725341797</v>
      </c>
      <c r="Z385">
        <v>9.4434347152709961</v>
      </c>
      <c r="AA385">
        <v>6.1244010925292969E-2</v>
      </c>
      <c r="AB385">
        <v>0</v>
      </c>
      <c r="AC385">
        <v>45</v>
      </c>
      <c r="AD385">
        <v>0.465057373046875</v>
      </c>
    </row>
    <row r="386" spans="1:30" x14ac:dyDescent="0.35">
      <c r="A386">
        <v>1987</v>
      </c>
      <c r="B386">
        <v>419375</v>
      </c>
      <c r="C386" t="e">
        <v>#N/A</v>
      </c>
      <c r="D386">
        <v>2900000</v>
      </c>
      <c r="E386" t="e">
        <v>#N/A</v>
      </c>
      <c r="F386" t="e">
        <v>#N/A</v>
      </c>
      <c r="G386" t="e">
        <v>#N/A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 t="e">
        <v>#N/A</v>
      </c>
      <c r="O386" t="e">
        <v>#N/A</v>
      </c>
      <c r="P386" t="e">
        <v>#N/A</v>
      </c>
      <c r="Q386">
        <v>14.880221366882324</v>
      </c>
      <c r="R386" t="e">
        <v>#N/A</v>
      </c>
      <c r="S386" t="e">
        <v>#N/A</v>
      </c>
      <c r="T386" t="e">
        <v>#N/A</v>
      </c>
      <c r="U386">
        <v>0</v>
      </c>
      <c r="V386" t="e">
        <v>#N/A</v>
      </c>
      <c r="W386">
        <v>0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</row>
    <row r="387" spans="1:30" x14ac:dyDescent="0.35">
      <c r="A387">
        <v>1988</v>
      </c>
      <c r="B387">
        <v>419375</v>
      </c>
      <c r="C387" t="e">
        <v>#N/A</v>
      </c>
      <c r="D387">
        <v>2500000</v>
      </c>
      <c r="E387" t="e">
        <v>#N/A</v>
      </c>
      <c r="F387" t="e">
        <v>#N/A</v>
      </c>
      <c r="G387" t="e">
        <v>#N/A</v>
      </c>
      <c r="H387">
        <v>25</v>
      </c>
      <c r="I387">
        <v>0</v>
      </c>
      <c r="J387">
        <v>0</v>
      </c>
      <c r="K387">
        <v>0</v>
      </c>
      <c r="L387">
        <v>1</v>
      </c>
      <c r="M387">
        <v>10</v>
      </c>
      <c r="N387" t="e">
        <v>#N/A</v>
      </c>
      <c r="O387" t="e">
        <v>#N/A</v>
      </c>
      <c r="P387" t="e">
        <v>#N/A</v>
      </c>
      <c r="Q387">
        <v>14.73180103302002</v>
      </c>
      <c r="R387" t="e">
        <v>#N/A</v>
      </c>
      <c r="S387" t="e">
        <v>#N/A</v>
      </c>
      <c r="T387" t="e">
        <v>#N/A</v>
      </c>
      <c r="U387">
        <v>0</v>
      </c>
      <c r="V387" t="e">
        <v>#N/A</v>
      </c>
      <c r="W387">
        <v>0</v>
      </c>
      <c r="X387" t="e">
        <v>#N/A</v>
      </c>
      <c r="Y387">
        <v>-0.14842033386230469</v>
      </c>
      <c r="Z387" t="e">
        <v>#N/A</v>
      </c>
      <c r="AA387" t="e">
        <v>#N/A</v>
      </c>
      <c r="AB387">
        <v>0</v>
      </c>
      <c r="AC387" t="e">
        <v>#N/A</v>
      </c>
      <c r="AD387" t="e">
        <v>#N/A</v>
      </c>
    </row>
    <row r="388" spans="1:30" x14ac:dyDescent="0.35">
      <c r="A388">
        <v>1989</v>
      </c>
      <c r="B388">
        <v>419375</v>
      </c>
      <c r="C388" t="e">
        <v>#N/A</v>
      </c>
      <c r="D388">
        <v>3100000</v>
      </c>
      <c r="E388" t="e">
        <v>#N/A</v>
      </c>
      <c r="F388" t="e">
        <v>#N/A</v>
      </c>
      <c r="G388" t="e">
        <v>#N/A</v>
      </c>
      <c r="H388">
        <v>140</v>
      </c>
      <c r="I388">
        <v>0</v>
      </c>
      <c r="J388">
        <v>1</v>
      </c>
      <c r="K388">
        <v>1</v>
      </c>
      <c r="L388">
        <v>0</v>
      </c>
      <c r="M388">
        <v>8</v>
      </c>
      <c r="N388" t="e">
        <v>#N/A</v>
      </c>
      <c r="O388" t="e">
        <v>#N/A</v>
      </c>
      <c r="P388" t="e">
        <v>#N/A</v>
      </c>
      <c r="Q388">
        <v>14.94691276550293</v>
      </c>
      <c r="R388" t="e">
        <v>#N/A</v>
      </c>
      <c r="S388" t="e">
        <v>#N/A</v>
      </c>
      <c r="T388" t="e">
        <v>#N/A</v>
      </c>
      <c r="U388">
        <v>0</v>
      </c>
      <c r="V388" t="e">
        <v>#N/A</v>
      </c>
      <c r="W388">
        <v>1</v>
      </c>
      <c r="X388" t="e">
        <v>#N/A</v>
      </c>
      <c r="Y388">
        <v>0.21511173248291016</v>
      </c>
      <c r="Z388" t="e">
        <v>#N/A</v>
      </c>
      <c r="AA388" t="e">
        <v>#N/A</v>
      </c>
      <c r="AB388">
        <v>0</v>
      </c>
      <c r="AC388" t="e">
        <v>#N/A</v>
      </c>
      <c r="AD388" t="e">
        <v>#N/A</v>
      </c>
    </row>
    <row r="389" spans="1:30" x14ac:dyDescent="0.35">
      <c r="A389">
        <v>1987</v>
      </c>
      <c r="B389">
        <v>419376</v>
      </c>
      <c r="C389">
        <v>32</v>
      </c>
      <c r="D389">
        <v>6000000</v>
      </c>
      <c r="E389">
        <v>15250</v>
      </c>
      <c r="F389" t="e">
        <v>#N/A</v>
      </c>
      <c r="G389" t="e">
        <v>#N/A</v>
      </c>
      <c r="H389">
        <v>2</v>
      </c>
      <c r="I389">
        <v>1</v>
      </c>
      <c r="J389">
        <v>0</v>
      </c>
      <c r="K389">
        <v>0</v>
      </c>
      <c r="L389">
        <v>0</v>
      </c>
      <c r="M389">
        <v>5</v>
      </c>
      <c r="N389">
        <v>0.3125</v>
      </c>
      <c r="O389" t="e">
        <v>#N/A</v>
      </c>
      <c r="P389">
        <v>3.465735912322998</v>
      </c>
      <c r="Q389">
        <v>15.607270240783691</v>
      </c>
      <c r="R389" t="e">
        <v>#N/A</v>
      </c>
      <c r="S389">
        <v>0.27193370461463928</v>
      </c>
      <c r="T389" t="e">
        <v>#N/A</v>
      </c>
      <c r="U389">
        <v>0</v>
      </c>
      <c r="V389" t="e">
        <v>#N/A</v>
      </c>
      <c r="W389">
        <v>0</v>
      </c>
      <c r="X389" t="e">
        <v>#N/A</v>
      </c>
      <c r="Y389" t="e">
        <v>#N/A</v>
      </c>
      <c r="Z389">
        <v>9.6323347091674805</v>
      </c>
      <c r="AA389" t="e">
        <v>#N/A</v>
      </c>
      <c r="AB389" t="e">
        <v>#N/A</v>
      </c>
      <c r="AC389" t="e">
        <v>#N/A</v>
      </c>
      <c r="AD389" t="e">
        <v>#N/A</v>
      </c>
    </row>
    <row r="390" spans="1:30" x14ac:dyDescent="0.35">
      <c r="A390">
        <v>1988</v>
      </c>
      <c r="B390">
        <v>419376</v>
      </c>
      <c r="C390">
        <v>36</v>
      </c>
      <c r="D390">
        <v>6100000</v>
      </c>
      <c r="E390">
        <v>16290</v>
      </c>
      <c r="F390" t="e">
        <v>#N/A</v>
      </c>
      <c r="G390" t="e">
        <v>#N/A</v>
      </c>
      <c r="H390">
        <v>4</v>
      </c>
      <c r="I390">
        <v>1</v>
      </c>
      <c r="J390">
        <v>0</v>
      </c>
      <c r="K390">
        <v>0</v>
      </c>
      <c r="L390">
        <v>1</v>
      </c>
      <c r="M390">
        <v>10</v>
      </c>
      <c r="N390">
        <v>1.1111111640930176</v>
      </c>
      <c r="O390" t="e">
        <v>#N/A</v>
      </c>
      <c r="P390">
        <v>3.5835189819335938</v>
      </c>
      <c r="Q390">
        <v>15.623799324035645</v>
      </c>
      <c r="R390" t="e">
        <v>#N/A</v>
      </c>
      <c r="S390">
        <v>0.74721443653106689</v>
      </c>
      <c r="T390" t="e">
        <v>#N/A</v>
      </c>
      <c r="U390">
        <v>0</v>
      </c>
      <c r="V390" t="e">
        <v>#N/A</v>
      </c>
      <c r="W390">
        <v>0</v>
      </c>
      <c r="X390">
        <v>0.1177830696105957</v>
      </c>
      <c r="Y390">
        <v>1.6529083251953125E-2</v>
      </c>
      <c r="Z390">
        <v>9.6983070373535156</v>
      </c>
      <c r="AA390">
        <v>6.5972328186035156E-2</v>
      </c>
      <c r="AB390">
        <v>0</v>
      </c>
      <c r="AC390">
        <v>0.79861116409301758</v>
      </c>
      <c r="AD390">
        <v>0.47528073191642761</v>
      </c>
    </row>
    <row r="391" spans="1:30" x14ac:dyDescent="0.35">
      <c r="A391">
        <v>1989</v>
      </c>
      <c r="B391">
        <v>419376</v>
      </c>
      <c r="C391">
        <v>40</v>
      </c>
      <c r="D391">
        <v>6300000</v>
      </c>
      <c r="E391">
        <v>17370</v>
      </c>
      <c r="F391" t="e">
        <v>#N/A</v>
      </c>
      <c r="G391" t="e">
        <v>#N/A</v>
      </c>
      <c r="H391">
        <v>38</v>
      </c>
      <c r="I391">
        <v>1</v>
      </c>
      <c r="J391">
        <v>1</v>
      </c>
      <c r="K391">
        <v>1</v>
      </c>
      <c r="L391">
        <v>0</v>
      </c>
      <c r="M391">
        <v>40</v>
      </c>
      <c r="N391">
        <v>38</v>
      </c>
      <c r="O391" t="e">
        <v>#N/A</v>
      </c>
      <c r="P391">
        <v>3.6888794898986816</v>
      </c>
      <c r="Q391">
        <v>15.656060218811035</v>
      </c>
      <c r="R391" t="e">
        <v>#N/A</v>
      </c>
      <c r="S391">
        <v>3.6635615825653076</v>
      </c>
      <c r="T391" t="e">
        <v>#N/A</v>
      </c>
      <c r="U391">
        <v>0</v>
      </c>
      <c r="V391" t="e">
        <v>#N/A</v>
      </c>
      <c r="W391">
        <v>1</v>
      </c>
      <c r="X391">
        <v>0.10536050796508789</v>
      </c>
      <c r="Y391">
        <v>3.2260894775390625E-2</v>
      </c>
      <c r="Z391">
        <v>9.7624998092651367</v>
      </c>
      <c r="AA391">
        <v>6.4192771911621094E-2</v>
      </c>
      <c r="AB391">
        <v>0</v>
      </c>
      <c r="AC391">
        <v>36.888889312744141</v>
      </c>
      <c r="AD391">
        <v>2.9163470268249512</v>
      </c>
    </row>
    <row r="392" spans="1:30" x14ac:dyDescent="0.35">
      <c r="A392">
        <v>1987</v>
      </c>
      <c r="B392">
        <v>419378</v>
      </c>
      <c r="C392">
        <v>20</v>
      </c>
      <c r="D392">
        <v>2700000</v>
      </c>
      <c r="E392">
        <v>10920</v>
      </c>
      <c r="F392">
        <v>2.7100000381469727</v>
      </c>
      <c r="G392" t="e">
        <v>#N/A</v>
      </c>
      <c r="H392">
        <v>50</v>
      </c>
      <c r="I392">
        <v>0</v>
      </c>
      <c r="J392">
        <v>0</v>
      </c>
      <c r="K392">
        <v>0</v>
      </c>
      <c r="L392">
        <v>0</v>
      </c>
      <c r="M392">
        <v>5</v>
      </c>
      <c r="N392">
        <v>12.5</v>
      </c>
      <c r="O392">
        <v>0.99694865942001343</v>
      </c>
      <c r="P392">
        <v>2.995732307434082</v>
      </c>
      <c r="Q392">
        <v>14.808762550354004</v>
      </c>
      <c r="R392" t="e">
        <v>#N/A</v>
      </c>
      <c r="S392">
        <v>2.6026897430419922</v>
      </c>
      <c r="T392" t="e">
        <v>#N/A</v>
      </c>
      <c r="U392">
        <v>0</v>
      </c>
      <c r="V392" t="e">
        <v>#N/A</v>
      </c>
      <c r="W392">
        <v>0</v>
      </c>
      <c r="X392" t="e">
        <v>#N/A</v>
      </c>
      <c r="Y392" t="e">
        <v>#N/A</v>
      </c>
      <c r="Z392">
        <v>9.2983512878417969</v>
      </c>
      <c r="AA392" t="e">
        <v>#N/A</v>
      </c>
      <c r="AB392" t="e">
        <v>#N/A</v>
      </c>
      <c r="AC392" t="e">
        <v>#N/A</v>
      </c>
      <c r="AD392" t="e">
        <v>#N/A</v>
      </c>
    </row>
    <row r="393" spans="1:30" x14ac:dyDescent="0.35">
      <c r="A393">
        <v>1988</v>
      </c>
      <c r="B393">
        <v>419378</v>
      </c>
      <c r="C393">
        <v>22</v>
      </c>
      <c r="D393">
        <v>3100000</v>
      </c>
      <c r="E393">
        <v>11856</v>
      </c>
      <c r="F393">
        <v>1.5199999809265137</v>
      </c>
      <c r="G393" t="e">
        <v>#N/A</v>
      </c>
      <c r="H393">
        <v>75</v>
      </c>
      <c r="I393">
        <v>0</v>
      </c>
      <c r="J393">
        <v>0</v>
      </c>
      <c r="K393">
        <v>0</v>
      </c>
      <c r="L393">
        <v>1</v>
      </c>
      <c r="M393">
        <v>12</v>
      </c>
      <c r="N393">
        <v>40.909091949462891</v>
      </c>
      <c r="O393">
        <v>0.41871032118797302</v>
      </c>
      <c r="P393">
        <v>3.0910425186157227</v>
      </c>
      <c r="Q393">
        <v>14.94691276550293</v>
      </c>
      <c r="R393" t="e">
        <v>#N/A</v>
      </c>
      <c r="S393">
        <v>3.7355027198791504</v>
      </c>
      <c r="T393">
        <v>0.99694865942001343</v>
      </c>
      <c r="U393">
        <v>0</v>
      </c>
      <c r="V393">
        <v>-0.57823836803436279</v>
      </c>
      <c r="W393">
        <v>0</v>
      </c>
      <c r="X393">
        <v>9.5310211181640625E-2</v>
      </c>
      <c r="Y393">
        <v>0.13815021514892578</v>
      </c>
      <c r="Z393">
        <v>9.380589485168457</v>
      </c>
      <c r="AA393">
        <v>8.2238197326660156E-2</v>
      </c>
      <c r="AB393">
        <v>0</v>
      </c>
      <c r="AC393">
        <v>28.409091949462891</v>
      </c>
      <c r="AD393">
        <v>1.1328129768371582</v>
      </c>
    </row>
    <row r="394" spans="1:30" x14ac:dyDescent="0.35">
      <c r="A394">
        <v>1989</v>
      </c>
      <c r="B394">
        <v>419378</v>
      </c>
      <c r="C394">
        <v>37</v>
      </c>
      <c r="D394">
        <v>4700000</v>
      </c>
      <c r="E394">
        <v>13520</v>
      </c>
      <c r="F394">
        <v>1.3400000333786011</v>
      </c>
      <c r="G394" t="e">
        <v>#N/A</v>
      </c>
      <c r="H394">
        <v>154</v>
      </c>
      <c r="I394">
        <v>0</v>
      </c>
      <c r="J394">
        <v>1</v>
      </c>
      <c r="K394">
        <v>1</v>
      </c>
      <c r="L394">
        <v>0</v>
      </c>
      <c r="M394">
        <v>37</v>
      </c>
      <c r="N394">
        <v>154</v>
      </c>
      <c r="O394">
        <v>0.2926696240901947</v>
      </c>
      <c r="P394">
        <v>3.6109178066253662</v>
      </c>
      <c r="Q394">
        <v>15.363073348999023</v>
      </c>
      <c r="R394" t="e">
        <v>#N/A</v>
      </c>
      <c r="S394">
        <v>5.0434250831604004</v>
      </c>
      <c r="T394">
        <v>0.41871032118797302</v>
      </c>
      <c r="U394">
        <v>0</v>
      </c>
      <c r="V394">
        <v>-0.12604069709777832</v>
      </c>
      <c r="W394">
        <v>1</v>
      </c>
      <c r="X394">
        <v>0.51987528800964355</v>
      </c>
      <c r="Y394">
        <v>0.41616058349609375</v>
      </c>
      <c r="Z394">
        <v>9.5119256973266602</v>
      </c>
      <c r="AA394">
        <v>0.13133621215820313</v>
      </c>
      <c r="AB394">
        <v>0</v>
      </c>
      <c r="AC394">
        <v>113.09091186523438</v>
      </c>
      <c r="AD394">
        <v>1.30792236328125</v>
      </c>
    </row>
    <row r="395" spans="1:30" x14ac:dyDescent="0.35">
      <c r="A395">
        <v>1987</v>
      </c>
      <c r="B395">
        <v>419379</v>
      </c>
      <c r="C395">
        <v>201</v>
      </c>
      <c r="D395" t="e">
        <v>#N/A</v>
      </c>
      <c r="E395">
        <v>23167</v>
      </c>
      <c r="F395" t="e">
        <v>#N/A</v>
      </c>
      <c r="G395" t="e">
        <v>#N/A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 t="e">
        <v>#N/A</v>
      </c>
      <c r="P395">
        <v>5.3033046722412109</v>
      </c>
      <c r="Q395" t="e">
        <v>#N/A</v>
      </c>
      <c r="R395" t="e">
        <v>#N/A</v>
      </c>
      <c r="S395">
        <v>0</v>
      </c>
      <c r="T395" t="e">
        <v>#N/A</v>
      </c>
      <c r="U395">
        <v>0</v>
      </c>
      <c r="V395" t="e">
        <v>#N/A</v>
      </c>
      <c r="W395">
        <v>0</v>
      </c>
      <c r="X395" t="e">
        <v>#N/A</v>
      </c>
      <c r="Y395" t="e">
        <v>#N/A</v>
      </c>
      <c r="Z395">
        <v>10.050483703613281</v>
      </c>
      <c r="AA395" t="e">
        <v>#N/A</v>
      </c>
      <c r="AB395" t="e">
        <v>#N/A</v>
      </c>
      <c r="AC395" t="e">
        <v>#N/A</v>
      </c>
      <c r="AD395" t="e">
        <v>#N/A</v>
      </c>
    </row>
    <row r="396" spans="1:30" x14ac:dyDescent="0.35">
      <c r="A396">
        <v>1988</v>
      </c>
      <c r="B396">
        <v>419379</v>
      </c>
      <c r="C396">
        <v>201</v>
      </c>
      <c r="D396" t="e">
        <v>#N/A</v>
      </c>
      <c r="E396">
        <v>25929</v>
      </c>
      <c r="F396" t="e">
        <v>#N/A</v>
      </c>
      <c r="G396" t="e">
        <v>#N/A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 t="e">
        <v>#N/A</v>
      </c>
      <c r="P396">
        <v>5.3033046722412109</v>
      </c>
      <c r="Q396" t="e">
        <v>#N/A</v>
      </c>
      <c r="R396" t="e">
        <v>#N/A</v>
      </c>
      <c r="S396">
        <v>0</v>
      </c>
      <c r="T396" t="e">
        <v>#N/A</v>
      </c>
      <c r="U396">
        <v>0</v>
      </c>
      <c r="V396" t="e">
        <v>#N/A</v>
      </c>
      <c r="W396">
        <v>0</v>
      </c>
      <c r="X396">
        <v>0</v>
      </c>
      <c r="Y396" t="e">
        <v>#N/A</v>
      </c>
      <c r="Z396">
        <v>10.163117408752441</v>
      </c>
      <c r="AA396">
        <v>0.11263370513916016</v>
      </c>
      <c r="AB396">
        <v>0</v>
      </c>
      <c r="AC396">
        <v>0</v>
      </c>
      <c r="AD396">
        <v>0</v>
      </c>
    </row>
    <row r="397" spans="1:30" x14ac:dyDescent="0.35">
      <c r="A397">
        <v>1989</v>
      </c>
      <c r="B397">
        <v>419379</v>
      </c>
      <c r="C397">
        <v>237</v>
      </c>
      <c r="D397" t="e">
        <v>#N/A</v>
      </c>
      <c r="E397">
        <v>24965</v>
      </c>
      <c r="F397" t="e">
        <v>#N/A</v>
      </c>
      <c r="G397" t="e">
        <v>#N/A</v>
      </c>
      <c r="H397">
        <v>24</v>
      </c>
      <c r="I397">
        <v>0</v>
      </c>
      <c r="J397">
        <v>1</v>
      </c>
      <c r="K397">
        <v>1</v>
      </c>
      <c r="L397">
        <v>0</v>
      </c>
      <c r="M397">
        <v>70</v>
      </c>
      <c r="N397">
        <v>7.0886077880859375</v>
      </c>
      <c r="O397" t="e">
        <v>#N/A</v>
      </c>
      <c r="P397">
        <v>5.4680600166320801</v>
      </c>
      <c r="Q397" t="e">
        <v>#N/A</v>
      </c>
      <c r="R397" t="e">
        <v>#N/A</v>
      </c>
      <c r="S397">
        <v>2.0904567241668701</v>
      </c>
      <c r="T397" t="e">
        <v>#N/A</v>
      </c>
      <c r="U397">
        <v>0</v>
      </c>
      <c r="V397" t="e">
        <v>#N/A</v>
      </c>
      <c r="W397">
        <v>1</v>
      </c>
      <c r="X397">
        <v>0.16475534439086914</v>
      </c>
      <c r="Y397" t="e">
        <v>#N/A</v>
      </c>
      <c r="Z397">
        <v>10.125229835510254</v>
      </c>
      <c r="AA397">
        <v>-3.78875732421875E-2</v>
      </c>
      <c r="AB397">
        <v>0</v>
      </c>
      <c r="AC397">
        <v>7.0886077880859375</v>
      </c>
      <c r="AD397">
        <v>2.0904567241668701</v>
      </c>
    </row>
    <row r="398" spans="1:30" x14ac:dyDescent="0.35">
      <c r="A398">
        <v>1987</v>
      </c>
      <c r="B398">
        <v>419380</v>
      </c>
      <c r="C398">
        <v>45</v>
      </c>
      <c r="D398">
        <v>10000000</v>
      </c>
      <c r="E398" t="e">
        <v>#N/A</v>
      </c>
      <c r="F398" t="e">
        <v>#N/A</v>
      </c>
      <c r="G398" t="e">
        <v>#N/A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 t="e">
        <v>#N/A</v>
      </c>
      <c r="P398">
        <v>3.8066625595092773</v>
      </c>
      <c r="Q398">
        <v>16.118095397949219</v>
      </c>
      <c r="R398" t="e">
        <v>#N/A</v>
      </c>
      <c r="S398">
        <v>0</v>
      </c>
      <c r="T398" t="e">
        <v>#N/A</v>
      </c>
      <c r="U398">
        <v>0</v>
      </c>
      <c r="V398" t="e">
        <v>#N/A</v>
      </c>
      <c r="W398">
        <v>0</v>
      </c>
      <c r="X398" t="e">
        <v>#N/A</v>
      </c>
      <c r="Y398" t="e">
        <v>#N/A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</row>
    <row r="399" spans="1:30" x14ac:dyDescent="0.35">
      <c r="A399">
        <v>1988</v>
      </c>
      <c r="B399">
        <v>419380</v>
      </c>
      <c r="C399">
        <v>50</v>
      </c>
      <c r="D399">
        <v>10000000</v>
      </c>
      <c r="E399" t="e">
        <v>#N/A</v>
      </c>
      <c r="F399" t="e">
        <v>#N/A</v>
      </c>
      <c r="G399" t="e">
        <v>#N/A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 t="e">
        <v>#N/A</v>
      </c>
      <c r="P399">
        <v>3.9120230674743652</v>
      </c>
      <c r="Q399">
        <v>16.118095397949219</v>
      </c>
      <c r="R399" t="e">
        <v>#N/A</v>
      </c>
      <c r="S399">
        <v>0</v>
      </c>
      <c r="T399" t="e">
        <v>#N/A</v>
      </c>
      <c r="U399">
        <v>0</v>
      </c>
      <c r="V399" t="e">
        <v>#N/A</v>
      </c>
      <c r="W399">
        <v>0</v>
      </c>
      <c r="X399">
        <v>0.10536050796508789</v>
      </c>
      <c r="Y399">
        <v>0</v>
      </c>
      <c r="Z399" t="e">
        <v>#N/A</v>
      </c>
      <c r="AA399" t="e">
        <v>#N/A</v>
      </c>
      <c r="AB399">
        <v>0</v>
      </c>
      <c r="AC399">
        <v>0</v>
      </c>
      <c r="AD399">
        <v>0</v>
      </c>
    </row>
    <row r="400" spans="1:30" x14ac:dyDescent="0.35">
      <c r="A400">
        <v>1989</v>
      </c>
      <c r="B400">
        <v>419380</v>
      </c>
      <c r="C400">
        <v>55</v>
      </c>
      <c r="D400">
        <v>12000000</v>
      </c>
      <c r="E400" t="e">
        <v>#N/A</v>
      </c>
      <c r="F400" t="e">
        <v>#N/A</v>
      </c>
      <c r="G400" t="e">
        <v>#N/A</v>
      </c>
      <c r="H400">
        <v>10</v>
      </c>
      <c r="I400">
        <v>0</v>
      </c>
      <c r="J400">
        <v>0</v>
      </c>
      <c r="K400">
        <v>1</v>
      </c>
      <c r="L400">
        <v>0</v>
      </c>
      <c r="M400">
        <v>55</v>
      </c>
      <c r="N400">
        <v>10</v>
      </c>
      <c r="O400" t="e">
        <v>#N/A</v>
      </c>
      <c r="P400">
        <v>4.0073332786560059</v>
      </c>
      <c r="Q400">
        <v>16.300416946411133</v>
      </c>
      <c r="R400" t="e">
        <v>#N/A</v>
      </c>
      <c r="S400">
        <v>2.397895336151123</v>
      </c>
      <c r="T400" t="e">
        <v>#N/A</v>
      </c>
      <c r="U400">
        <v>0</v>
      </c>
      <c r="V400" t="e">
        <v>#N/A</v>
      </c>
      <c r="W400">
        <v>0</v>
      </c>
      <c r="X400">
        <v>9.5310211181640625E-2</v>
      </c>
      <c r="Y400">
        <v>0.18232154846191406</v>
      </c>
      <c r="Z400" t="e">
        <v>#N/A</v>
      </c>
      <c r="AA400" t="e">
        <v>#N/A</v>
      </c>
      <c r="AB400">
        <v>0</v>
      </c>
      <c r="AC400">
        <v>10</v>
      </c>
      <c r="AD400">
        <v>2.397895336151123</v>
      </c>
    </row>
    <row r="401" spans="1:30" x14ac:dyDescent="0.35">
      <c r="A401">
        <v>1987</v>
      </c>
      <c r="B401">
        <v>419381</v>
      </c>
      <c r="C401">
        <v>14</v>
      </c>
      <c r="D401">
        <v>1585000</v>
      </c>
      <c r="E401">
        <v>14560</v>
      </c>
      <c r="F401">
        <v>0.64999997615814209</v>
      </c>
      <c r="G401" t="e">
        <v>#N/A</v>
      </c>
      <c r="H401">
        <v>60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4.2857141494750977</v>
      </c>
      <c r="O401">
        <v>-0.43078294396400452</v>
      </c>
      <c r="P401">
        <v>2.6390573978424072</v>
      </c>
      <c r="Q401">
        <v>14.276095390319824</v>
      </c>
      <c r="R401" t="e">
        <v>#N/A</v>
      </c>
      <c r="S401">
        <v>1.6650077104568481</v>
      </c>
      <c r="T401" t="e">
        <v>#N/A</v>
      </c>
      <c r="U401">
        <v>0</v>
      </c>
      <c r="V401" t="e">
        <v>#N/A</v>
      </c>
      <c r="W401">
        <v>0</v>
      </c>
      <c r="X401" t="e">
        <v>#N/A</v>
      </c>
      <c r="Y401" t="e">
        <v>#N/A</v>
      </c>
      <c r="Z401">
        <v>9.5860328674316406</v>
      </c>
      <c r="AA401" t="e">
        <v>#N/A</v>
      </c>
      <c r="AB401" t="e">
        <v>#N/A</v>
      </c>
      <c r="AC401" t="e">
        <v>#N/A</v>
      </c>
      <c r="AD401" t="e">
        <v>#N/A</v>
      </c>
    </row>
    <row r="402" spans="1:30" x14ac:dyDescent="0.35">
      <c r="A402">
        <v>1988</v>
      </c>
      <c r="B402">
        <v>419381</v>
      </c>
      <c r="C402">
        <v>11</v>
      </c>
      <c r="D402">
        <v>1560000</v>
      </c>
      <c r="E402">
        <v>19240</v>
      </c>
      <c r="F402">
        <v>0.55000001192092896</v>
      </c>
      <c r="G402" t="e">
        <v>#N/A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-0.59783697128295898</v>
      </c>
      <c r="P402">
        <v>2.397895336151123</v>
      </c>
      <c r="Q402">
        <v>14.260196685791016</v>
      </c>
      <c r="R402" t="e">
        <v>#N/A</v>
      </c>
      <c r="S402">
        <v>0</v>
      </c>
      <c r="T402">
        <v>-0.43078294396400452</v>
      </c>
      <c r="U402">
        <v>0</v>
      </c>
      <c r="V402">
        <v>-0.16705402731895447</v>
      </c>
      <c r="W402">
        <v>0</v>
      </c>
      <c r="X402">
        <v>-0.24116206169128418</v>
      </c>
      <c r="Y402">
        <v>-1.5898704528808594E-2</v>
      </c>
      <c r="Z402">
        <v>9.8647470474243164</v>
      </c>
      <c r="AA402">
        <v>0.27871417999267578</v>
      </c>
      <c r="AB402">
        <v>0</v>
      </c>
      <c r="AC402">
        <v>-4.2857141494750977</v>
      </c>
      <c r="AD402">
        <v>-1.6650077104568481</v>
      </c>
    </row>
    <row r="403" spans="1:30" x14ac:dyDescent="0.35">
      <c r="A403">
        <v>1989</v>
      </c>
      <c r="B403">
        <v>419381</v>
      </c>
      <c r="C403">
        <v>12</v>
      </c>
      <c r="D403">
        <v>1747000</v>
      </c>
      <c r="E403">
        <v>20280</v>
      </c>
      <c r="F403">
        <v>0.37999999523162842</v>
      </c>
      <c r="G403" t="e">
        <v>#N/A</v>
      </c>
      <c r="H403">
        <v>50</v>
      </c>
      <c r="I403">
        <v>0</v>
      </c>
      <c r="J403">
        <v>1</v>
      </c>
      <c r="K403">
        <v>1</v>
      </c>
      <c r="L403">
        <v>0</v>
      </c>
      <c r="M403">
        <v>12</v>
      </c>
      <c r="N403">
        <v>50</v>
      </c>
      <c r="O403">
        <v>-0.96758401393890381</v>
      </c>
      <c r="P403">
        <v>2.4849066734313965</v>
      </c>
      <c r="Q403">
        <v>14.373410224914551</v>
      </c>
      <c r="R403" t="e">
        <v>#N/A</v>
      </c>
      <c r="S403">
        <v>3.9318256378173828</v>
      </c>
      <c r="T403">
        <v>-0.59783697128295898</v>
      </c>
      <c r="U403">
        <v>0</v>
      </c>
      <c r="V403">
        <v>-0.36974704265594482</v>
      </c>
      <c r="W403">
        <v>1</v>
      </c>
      <c r="X403">
        <v>8.7011337280273438E-2</v>
      </c>
      <c r="Y403">
        <v>0.11321353912353516</v>
      </c>
      <c r="Z403">
        <v>9.9173908233642578</v>
      </c>
      <c r="AA403">
        <v>5.2643775939941406E-2</v>
      </c>
      <c r="AB403">
        <v>0</v>
      </c>
      <c r="AC403">
        <v>50</v>
      </c>
      <c r="AD403">
        <v>3.9318256378173828</v>
      </c>
    </row>
    <row r="404" spans="1:30" x14ac:dyDescent="0.35">
      <c r="A404">
        <v>1987</v>
      </c>
      <c r="B404">
        <v>419384</v>
      </c>
      <c r="C404">
        <v>50</v>
      </c>
      <c r="D404" t="e">
        <v>#N/A</v>
      </c>
      <c r="E404">
        <v>24960</v>
      </c>
      <c r="F404" t="e">
        <v>#N/A</v>
      </c>
      <c r="G404" t="e">
        <v>#N/A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 t="e">
        <v>#N/A</v>
      </c>
      <c r="P404">
        <v>3.9120230674743652</v>
      </c>
      <c r="Q404" t="e">
        <v>#N/A</v>
      </c>
      <c r="R404" t="e">
        <v>#N/A</v>
      </c>
      <c r="S404">
        <v>0</v>
      </c>
      <c r="T404" t="e">
        <v>#N/A</v>
      </c>
      <c r="U404">
        <v>0</v>
      </c>
      <c r="V404" t="e">
        <v>#N/A</v>
      </c>
      <c r="W404">
        <v>0</v>
      </c>
      <c r="X404" t="e">
        <v>#N/A</v>
      </c>
      <c r="Y404" t="e">
        <v>#N/A</v>
      </c>
      <c r="Z404">
        <v>10.125029563903809</v>
      </c>
      <c r="AA404" t="e">
        <v>#N/A</v>
      </c>
      <c r="AB404" t="e">
        <v>#N/A</v>
      </c>
      <c r="AC404" t="e">
        <v>#N/A</v>
      </c>
      <c r="AD404" t="e">
        <v>#N/A</v>
      </c>
    </row>
    <row r="405" spans="1:30" x14ac:dyDescent="0.35">
      <c r="A405">
        <v>1988</v>
      </c>
      <c r="B405">
        <v>419384</v>
      </c>
      <c r="C405">
        <v>73</v>
      </c>
      <c r="D405" t="e">
        <v>#N/A</v>
      </c>
      <c r="E405">
        <v>26520</v>
      </c>
      <c r="F405" t="e">
        <v>#N/A</v>
      </c>
      <c r="G405" t="e">
        <v>#N/A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2</v>
      </c>
      <c r="N405">
        <v>0</v>
      </c>
      <c r="O405" t="e">
        <v>#N/A</v>
      </c>
      <c r="P405">
        <v>4.2904596328735352</v>
      </c>
      <c r="Q405" t="e">
        <v>#N/A</v>
      </c>
      <c r="R405" t="e">
        <v>#N/A</v>
      </c>
      <c r="S405">
        <v>0</v>
      </c>
      <c r="T405" t="e">
        <v>#N/A</v>
      </c>
      <c r="U405">
        <v>0</v>
      </c>
      <c r="V405" t="e">
        <v>#N/A</v>
      </c>
      <c r="W405">
        <v>0</v>
      </c>
      <c r="X405">
        <v>0.37843656539916992</v>
      </c>
      <c r="Y405" t="e">
        <v>#N/A</v>
      </c>
      <c r="Z405">
        <v>10.185654640197754</v>
      </c>
      <c r="AA405">
        <v>6.0625076293945313E-2</v>
      </c>
      <c r="AB405">
        <v>0</v>
      </c>
      <c r="AC405">
        <v>0</v>
      </c>
      <c r="AD405">
        <v>0</v>
      </c>
    </row>
    <row r="406" spans="1:30" x14ac:dyDescent="0.35">
      <c r="A406">
        <v>1989</v>
      </c>
      <c r="B406">
        <v>419384</v>
      </c>
      <c r="C406">
        <v>83</v>
      </c>
      <c r="D406" t="e">
        <v>#N/A</v>
      </c>
      <c r="E406">
        <v>28080</v>
      </c>
      <c r="F406" t="e">
        <v>#N/A</v>
      </c>
      <c r="G406" t="e">
        <v>#N/A</v>
      </c>
      <c r="H406">
        <v>110</v>
      </c>
      <c r="I406">
        <v>0</v>
      </c>
      <c r="J406">
        <v>1</v>
      </c>
      <c r="K406">
        <v>1</v>
      </c>
      <c r="L406">
        <v>0</v>
      </c>
      <c r="M406">
        <v>30</v>
      </c>
      <c r="N406">
        <v>39.759037017822266</v>
      </c>
      <c r="O406" t="e">
        <v>#N/A</v>
      </c>
      <c r="P406">
        <v>4.4188404083251953</v>
      </c>
      <c r="Q406" t="e">
        <v>#N/A</v>
      </c>
      <c r="R406" t="e">
        <v>#N/A</v>
      </c>
      <c r="S406">
        <v>3.7076776027679443</v>
      </c>
      <c r="T406" t="e">
        <v>#N/A</v>
      </c>
      <c r="U406">
        <v>0</v>
      </c>
      <c r="V406" t="e">
        <v>#N/A</v>
      </c>
      <c r="W406">
        <v>1</v>
      </c>
      <c r="X406">
        <v>0.12838077545166016</v>
      </c>
      <c r="Y406" t="e">
        <v>#N/A</v>
      </c>
      <c r="Z406">
        <v>10.242813110351563</v>
      </c>
      <c r="AA406">
        <v>5.7158470153808594E-2</v>
      </c>
      <c r="AB406">
        <v>0</v>
      </c>
      <c r="AC406">
        <v>39.759037017822266</v>
      </c>
      <c r="AD406">
        <v>3.7076776027679443</v>
      </c>
    </row>
    <row r="407" spans="1:30" x14ac:dyDescent="0.35">
      <c r="A407">
        <v>1987</v>
      </c>
      <c r="B407">
        <v>419388</v>
      </c>
      <c r="C407">
        <v>40</v>
      </c>
      <c r="D407">
        <v>2400000</v>
      </c>
      <c r="E407">
        <v>16307</v>
      </c>
      <c r="F407">
        <v>11</v>
      </c>
      <c r="G407">
        <v>9</v>
      </c>
      <c r="H407">
        <v>2</v>
      </c>
      <c r="I407">
        <v>0</v>
      </c>
      <c r="J407">
        <v>0</v>
      </c>
      <c r="K407">
        <v>0</v>
      </c>
      <c r="L407">
        <v>0</v>
      </c>
      <c r="M407">
        <v>10</v>
      </c>
      <c r="N407">
        <v>0.5</v>
      </c>
      <c r="O407">
        <v>2.397895336151123</v>
      </c>
      <c r="P407">
        <v>3.6888794898986816</v>
      </c>
      <c r="Q407">
        <v>14.69097900390625</v>
      </c>
      <c r="R407">
        <v>2.1972246170043945</v>
      </c>
      <c r="S407">
        <v>0.40546509623527527</v>
      </c>
      <c r="T407" t="e">
        <v>#N/A</v>
      </c>
      <c r="U407">
        <v>0</v>
      </c>
      <c r="V407" t="e">
        <v>#N/A</v>
      </c>
      <c r="W407">
        <v>0</v>
      </c>
      <c r="X407" t="e">
        <v>#N/A</v>
      </c>
      <c r="Y407" t="e">
        <v>#N/A</v>
      </c>
      <c r="Z407">
        <v>9.6993494033813477</v>
      </c>
      <c r="AA407" t="e">
        <v>#N/A</v>
      </c>
      <c r="AB407" t="e">
        <v>#N/A</v>
      </c>
      <c r="AC407" t="e">
        <v>#N/A</v>
      </c>
      <c r="AD407" t="e">
        <v>#N/A</v>
      </c>
    </row>
    <row r="408" spans="1:30" x14ac:dyDescent="0.35">
      <c r="A408">
        <v>1988</v>
      </c>
      <c r="B408">
        <v>419388</v>
      </c>
      <c r="C408">
        <v>36</v>
      </c>
      <c r="D408">
        <v>2300000</v>
      </c>
      <c r="E408">
        <v>16827</v>
      </c>
      <c r="F408">
        <v>8</v>
      </c>
      <c r="G408">
        <v>7</v>
      </c>
      <c r="H408">
        <v>4</v>
      </c>
      <c r="I408">
        <v>0</v>
      </c>
      <c r="J408">
        <v>0</v>
      </c>
      <c r="K408">
        <v>0</v>
      </c>
      <c r="L408">
        <v>1</v>
      </c>
      <c r="M408">
        <v>15</v>
      </c>
      <c r="N408">
        <v>1.6666666269302368</v>
      </c>
      <c r="O408">
        <v>2.0794415473937988</v>
      </c>
      <c r="P408">
        <v>3.5835189819335938</v>
      </c>
      <c r="Q408">
        <v>14.648419380187988</v>
      </c>
      <c r="R408">
        <v>1.9459100961685181</v>
      </c>
      <c r="S408">
        <v>0.98082923889160156</v>
      </c>
      <c r="T408">
        <v>2.397895336151123</v>
      </c>
      <c r="U408">
        <v>0</v>
      </c>
      <c r="V408">
        <v>-0.31845378875732422</v>
      </c>
      <c r="W408">
        <v>0</v>
      </c>
      <c r="X408">
        <v>-0.10536050796508789</v>
      </c>
      <c r="Y408">
        <v>-4.2559623718261719E-2</v>
      </c>
      <c r="Z408">
        <v>9.7307395935058594</v>
      </c>
      <c r="AA408">
        <v>3.1390190124511719E-2</v>
      </c>
      <c r="AB408">
        <v>0</v>
      </c>
      <c r="AC408">
        <v>1.1666666269302368</v>
      </c>
      <c r="AD408">
        <v>0.57536411285400391</v>
      </c>
    </row>
    <row r="409" spans="1:30" x14ac:dyDescent="0.35">
      <c r="A409">
        <v>1989</v>
      </c>
      <c r="B409">
        <v>419388</v>
      </c>
      <c r="C409">
        <v>33</v>
      </c>
      <c r="D409">
        <v>2700000</v>
      </c>
      <c r="E409">
        <v>17347</v>
      </c>
      <c r="F409">
        <v>6</v>
      </c>
      <c r="G409">
        <v>3</v>
      </c>
      <c r="H409">
        <v>18</v>
      </c>
      <c r="I409">
        <v>0</v>
      </c>
      <c r="J409">
        <v>1</v>
      </c>
      <c r="K409">
        <v>1</v>
      </c>
      <c r="L409">
        <v>0</v>
      </c>
      <c r="M409">
        <v>33</v>
      </c>
      <c r="N409">
        <v>18</v>
      </c>
      <c r="O409">
        <v>1.7917594909667969</v>
      </c>
      <c r="P409">
        <v>3.4965076446533203</v>
      </c>
      <c r="Q409">
        <v>14.808762550354004</v>
      </c>
      <c r="R409">
        <v>1.0986123085021973</v>
      </c>
      <c r="S409">
        <v>2.9444389343261719</v>
      </c>
      <c r="T409">
        <v>2.0794415473937988</v>
      </c>
      <c r="U409">
        <v>0</v>
      </c>
      <c r="V409">
        <v>-0.28768205642700195</v>
      </c>
      <c r="W409">
        <v>1</v>
      </c>
      <c r="X409">
        <v>-8.7011337280273438E-2</v>
      </c>
      <c r="Y409">
        <v>0.16034317016601563</v>
      </c>
      <c r="Z409">
        <v>9.7611751556396484</v>
      </c>
      <c r="AA409">
        <v>3.0435562133789063E-2</v>
      </c>
      <c r="AB409">
        <v>0</v>
      </c>
      <c r="AC409">
        <v>16.333333969116211</v>
      </c>
      <c r="AD409">
        <v>1.9636096954345703</v>
      </c>
    </row>
    <row r="410" spans="1:30" x14ac:dyDescent="0.35">
      <c r="A410">
        <v>1987</v>
      </c>
      <c r="B410">
        <v>419392</v>
      </c>
      <c r="C410">
        <v>15</v>
      </c>
      <c r="D410" t="e">
        <v>#N/A</v>
      </c>
      <c r="E410">
        <v>18000</v>
      </c>
      <c r="F410" t="e">
        <v>#N/A</v>
      </c>
      <c r="G410" t="e">
        <v>#N/A</v>
      </c>
      <c r="H410" t="e">
        <v>#N/A</v>
      </c>
      <c r="I410">
        <v>0</v>
      </c>
      <c r="J410">
        <v>0</v>
      </c>
      <c r="K410">
        <v>0</v>
      </c>
      <c r="L410">
        <v>0</v>
      </c>
      <c r="M410">
        <v>15</v>
      </c>
      <c r="N410" t="e">
        <v>#N/A</v>
      </c>
      <c r="O410" t="e">
        <v>#N/A</v>
      </c>
      <c r="P410">
        <v>2.7080502510070801</v>
      </c>
      <c r="Q410" t="e">
        <v>#N/A</v>
      </c>
      <c r="R410" t="e">
        <v>#N/A</v>
      </c>
      <c r="S410" t="e">
        <v>#N/A</v>
      </c>
      <c r="T410" t="e">
        <v>#N/A</v>
      </c>
      <c r="U410">
        <v>0</v>
      </c>
      <c r="V410" t="e">
        <v>#N/A</v>
      </c>
      <c r="W410">
        <v>0</v>
      </c>
      <c r="X410" t="e">
        <v>#N/A</v>
      </c>
      <c r="Y410" t="e">
        <v>#N/A</v>
      </c>
      <c r="Z410">
        <v>9.7981271743774414</v>
      </c>
      <c r="AA410" t="e">
        <v>#N/A</v>
      </c>
      <c r="AB410" t="e">
        <v>#N/A</v>
      </c>
      <c r="AC410" t="e">
        <v>#N/A</v>
      </c>
      <c r="AD410" t="e">
        <v>#N/A</v>
      </c>
    </row>
    <row r="411" spans="1:30" x14ac:dyDescent="0.35">
      <c r="A411">
        <v>1988</v>
      </c>
      <c r="B411">
        <v>419392</v>
      </c>
      <c r="C411">
        <v>18</v>
      </c>
      <c r="D411" t="e">
        <v>#N/A</v>
      </c>
      <c r="E411">
        <v>19500</v>
      </c>
      <c r="F411" t="e">
        <v>#N/A</v>
      </c>
      <c r="G411" t="e">
        <v>#N/A</v>
      </c>
      <c r="H411" t="e">
        <v>#N/A</v>
      </c>
      <c r="I411">
        <v>0</v>
      </c>
      <c r="J411">
        <v>0</v>
      </c>
      <c r="K411">
        <v>0</v>
      </c>
      <c r="L411">
        <v>1</v>
      </c>
      <c r="M411">
        <v>18</v>
      </c>
      <c r="N411" t="e">
        <v>#N/A</v>
      </c>
      <c r="O411" t="e">
        <v>#N/A</v>
      </c>
      <c r="P411">
        <v>2.8903717994689941</v>
      </c>
      <c r="Q411" t="e">
        <v>#N/A</v>
      </c>
      <c r="R411" t="e">
        <v>#N/A</v>
      </c>
      <c r="S411" t="e">
        <v>#N/A</v>
      </c>
      <c r="T411" t="e">
        <v>#N/A</v>
      </c>
      <c r="U411">
        <v>0</v>
      </c>
      <c r="V411" t="e">
        <v>#N/A</v>
      </c>
      <c r="W411">
        <v>0</v>
      </c>
      <c r="X411">
        <v>0.18232154846191406</v>
      </c>
      <c r="Y411" t="e">
        <v>#N/A</v>
      </c>
      <c r="Z411">
        <v>9.8781700134277344</v>
      </c>
      <c r="AA411">
        <v>8.0042839050292969E-2</v>
      </c>
      <c r="AB411">
        <v>0</v>
      </c>
      <c r="AC411" t="e">
        <v>#N/A</v>
      </c>
      <c r="AD411" t="e">
        <v>#N/A</v>
      </c>
    </row>
    <row r="412" spans="1:30" x14ac:dyDescent="0.35">
      <c r="A412">
        <v>1989</v>
      </c>
      <c r="B412">
        <v>419392</v>
      </c>
      <c r="C412">
        <v>21</v>
      </c>
      <c r="D412" t="e">
        <v>#N/A</v>
      </c>
      <c r="E412">
        <v>20900</v>
      </c>
      <c r="F412" t="e">
        <v>#N/A</v>
      </c>
      <c r="G412" t="e">
        <v>#N/A</v>
      </c>
      <c r="H412" t="e">
        <v>#N/A</v>
      </c>
      <c r="I412">
        <v>0</v>
      </c>
      <c r="J412">
        <v>0</v>
      </c>
      <c r="K412">
        <v>1</v>
      </c>
      <c r="L412">
        <v>0</v>
      </c>
      <c r="M412">
        <v>21</v>
      </c>
      <c r="N412" t="e">
        <v>#N/A</v>
      </c>
      <c r="O412" t="e">
        <v>#N/A</v>
      </c>
      <c r="P412">
        <v>3.0445225238800049</v>
      </c>
      <c r="Q412" t="e">
        <v>#N/A</v>
      </c>
      <c r="R412" t="e">
        <v>#N/A</v>
      </c>
      <c r="S412" t="e">
        <v>#N/A</v>
      </c>
      <c r="T412" t="e">
        <v>#N/A</v>
      </c>
      <c r="U412">
        <v>0</v>
      </c>
      <c r="V412" t="e">
        <v>#N/A</v>
      </c>
      <c r="W412">
        <v>0</v>
      </c>
      <c r="X412">
        <v>0.15415072441101074</v>
      </c>
      <c r="Y412" t="e">
        <v>#N/A</v>
      </c>
      <c r="Z412">
        <v>9.9475040435791016</v>
      </c>
      <c r="AA412">
        <v>6.9334030151367188E-2</v>
      </c>
      <c r="AB412">
        <v>0</v>
      </c>
      <c r="AC412" t="e">
        <v>#N/A</v>
      </c>
      <c r="AD412" t="e">
        <v>#N/A</v>
      </c>
    </row>
    <row r="413" spans="1:30" x14ac:dyDescent="0.35">
      <c r="A413">
        <v>1987</v>
      </c>
      <c r="B413">
        <v>419400</v>
      </c>
      <c r="C413">
        <v>6</v>
      </c>
      <c r="D413">
        <v>373164</v>
      </c>
      <c r="E413">
        <v>17680</v>
      </c>
      <c r="F413" t="e">
        <v>#N/A</v>
      </c>
      <c r="G413" t="e">
        <v>#N/A</v>
      </c>
      <c r="H413">
        <v>170</v>
      </c>
      <c r="I413">
        <v>0</v>
      </c>
      <c r="J413">
        <v>0</v>
      </c>
      <c r="K413">
        <v>0</v>
      </c>
      <c r="L413">
        <v>0</v>
      </c>
      <c r="M413">
        <v>2</v>
      </c>
      <c r="N413">
        <v>56.666667938232422</v>
      </c>
      <c r="O413" t="e">
        <v>#N/A</v>
      </c>
      <c r="P413">
        <v>1.7917594909667969</v>
      </c>
      <c r="Q413">
        <v>12.82977294921875</v>
      </c>
      <c r="R413" t="e">
        <v>#N/A</v>
      </c>
      <c r="S413">
        <v>4.0546793937683105</v>
      </c>
      <c r="T413" t="e">
        <v>#N/A</v>
      </c>
      <c r="U413">
        <v>0</v>
      </c>
      <c r="V413" t="e">
        <v>#N/A</v>
      </c>
      <c r="W413">
        <v>0</v>
      </c>
      <c r="X413" t="e">
        <v>#N/A</v>
      </c>
      <c r="Y413" t="e">
        <v>#N/A</v>
      </c>
      <c r="Z413">
        <v>9.7801895141601563</v>
      </c>
      <c r="AA413" t="e">
        <v>#N/A</v>
      </c>
      <c r="AB413" t="e">
        <v>#N/A</v>
      </c>
      <c r="AC413" t="e">
        <v>#N/A</v>
      </c>
      <c r="AD413" t="e">
        <v>#N/A</v>
      </c>
    </row>
    <row r="414" spans="1:30" x14ac:dyDescent="0.35">
      <c r="A414">
        <v>1988</v>
      </c>
      <c r="B414">
        <v>419400</v>
      </c>
      <c r="C414">
        <v>8</v>
      </c>
      <c r="D414">
        <v>422611</v>
      </c>
      <c r="E414">
        <v>17680</v>
      </c>
      <c r="F414" t="e">
        <v>#N/A</v>
      </c>
      <c r="G414" t="e">
        <v>#N/A</v>
      </c>
      <c r="H414">
        <v>170</v>
      </c>
      <c r="I414">
        <v>0</v>
      </c>
      <c r="J414">
        <v>0</v>
      </c>
      <c r="K414">
        <v>0</v>
      </c>
      <c r="L414">
        <v>1</v>
      </c>
      <c r="M414">
        <v>4</v>
      </c>
      <c r="N414">
        <v>85</v>
      </c>
      <c r="O414" t="e">
        <v>#N/A</v>
      </c>
      <c r="P414">
        <v>2.0794415473937988</v>
      </c>
      <c r="Q414">
        <v>12.954207420349121</v>
      </c>
      <c r="R414" t="e">
        <v>#N/A</v>
      </c>
      <c r="S414">
        <v>4.4543471336364746</v>
      </c>
      <c r="T414" t="e">
        <v>#N/A</v>
      </c>
      <c r="U414">
        <v>0</v>
      </c>
      <c r="V414" t="e">
        <v>#N/A</v>
      </c>
      <c r="W414">
        <v>0</v>
      </c>
      <c r="X414">
        <v>0.28768205642700195</v>
      </c>
      <c r="Y414">
        <v>0.12443447113037109</v>
      </c>
      <c r="Z414">
        <v>9.7801895141601563</v>
      </c>
      <c r="AA414">
        <v>0</v>
      </c>
      <c r="AB414">
        <v>0</v>
      </c>
      <c r="AC414">
        <v>28.333332061767578</v>
      </c>
      <c r="AD414">
        <v>0.39966773986816406</v>
      </c>
    </row>
    <row r="415" spans="1:30" x14ac:dyDescent="0.35">
      <c r="A415">
        <v>1989</v>
      </c>
      <c r="B415">
        <v>419400</v>
      </c>
      <c r="C415">
        <v>9</v>
      </c>
      <c r="D415">
        <v>390210</v>
      </c>
      <c r="E415">
        <v>17846</v>
      </c>
      <c r="F415" t="e">
        <v>#N/A</v>
      </c>
      <c r="G415" t="e">
        <v>#N/A</v>
      </c>
      <c r="H415">
        <v>170</v>
      </c>
      <c r="I415">
        <v>0</v>
      </c>
      <c r="J415">
        <v>0</v>
      </c>
      <c r="K415">
        <v>1</v>
      </c>
      <c r="L415">
        <v>0</v>
      </c>
      <c r="M415">
        <v>4</v>
      </c>
      <c r="N415">
        <v>75.555557250976563</v>
      </c>
      <c r="O415" t="e">
        <v>#N/A</v>
      </c>
      <c r="P415">
        <v>2.1972246170043945</v>
      </c>
      <c r="Q415">
        <v>12.87444019317627</v>
      </c>
      <c r="R415" t="e">
        <v>#N/A</v>
      </c>
      <c r="S415">
        <v>4.3380165100097656</v>
      </c>
      <c r="T415" t="e">
        <v>#N/A</v>
      </c>
      <c r="U415">
        <v>0</v>
      </c>
      <c r="V415" t="e">
        <v>#N/A</v>
      </c>
      <c r="W415">
        <v>0</v>
      </c>
      <c r="X415">
        <v>0.1177830696105957</v>
      </c>
      <c r="Y415">
        <v>-7.9767227172851563E-2</v>
      </c>
      <c r="Z415">
        <v>9.7895345687866211</v>
      </c>
      <c r="AA415">
        <v>9.3450546264648438E-3</v>
      </c>
      <c r="AB415">
        <v>0</v>
      </c>
      <c r="AC415">
        <v>-9.4444427490234375</v>
      </c>
      <c r="AD415">
        <v>-0.11633062362670898</v>
      </c>
    </row>
    <row r="416" spans="1:30" x14ac:dyDescent="0.35">
      <c r="A416">
        <v>1987</v>
      </c>
      <c r="B416">
        <v>419401</v>
      </c>
      <c r="C416">
        <v>62</v>
      </c>
      <c r="D416">
        <v>5000000</v>
      </c>
      <c r="E416">
        <v>29000</v>
      </c>
      <c r="F416" t="e">
        <v>#N/A</v>
      </c>
      <c r="G416" t="e">
        <v>#N/A</v>
      </c>
      <c r="H416">
        <v>72</v>
      </c>
      <c r="I416">
        <v>0</v>
      </c>
      <c r="J416">
        <v>0</v>
      </c>
      <c r="K416">
        <v>0</v>
      </c>
      <c r="L416">
        <v>0</v>
      </c>
      <c r="M416">
        <v>13</v>
      </c>
      <c r="N416">
        <v>15.096774101257324</v>
      </c>
      <c r="O416" t="e">
        <v>#N/A</v>
      </c>
      <c r="P416">
        <v>4.1271343231201172</v>
      </c>
      <c r="Q416">
        <v>15.424948692321777</v>
      </c>
      <c r="R416" t="e">
        <v>#N/A</v>
      </c>
      <c r="S416">
        <v>2.7786188125610352</v>
      </c>
      <c r="T416" t="e">
        <v>#N/A</v>
      </c>
      <c r="U416">
        <v>0</v>
      </c>
      <c r="V416" t="e">
        <v>#N/A</v>
      </c>
      <c r="W416">
        <v>0</v>
      </c>
      <c r="X416" t="e">
        <v>#N/A</v>
      </c>
      <c r="Y416" t="e">
        <v>#N/A</v>
      </c>
      <c r="Z416">
        <v>10.275051116943359</v>
      </c>
      <c r="AA416" t="e">
        <v>#N/A</v>
      </c>
      <c r="AB416" t="e">
        <v>#N/A</v>
      </c>
      <c r="AC416" t="e">
        <v>#N/A</v>
      </c>
      <c r="AD416" t="e">
        <v>#N/A</v>
      </c>
    </row>
    <row r="417" spans="1:30" x14ac:dyDescent="0.35">
      <c r="A417">
        <v>1988</v>
      </c>
      <c r="B417">
        <v>419401</v>
      </c>
      <c r="C417">
        <v>74</v>
      </c>
      <c r="D417">
        <v>6000000</v>
      </c>
      <c r="E417">
        <v>34000</v>
      </c>
      <c r="F417" t="e">
        <v>#N/A</v>
      </c>
      <c r="G417" t="e">
        <v>#N/A</v>
      </c>
      <c r="H417">
        <v>72</v>
      </c>
      <c r="I417">
        <v>0</v>
      </c>
      <c r="J417">
        <v>0</v>
      </c>
      <c r="K417">
        <v>0</v>
      </c>
      <c r="L417">
        <v>1</v>
      </c>
      <c r="M417">
        <v>13</v>
      </c>
      <c r="N417">
        <v>12.648648262023926</v>
      </c>
      <c r="O417" t="e">
        <v>#N/A</v>
      </c>
      <c r="P417">
        <v>4.3040652275085449</v>
      </c>
      <c r="Q417">
        <v>15.607270240783691</v>
      </c>
      <c r="R417" t="e">
        <v>#N/A</v>
      </c>
      <c r="S417">
        <v>2.6136405467987061</v>
      </c>
      <c r="T417" t="e">
        <v>#N/A</v>
      </c>
      <c r="U417">
        <v>0</v>
      </c>
      <c r="V417" t="e">
        <v>#N/A</v>
      </c>
      <c r="W417">
        <v>0</v>
      </c>
      <c r="X417">
        <v>0.17693090438842773</v>
      </c>
      <c r="Y417">
        <v>0.18232154846191406</v>
      </c>
      <c r="Z417">
        <v>10.434115409851074</v>
      </c>
      <c r="AA417">
        <v>0.15906429290771484</v>
      </c>
      <c r="AB417">
        <v>0</v>
      </c>
      <c r="AC417">
        <v>-2.4481258392333984</v>
      </c>
      <c r="AD417">
        <v>-0.1649782657623291</v>
      </c>
    </row>
    <row r="418" spans="1:30" x14ac:dyDescent="0.35">
      <c r="A418">
        <v>1989</v>
      </c>
      <c r="B418">
        <v>419401</v>
      </c>
      <c r="C418">
        <v>82</v>
      </c>
      <c r="D418">
        <v>8000000</v>
      </c>
      <c r="E418">
        <v>39000</v>
      </c>
      <c r="F418" t="e">
        <v>#N/A</v>
      </c>
      <c r="G418" t="e">
        <v>#N/A</v>
      </c>
      <c r="H418">
        <v>72</v>
      </c>
      <c r="I418">
        <v>0</v>
      </c>
      <c r="J418">
        <v>0</v>
      </c>
      <c r="K418">
        <v>1</v>
      </c>
      <c r="L418">
        <v>0</v>
      </c>
      <c r="M418">
        <v>13</v>
      </c>
      <c r="N418">
        <v>11.414633750915527</v>
      </c>
      <c r="O418" t="e">
        <v>#N/A</v>
      </c>
      <c r="P418">
        <v>4.4067192077636719</v>
      </c>
      <c r="Q418">
        <v>15.894951820373535</v>
      </c>
      <c r="R418" t="e">
        <v>#N/A</v>
      </c>
      <c r="S418">
        <v>2.5188758373260498</v>
      </c>
      <c r="T418" t="e">
        <v>#N/A</v>
      </c>
      <c r="U418">
        <v>0</v>
      </c>
      <c r="V418" t="e">
        <v>#N/A</v>
      </c>
      <c r="W418">
        <v>0</v>
      </c>
      <c r="X418">
        <v>0.10265398025512695</v>
      </c>
      <c r="Y418">
        <v>0.28768157958984375</v>
      </c>
      <c r="Z418">
        <v>10.571316719055176</v>
      </c>
      <c r="AA418">
        <v>0.13720130920410156</v>
      </c>
      <c r="AB418">
        <v>0</v>
      </c>
      <c r="AC418">
        <v>-1.2340145111083984</v>
      </c>
      <c r="AD418">
        <v>-9.476470947265625E-2</v>
      </c>
    </row>
    <row r="419" spans="1:30" x14ac:dyDescent="0.35">
      <c r="A419">
        <v>1987</v>
      </c>
      <c r="B419">
        <v>419406</v>
      </c>
      <c r="C419" t="e">
        <v>#N/A</v>
      </c>
      <c r="D419">
        <v>1842243</v>
      </c>
      <c r="E419" t="e">
        <v>#N/A</v>
      </c>
      <c r="F419" t="e">
        <v>#N/A</v>
      </c>
      <c r="G419" t="e">
        <v>#N/A</v>
      </c>
      <c r="H419" t="e">
        <v>#N/A</v>
      </c>
      <c r="I419">
        <v>0</v>
      </c>
      <c r="J419">
        <v>0</v>
      </c>
      <c r="K419">
        <v>0</v>
      </c>
      <c r="L419">
        <v>0</v>
      </c>
      <c r="M419" t="e">
        <v>#N/A</v>
      </c>
      <c r="N419" t="e">
        <v>#N/A</v>
      </c>
      <c r="O419" t="e">
        <v>#N/A</v>
      </c>
      <c r="P419" t="e">
        <v>#N/A</v>
      </c>
      <c r="Q419">
        <v>14.426494598388672</v>
      </c>
      <c r="R419" t="e">
        <v>#N/A</v>
      </c>
      <c r="S419" t="e">
        <v>#N/A</v>
      </c>
      <c r="T419" t="e">
        <v>#N/A</v>
      </c>
      <c r="U419">
        <v>0</v>
      </c>
      <c r="V419" t="e">
        <v>#N/A</v>
      </c>
      <c r="W419">
        <v>0</v>
      </c>
      <c r="X419" t="e">
        <v>#N/A</v>
      </c>
      <c r="Y419" t="e">
        <v>#N/A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</row>
    <row r="420" spans="1:30" x14ac:dyDescent="0.35">
      <c r="A420">
        <v>1988</v>
      </c>
      <c r="B420">
        <v>419406</v>
      </c>
      <c r="C420" t="e">
        <v>#N/A</v>
      </c>
      <c r="D420">
        <v>2072633</v>
      </c>
      <c r="E420" t="e">
        <v>#N/A</v>
      </c>
      <c r="F420" t="e">
        <v>#N/A</v>
      </c>
      <c r="G420" t="e">
        <v>#N/A</v>
      </c>
      <c r="H420" t="e">
        <v>#N/A</v>
      </c>
      <c r="I420">
        <v>0</v>
      </c>
      <c r="J420">
        <v>0</v>
      </c>
      <c r="K420">
        <v>0</v>
      </c>
      <c r="L420">
        <v>1</v>
      </c>
      <c r="M420" t="e">
        <v>#N/A</v>
      </c>
      <c r="N420" t="e">
        <v>#N/A</v>
      </c>
      <c r="O420" t="e">
        <v>#N/A</v>
      </c>
      <c r="P420" t="e">
        <v>#N/A</v>
      </c>
      <c r="Q420">
        <v>14.544330596923828</v>
      </c>
      <c r="R420" t="e">
        <v>#N/A</v>
      </c>
      <c r="S420" t="e">
        <v>#N/A</v>
      </c>
      <c r="T420" t="e">
        <v>#N/A</v>
      </c>
      <c r="U420">
        <v>0</v>
      </c>
      <c r="V420" t="e">
        <v>#N/A</v>
      </c>
      <c r="W420">
        <v>0</v>
      </c>
      <c r="X420" t="e">
        <v>#N/A</v>
      </c>
      <c r="Y420">
        <v>0.11783599853515625</v>
      </c>
      <c r="Z420" t="e">
        <v>#N/A</v>
      </c>
      <c r="AA420" t="e">
        <v>#N/A</v>
      </c>
      <c r="AB420">
        <v>0</v>
      </c>
      <c r="AC420" t="e">
        <v>#N/A</v>
      </c>
      <c r="AD420" t="e">
        <v>#N/A</v>
      </c>
    </row>
    <row r="421" spans="1:30" x14ac:dyDescent="0.35">
      <c r="A421">
        <v>1989</v>
      </c>
      <c r="B421">
        <v>419406</v>
      </c>
      <c r="C421" t="e">
        <v>#N/A</v>
      </c>
      <c r="D421">
        <v>2314928</v>
      </c>
      <c r="E421" t="e">
        <v>#N/A</v>
      </c>
      <c r="F421" t="e">
        <v>#N/A</v>
      </c>
      <c r="G421" t="e">
        <v>#N/A</v>
      </c>
      <c r="H421" t="e">
        <v>#N/A</v>
      </c>
      <c r="I421">
        <v>0</v>
      </c>
      <c r="J421">
        <v>0</v>
      </c>
      <c r="K421">
        <v>1</v>
      </c>
      <c r="L421">
        <v>0</v>
      </c>
      <c r="M421" t="e">
        <v>#N/A</v>
      </c>
      <c r="N421" t="e">
        <v>#N/A</v>
      </c>
      <c r="O421" t="e">
        <v>#N/A</v>
      </c>
      <c r="P421" t="e">
        <v>#N/A</v>
      </c>
      <c r="Q421">
        <v>14.654889106750488</v>
      </c>
      <c r="R421" t="e">
        <v>#N/A</v>
      </c>
      <c r="S421" t="e">
        <v>#N/A</v>
      </c>
      <c r="T421" t="e">
        <v>#N/A</v>
      </c>
      <c r="U421">
        <v>0</v>
      </c>
      <c r="V421" t="e">
        <v>#N/A</v>
      </c>
      <c r="W421">
        <v>0</v>
      </c>
      <c r="X421" t="e">
        <v>#N/A</v>
      </c>
      <c r="Y421">
        <v>0.11055850982666016</v>
      </c>
      <c r="Z421" t="e">
        <v>#N/A</v>
      </c>
      <c r="AA421" t="e">
        <v>#N/A</v>
      </c>
      <c r="AB421">
        <v>0</v>
      </c>
      <c r="AC421" t="e">
        <v>#N/A</v>
      </c>
      <c r="AD421" t="e">
        <v>#N/A</v>
      </c>
    </row>
    <row r="422" spans="1:30" x14ac:dyDescent="0.35">
      <c r="A422">
        <v>1987</v>
      </c>
      <c r="B422">
        <v>419409</v>
      </c>
      <c r="C422">
        <v>75</v>
      </c>
      <c r="D422">
        <v>8450000</v>
      </c>
      <c r="E422">
        <v>13416</v>
      </c>
      <c r="F422">
        <v>2.25</v>
      </c>
      <c r="G422">
        <v>0.5</v>
      </c>
      <c r="H422">
        <v>20</v>
      </c>
      <c r="I422">
        <v>0</v>
      </c>
      <c r="J422">
        <v>0</v>
      </c>
      <c r="K422">
        <v>0</v>
      </c>
      <c r="L422">
        <v>0</v>
      </c>
      <c r="M422">
        <v>40</v>
      </c>
      <c r="N422">
        <v>10.666666984558105</v>
      </c>
      <c r="O422">
        <v>0.81093019247055054</v>
      </c>
      <c r="P422">
        <v>4.3174881935119629</v>
      </c>
      <c r="Q422">
        <v>15.949677467346191</v>
      </c>
      <c r="R422">
        <v>-0.69314718246459961</v>
      </c>
      <c r="S422">
        <v>2.4567358493804932</v>
      </c>
      <c r="T422" t="e">
        <v>#N/A</v>
      </c>
      <c r="U422">
        <v>0</v>
      </c>
      <c r="V422" t="e">
        <v>#N/A</v>
      </c>
      <c r="W422">
        <v>0</v>
      </c>
      <c r="X422" t="e">
        <v>#N/A</v>
      </c>
      <c r="Y422" t="e">
        <v>#N/A</v>
      </c>
      <c r="Z422">
        <v>9.5042028427124023</v>
      </c>
      <c r="AA422" t="e">
        <v>#N/A</v>
      </c>
      <c r="AB422" t="e">
        <v>#N/A</v>
      </c>
      <c r="AC422" t="e">
        <v>#N/A</v>
      </c>
      <c r="AD422" t="e">
        <v>#N/A</v>
      </c>
    </row>
    <row r="423" spans="1:30" x14ac:dyDescent="0.35">
      <c r="A423">
        <v>1988</v>
      </c>
      <c r="B423">
        <v>419409</v>
      </c>
      <c r="C423">
        <v>72</v>
      </c>
      <c r="D423">
        <v>10298000</v>
      </c>
      <c r="E423">
        <v>15184</v>
      </c>
      <c r="F423">
        <v>2.5</v>
      </c>
      <c r="G423">
        <v>0.5</v>
      </c>
      <c r="H423">
        <v>26</v>
      </c>
      <c r="I423">
        <v>0</v>
      </c>
      <c r="J423">
        <v>0</v>
      </c>
      <c r="K423">
        <v>0</v>
      </c>
      <c r="L423">
        <v>1</v>
      </c>
      <c r="M423">
        <v>72</v>
      </c>
      <c r="N423">
        <v>26</v>
      </c>
      <c r="O423">
        <v>0.9162907600402832</v>
      </c>
      <c r="P423">
        <v>4.2766661643981934</v>
      </c>
      <c r="Q423">
        <v>16.1474609375</v>
      </c>
      <c r="R423">
        <v>-0.69314718246459961</v>
      </c>
      <c r="S423">
        <v>3.2958369255065918</v>
      </c>
      <c r="T423">
        <v>0.81093019247055054</v>
      </c>
      <c r="U423">
        <v>0</v>
      </c>
      <c r="V423">
        <v>0.10536056756973267</v>
      </c>
      <c r="W423">
        <v>0</v>
      </c>
      <c r="X423">
        <v>-4.0822029113769531E-2</v>
      </c>
      <c r="Y423">
        <v>0.19778347015380859</v>
      </c>
      <c r="Z423">
        <v>9.6279973983764648</v>
      </c>
      <c r="AA423">
        <v>0.1237945556640625</v>
      </c>
      <c r="AB423">
        <v>0</v>
      </c>
      <c r="AC423">
        <v>15.333333015441895</v>
      </c>
      <c r="AD423">
        <v>0.83910107612609863</v>
      </c>
    </row>
    <row r="424" spans="1:30" x14ac:dyDescent="0.35">
      <c r="A424">
        <v>1989</v>
      </c>
      <c r="B424">
        <v>419409</v>
      </c>
      <c r="C424">
        <v>75</v>
      </c>
      <c r="D424">
        <v>10155000</v>
      </c>
      <c r="E424">
        <v>17451</v>
      </c>
      <c r="F424">
        <v>2</v>
      </c>
      <c r="G424">
        <v>0.5</v>
      </c>
      <c r="H424">
        <v>60</v>
      </c>
      <c r="I424">
        <v>0</v>
      </c>
      <c r="J424">
        <v>1</v>
      </c>
      <c r="K424">
        <v>1</v>
      </c>
      <c r="L424">
        <v>0</v>
      </c>
      <c r="M424">
        <v>75</v>
      </c>
      <c r="N424">
        <v>60</v>
      </c>
      <c r="O424">
        <v>0.69314718246459961</v>
      </c>
      <c r="P424">
        <v>4.3174881935119629</v>
      </c>
      <c r="Q424">
        <v>16.133476257324219</v>
      </c>
      <c r="R424">
        <v>-0.69314718246459961</v>
      </c>
      <c r="S424">
        <v>4.1108736991882324</v>
      </c>
      <c r="T424">
        <v>0.9162907600402832</v>
      </c>
      <c r="U424">
        <v>0</v>
      </c>
      <c r="V424">
        <v>-0.22314357757568359</v>
      </c>
      <c r="W424">
        <v>1</v>
      </c>
      <c r="X424">
        <v>4.0822029113769531E-2</v>
      </c>
      <c r="Y424">
        <v>-1.398468017578125E-2</v>
      </c>
      <c r="Z424">
        <v>9.7671518325805664</v>
      </c>
      <c r="AA424">
        <v>0.13915443420410156</v>
      </c>
      <c r="AB424">
        <v>0</v>
      </c>
      <c r="AC424">
        <v>34</v>
      </c>
      <c r="AD424">
        <v>0.81503677368164063</v>
      </c>
    </row>
    <row r="425" spans="1:30" x14ac:dyDescent="0.35">
      <c r="A425">
        <v>1987</v>
      </c>
      <c r="B425">
        <v>419410</v>
      </c>
      <c r="C425">
        <v>26</v>
      </c>
      <c r="D425" t="e">
        <v>#N/A</v>
      </c>
      <c r="E425">
        <v>26667</v>
      </c>
      <c r="F425" t="e">
        <v>#N/A</v>
      </c>
      <c r="G425">
        <v>14</v>
      </c>
      <c r="H425">
        <v>100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23.076923370361328</v>
      </c>
      <c r="O425" t="e">
        <v>#N/A</v>
      </c>
      <c r="P425">
        <v>3.25809645652771</v>
      </c>
      <c r="Q425" t="e">
        <v>#N/A</v>
      </c>
      <c r="R425">
        <v>2.6390573978424072</v>
      </c>
      <c r="S425">
        <v>3.1812539100646973</v>
      </c>
      <c r="T425" t="e">
        <v>#N/A</v>
      </c>
      <c r="U425">
        <v>0</v>
      </c>
      <c r="V425" t="e">
        <v>#N/A</v>
      </c>
      <c r="W425">
        <v>0</v>
      </c>
      <c r="X425" t="e">
        <v>#N/A</v>
      </c>
      <c r="Y425" t="e">
        <v>#N/A</v>
      </c>
      <c r="Z425">
        <v>10.191182136535645</v>
      </c>
      <c r="AA425" t="e">
        <v>#N/A</v>
      </c>
      <c r="AB425" t="e">
        <v>#N/A</v>
      </c>
      <c r="AC425" t="e">
        <v>#N/A</v>
      </c>
      <c r="AD425" t="e">
        <v>#N/A</v>
      </c>
    </row>
    <row r="426" spans="1:30" x14ac:dyDescent="0.35">
      <c r="A426">
        <v>1988</v>
      </c>
      <c r="B426">
        <v>419410</v>
      </c>
      <c r="C426">
        <v>24</v>
      </c>
      <c r="D426" t="e">
        <v>#N/A</v>
      </c>
      <c r="E426">
        <v>24856</v>
      </c>
      <c r="F426" t="e">
        <v>#N/A</v>
      </c>
      <c r="G426">
        <v>10</v>
      </c>
      <c r="H426">
        <v>100</v>
      </c>
      <c r="I426">
        <v>0</v>
      </c>
      <c r="J426">
        <v>0</v>
      </c>
      <c r="K426">
        <v>0</v>
      </c>
      <c r="L426">
        <v>1</v>
      </c>
      <c r="M426">
        <v>8</v>
      </c>
      <c r="N426">
        <v>33.333332061767578</v>
      </c>
      <c r="O426" t="e">
        <v>#N/A</v>
      </c>
      <c r="P426">
        <v>3.1780538558959961</v>
      </c>
      <c r="Q426" t="e">
        <v>#N/A</v>
      </c>
      <c r="R426">
        <v>2.3025851249694824</v>
      </c>
      <c r="S426">
        <v>3.5361166000366211</v>
      </c>
      <c r="T426" t="e">
        <v>#N/A</v>
      </c>
      <c r="U426">
        <v>0</v>
      </c>
      <c r="V426" t="e">
        <v>#N/A</v>
      </c>
      <c r="W426">
        <v>0</v>
      </c>
      <c r="X426">
        <v>-8.0042600631713867E-2</v>
      </c>
      <c r="Y426" t="e">
        <v>#N/A</v>
      </c>
      <c r="Z426">
        <v>10.120854377746582</v>
      </c>
      <c r="AA426">
        <v>-7.03277587890625E-2</v>
      </c>
      <c r="AB426">
        <v>0</v>
      </c>
      <c r="AC426">
        <v>10.25640869140625</v>
      </c>
      <c r="AD426">
        <v>0.35486268997192383</v>
      </c>
    </row>
    <row r="427" spans="1:30" x14ac:dyDescent="0.35">
      <c r="A427">
        <v>1989</v>
      </c>
      <c r="B427">
        <v>419410</v>
      </c>
      <c r="C427">
        <v>23</v>
      </c>
      <c r="D427" t="e">
        <v>#N/A</v>
      </c>
      <c r="E427">
        <v>25280</v>
      </c>
      <c r="F427" t="e">
        <v>#N/A</v>
      </c>
      <c r="G427">
        <v>9</v>
      </c>
      <c r="H427">
        <v>120</v>
      </c>
      <c r="I427">
        <v>0</v>
      </c>
      <c r="J427">
        <v>1</v>
      </c>
      <c r="K427">
        <v>1</v>
      </c>
      <c r="L427">
        <v>0</v>
      </c>
      <c r="M427">
        <v>23</v>
      </c>
      <c r="N427">
        <v>120</v>
      </c>
      <c r="O427" t="e">
        <v>#N/A</v>
      </c>
      <c r="P427">
        <v>3.1354942321777344</v>
      </c>
      <c r="Q427" t="e">
        <v>#N/A</v>
      </c>
      <c r="R427">
        <v>2.1972246170043945</v>
      </c>
      <c r="S427">
        <v>4.7957906723022461</v>
      </c>
      <c r="T427" t="e">
        <v>#N/A</v>
      </c>
      <c r="U427">
        <v>0</v>
      </c>
      <c r="V427" t="e">
        <v>#N/A</v>
      </c>
      <c r="W427">
        <v>1</v>
      </c>
      <c r="X427">
        <v>-4.2559623718261719E-2</v>
      </c>
      <c r="Y427" t="e">
        <v>#N/A</v>
      </c>
      <c r="Z427">
        <v>10.137768745422363</v>
      </c>
      <c r="AA427">
        <v>1.691436767578125E-2</v>
      </c>
      <c r="AB427">
        <v>0</v>
      </c>
      <c r="AC427">
        <v>86.666671752929688</v>
      </c>
      <c r="AD427">
        <v>1.259674072265625</v>
      </c>
    </row>
    <row r="428" spans="1:30" x14ac:dyDescent="0.35">
      <c r="A428">
        <v>1987</v>
      </c>
      <c r="B428">
        <v>419420</v>
      </c>
      <c r="C428">
        <v>19</v>
      </c>
      <c r="D428">
        <v>1980000</v>
      </c>
      <c r="E428">
        <v>15600</v>
      </c>
      <c r="F428" t="e">
        <v>#N/A</v>
      </c>
      <c r="G428" t="e">
        <v>#N/A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 t="e">
        <v>#N/A</v>
      </c>
      <c r="P428">
        <v>2.9444389343261719</v>
      </c>
      <c r="Q428">
        <v>14.498607635498047</v>
      </c>
      <c r="R428" t="e">
        <v>#N/A</v>
      </c>
      <c r="S428">
        <v>0</v>
      </c>
      <c r="T428" t="e">
        <v>#N/A</v>
      </c>
      <c r="U428">
        <v>0</v>
      </c>
      <c r="V428" t="e">
        <v>#N/A</v>
      </c>
      <c r="W428">
        <v>0</v>
      </c>
      <c r="X428" t="e">
        <v>#N/A</v>
      </c>
      <c r="Y428" t="e">
        <v>#N/A</v>
      </c>
      <c r="Z428">
        <v>9.6550264358520508</v>
      </c>
      <c r="AA428" t="e">
        <v>#N/A</v>
      </c>
      <c r="AB428" t="e">
        <v>#N/A</v>
      </c>
      <c r="AC428" t="e">
        <v>#N/A</v>
      </c>
      <c r="AD428" t="e">
        <v>#N/A</v>
      </c>
    </row>
    <row r="429" spans="1:30" x14ac:dyDescent="0.35">
      <c r="A429">
        <v>1988</v>
      </c>
      <c r="B429">
        <v>419420</v>
      </c>
      <c r="C429">
        <v>15</v>
      </c>
      <c r="D429">
        <v>1600000</v>
      </c>
      <c r="E429">
        <v>17160</v>
      </c>
      <c r="F429" t="e">
        <v>#N/A</v>
      </c>
      <c r="G429" t="e">
        <v>#N/A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 t="e">
        <v>#N/A</v>
      </c>
      <c r="P429">
        <v>2.7080502510070801</v>
      </c>
      <c r="Q429">
        <v>14.285513877868652</v>
      </c>
      <c r="R429" t="e">
        <v>#N/A</v>
      </c>
      <c r="S429">
        <v>0</v>
      </c>
      <c r="T429" t="e">
        <v>#N/A</v>
      </c>
      <c r="U429">
        <v>0</v>
      </c>
      <c r="V429" t="e">
        <v>#N/A</v>
      </c>
      <c r="W429">
        <v>0</v>
      </c>
      <c r="X429">
        <v>-0.2363886833190918</v>
      </c>
      <c r="Y429">
        <v>-0.21309375762939453</v>
      </c>
      <c r="Z429">
        <v>9.7503366470336914</v>
      </c>
      <c r="AA429">
        <v>9.5310211181640625E-2</v>
      </c>
      <c r="AB429">
        <v>0</v>
      </c>
      <c r="AC429">
        <v>0</v>
      </c>
      <c r="AD429">
        <v>0</v>
      </c>
    </row>
    <row r="430" spans="1:30" x14ac:dyDescent="0.35">
      <c r="A430">
        <v>1989</v>
      </c>
      <c r="B430">
        <v>419420</v>
      </c>
      <c r="C430">
        <v>12</v>
      </c>
      <c r="D430">
        <v>1430000</v>
      </c>
      <c r="E430">
        <v>18720</v>
      </c>
      <c r="F430" t="e">
        <v>#N/A</v>
      </c>
      <c r="G430" t="e">
        <v>#N/A</v>
      </c>
      <c r="H430">
        <v>80</v>
      </c>
      <c r="I430">
        <v>0</v>
      </c>
      <c r="J430">
        <v>1</v>
      </c>
      <c r="K430">
        <v>1</v>
      </c>
      <c r="L430">
        <v>0</v>
      </c>
      <c r="M430">
        <v>12</v>
      </c>
      <c r="N430">
        <v>80</v>
      </c>
      <c r="O430" t="e">
        <v>#N/A</v>
      </c>
      <c r="P430">
        <v>2.4849066734313965</v>
      </c>
      <c r="Q430">
        <v>14.173185348510742</v>
      </c>
      <c r="R430" t="e">
        <v>#N/A</v>
      </c>
      <c r="S430">
        <v>4.3944492340087891</v>
      </c>
      <c r="T430" t="e">
        <v>#N/A</v>
      </c>
      <c r="U430">
        <v>0</v>
      </c>
      <c r="V430" t="e">
        <v>#N/A</v>
      </c>
      <c r="W430">
        <v>1</v>
      </c>
      <c r="X430">
        <v>-0.22314357757568359</v>
      </c>
      <c r="Y430">
        <v>-0.11232852935791016</v>
      </c>
      <c r="Z430">
        <v>9.8373479843139648</v>
      </c>
      <c r="AA430">
        <v>8.7011337280273438E-2</v>
      </c>
      <c r="AB430">
        <v>0</v>
      </c>
      <c r="AC430">
        <v>80</v>
      </c>
      <c r="AD430">
        <v>4.3944492340087891</v>
      </c>
    </row>
    <row r="431" spans="1:30" x14ac:dyDescent="0.35">
      <c r="A431">
        <v>1987</v>
      </c>
      <c r="B431">
        <v>419432</v>
      </c>
      <c r="C431">
        <v>250</v>
      </c>
      <c r="D431">
        <v>6000000</v>
      </c>
      <c r="E431">
        <v>14352</v>
      </c>
      <c r="F431">
        <v>5</v>
      </c>
      <c r="G431">
        <v>3</v>
      </c>
      <c r="H431" t="e">
        <v>#N/A</v>
      </c>
      <c r="I431">
        <v>0</v>
      </c>
      <c r="J431">
        <v>0</v>
      </c>
      <c r="K431">
        <v>0</v>
      </c>
      <c r="L431">
        <v>0</v>
      </c>
      <c r="M431">
        <v>250</v>
      </c>
      <c r="N431" t="e">
        <v>#N/A</v>
      </c>
      <c r="O431">
        <v>1.6094379425048828</v>
      </c>
      <c r="P431">
        <v>5.521461009979248</v>
      </c>
      <c r="Q431">
        <v>15.607270240783691</v>
      </c>
      <c r="R431">
        <v>1.0986123085021973</v>
      </c>
      <c r="S431" t="e">
        <v>#N/A</v>
      </c>
      <c r="T431" t="e">
        <v>#N/A</v>
      </c>
      <c r="U431">
        <v>0</v>
      </c>
      <c r="V431" t="e">
        <v>#N/A</v>
      </c>
      <c r="W431">
        <v>0</v>
      </c>
      <c r="X431" t="e">
        <v>#N/A</v>
      </c>
      <c r="Y431" t="e">
        <v>#N/A</v>
      </c>
      <c r="Z431">
        <v>9.5716447830200195</v>
      </c>
      <c r="AA431" t="e">
        <v>#N/A</v>
      </c>
      <c r="AB431" t="e">
        <v>#N/A</v>
      </c>
      <c r="AC431" t="e">
        <v>#N/A</v>
      </c>
      <c r="AD431" t="e">
        <v>#N/A</v>
      </c>
    </row>
    <row r="432" spans="1:30" x14ac:dyDescent="0.35">
      <c r="A432">
        <v>1988</v>
      </c>
      <c r="B432">
        <v>419432</v>
      </c>
      <c r="C432">
        <v>290</v>
      </c>
      <c r="D432">
        <v>18000000</v>
      </c>
      <c r="E432">
        <v>15184</v>
      </c>
      <c r="F432">
        <v>4.8000001907348633</v>
      </c>
      <c r="G432">
        <v>3</v>
      </c>
      <c r="H432" t="e">
        <v>#N/A</v>
      </c>
      <c r="I432">
        <v>0</v>
      </c>
      <c r="J432">
        <v>0</v>
      </c>
      <c r="K432">
        <v>0</v>
      </c>
      <c r="L432">
        <v>1</v>
      </c>
      <c r="M432">
        <v>290</v>
      </c>
      <c r="N432" t="e">
        <v>#N/A</v>
      </c>
      <c r="O432">
        <v>1.5686159133911133</v>
      </c>
      <c r="P432">
        <v>5.6698808670043945</v>
      </c>
      <c r="Q432">
        <v>16.705883026123047</v>
      </c>
      <c r="R432">
        <v>1.0986123085021973</v>
      </c>
      <c r="S432" t="e">
        <v>#N/A</v>
      </c>
      <c r="T432">
        <v>1.6094379425048828</v>
      </c>
      <c r="U432">
        <v>0</v>
      </c>
      <c r="V432">
        <v>-4.0822029113769531E-2</v>
      </c>
      <c r="W432">
        <v>0</v>
      </c>
      <c r="X432">
        <v>0.14841985702514648</v>
      </c>
      <c r="Y432">
        <v>1.0986127853393555</v>
      </c>
      <c r="Z432">
        <v>9.6279973983764648</v>
      </c>
      <c r="AA432">
        <v>5.6352615356445313E-2</v>
      </c>
      <c r="AB432">
        <v>0</v>
      </c>
      <c r="AC432" t="e">
        <v>#N/A</v>
      </c>
      <c r="AD432" t="e">
        <v>#N/A</v>
      </c>
    </row>
    <row r="433" spans="1:30" x14ac:dyDescent="0.35">
      <c r="A433">
        <v>1989</v>
      </c>
      <c r="B433">
        <v>419432</v>
      </c>
      <c r="C433">
        <v>350</v>
      </c>
      <c r="D433">
        <v>54000000</v>
      </c>
      <c r="E433">
        <v>16432</v>
      </c>
      <c r="F433">
        <v>5.1999998092651367</v>
      </c>
      <c r="G433">
        <v>4</v>
      </c>
      <c r="H433" t="e">
        <v>#N/A</v>
      </c>
      <c r="I433">
        <v>0</v>
      </c>
      <c r="J433">
        <v>0</v>
      </c>
      <c r="K433">
        <v>1</v>
      </c>
      <c r="L433">
        <v>0</v>
      </c>
      <c r="M433">
        <v>350</v>
      </c>
      <c r="N433" t="e">
        <v>#N/A</v>
      </c>
      <c r="O433">
        <v>1.6486586332321167</v>
      </c>
      <c r="P433">
        <v>5.8579330444335938</v>
      </c>
      <c r="Q433">
        <v>17.804494857788086</v>
      </c>
      <c r="R433">
        <v>1.3862943649291992</v>
      </c>
      <c r="S433" t="e">
        <v>#N/A</v>
      </c>
      <c r="T433">
        <v>1.5686159133911133</v>
      </c>
      <c r="U433">
        <v>0</v>
      </c>
      <c r="V433">
        <v>8.0042719841003418E-2</v>
      </c>
      <c r="W433">
        <v>0</v>
      </c>
      <c r="X433">
        <v>0.18805217742919922</v>
      </c>
      <c r="Y433">
        <v>1.0986118316650391</v>
      </c>
      <c r="Z433">
        <v>9.7069854736328125</v>
      </c>
      <c r="AA433">
        <v>7.8988075256347656E-2</v>
      </c>
      <c r="AB433">
        <v>0</v>
      </c>
      <c r="AC433" t="e">
        <v>#N/A</v>
      </c>
      <c r="AD433" t="e">
        <v>#N/A</v>
      </c>
    </row>
    <row r="434" spans="1:30" x14ac:dyDescent="0.35">
      <c r="A434">
        <v>1987</v>
      </c>
      <c r="B434">
        <v>419433</v>
      </c>
      <c r="C434">
        <v>19</v>
      </c>
      <c r="D434">
        <v>1700000</v>
      </c>
      <c r="E434">
        <v>16640</v>
      </c>
      <c r="F434" t="e">
        <v>#N/A</v>
      </c>
      <c r="G434" t="e">
        <v>#N/A</v>
      </c>
      <c r="H434">
        <v>50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10.526315689086914</v>
      </c>
      <c r="O434" t="e">
        <v>#N/A</v>
      </c>
      <c r="P434">
        <v>2.9444389343261719</v>
      </c>
      <c r="Q434">
        <v>14.346138954162598</v>
      </c>
      <c r="R434" t="e">
        <v>#N/A</v>
      </c>
      <c r="S434">
        <v>2.4446327686309814</v>
      </c>
      <c r="T434" t="e">
        <v>#N/A</v>
      </c>
      <c r="U434">
        <v>0</v>
      </c>
      <c r="V434" t="e">
        <v>#N/A</v>
      </c>
      <c r="W434">
        <v>0</v>
      </c>
      <c r="X434" t="e">
        <v>#N/A</v>
      </c>
      <c r="Y434" t="e">
        <v>#N/A</v>
      </c>
      <c r="Z434">
        <v>9.7195644378662109</v>
      </c>
      <c r="AA434" t="e">
        <v>#N/A</v>
      </c>
      <c r="AB434" t="e">
        <v>#N/A</v>
      </c>
      <c r="AC434" t="e">
        <v>#N/A</v>
      </c>
      <c r="AD434" t="e">
        <v>#N/A</v>
      </c>
    </row>
    <row r="435" spans="1:30" x14ac:dyDescent="0.35">
      <c r="A435">
        <v>1988</v>
      </c>
      <c r="B435">
        <v>419433</v>
      </c>
      <c r="C435">
        <v>19</v>
      </c>
      <c r="D435">
        <v>2000000</v>
      </c>
      <c r="E435">
        <v>17160</v>
      </c>
      <c r="F435" t="e">
        <v>#N/A</v>
      </c>
      <c r="G435" t="e">
        <v>#N/A</v>
      </c>
      <c r="H435">
        <v>15</v>
      </c>
      <c r="I435">
        <v>0</v>
      </c>
      <c r="J435">
        <v>0</v>
      </c>
      <c r="K435">
        <v>0</v>
      </c>
      <c r="L435">
        <v>1</v>
      </c>
      <c r="M435">
        <v>19</v>
      </c>
      <c r="N435">
        <v>15</v>
      </c>
      <c r="O435" t="e">
        <v>#N/A</v>
      </c>
      <c r="P435">
        <v>2.9444389343261719</v>
      </c>
      <c r="Q435">
        <v>14.508657455444336</v>
      </c>
      <c r="R435" t="e">
        <v>#N/A</v>
      </c>
      <c r="S435">
        <v>2.7725887298583984</v>
      </c>
      <c r="T435" t="e">
        <v>#N/A</v>
      </c>
      <c r="U435">
        <v>0</v>
      </c>
      <c r="V435" t="e">
        <v>#N/A</v>
      </c>
      <c r="W435">
        <v>0</v>
      </c>
      <c r="X435">
        <v>0</v>
      </c>
      <c r="Y435">
        <v>0.16251850128173828</v>
      </c>
      <c r="Z435">
        <v>9.7503366470336914</v>
      </c>
      <c r="AA435">
        <v>3.0772209167480469E-2</v>
      </c>
      <c r="AB435">
        <v>0</v>
      </c>
      <c r="AC435">
        <v>4.4736843109130859</v>
      </c>
      <c r="AD435">
        <v>0.32795596122741699</v>
      </c>
    </row>
    <row r="436" spans="1:30" x14ac:dyDescent="0.35">
      <c r="A436">
        <v>1989</v>
      </c>
      <c r="B436">
        <v>419433</v>
      </c>
      <c r="C436">
        <v>21</v>
      </c>
      <c r="D436">
        <v>2200000</v>
      </c>
      <c r="E436">
        <v>17680</v>
      </c>
      <c r="F436" t="e">
        <v>#N/A</v>
      </c>
      <c r="G436" t="e">
        <v>#N/A</v>
      </c>
      <c r="H436">
        <v>49</v>
      </c>
      <c r="I436">
        <v>0</v>
      </c>
      <c r="J436">
        <v>1</v>
      </c>
      <c r="K436">
        <v>1</v>
      </c>
      <c r="L436">
        <v>0</v>
      </c>
      <c r="M436">
        <v>11</v>
      </c>
      <c r="N436">
        <v>25.666666030883789</v>
      </c>
      <c r="O436" t="e">
        <v>#N/A</v>
      </c>
      <c r="P436">
        <v>3.0445225238800049</v>
      </c>
      <c r="Q436">
        <v>14.603967666625977</v>
      </c>
      <c r="R436" t="e">
        <v>#N/A</v>
      </c>
      <c r="S436">
        <v>3.283414363861084</v>
      </c>
      <c r="T436" t="e">
        <v>#N/A</v>
      </c>
      <c r="U436">
        <v>0</v>
      </c>
      <c r="V436" t="e">
        <v>#N/A</v>
      </c>
      <c r="W436">
        <v>1</v>
      </c>
      <c r="X436">
        <v>0.10008358955383301</v>
      </c>
      <c r="Y436">
        <v>9.5310211181640625E-2</v>
      </c>
      <c r="Z436">
        <v>9.7801895141601563</v>
      </c>
      <c r="AA436">
        <v>2.9852867126464844E-2</v>
      </c>
      <c r="AB436">
        <v>0</v>
      </c>
      <c r="AC436">
        <v>10.666666030883789</v>
      </c>
      <c r="AD436">
        <v>0.51082563400268555</v>
      </c>
    </row>
    <row r="437" spans="1:30" x14ac:dyDescent="0.35">
      <c r="A437">
        <v>1987</v>
      </c>
      <c r="B437">
        <v>419434</v>
      </c>
      <c r="C437">
        <v>89</v>
      </c>
      <c r="D437">
        <v>11380000</v>
      </c>
      <c r="E437">
        <v>14394</v>
      </c>
      <c r="F437" t="e">
        <v>#N/A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 t="e">
        <v>#N/A</v>
      </c>
      <c r="P437">
        <v>4.4886364936828613</v>
      </c>
      <c r="Q437">
        <v>16.247367858886719</v>
      </c>
      <c r="R437" t="e">
        <v>#N/A</v>
      </c>
      <c r="S437">
        <v>0</v>
      </c>
      <c r="T437" t="e">
        <v>#N/A</v>
      </c>
      <c r="U437">
        <v>0</v>
      </c>
      <c r="V437" t="e">
        <v>#N/A</v>
      </c>
      <c r="W437">
        <v>0</v>
      </c>
      <c r="X437" t="e">
        <v>#N/A</v>
      </c>
      <c r="Y437" t="e">
        <v>#N/A</v>
      </c>
      <c r="Z437">
        <v>9.5745668411254883</v>
      </c>
      <c r="AA437" t="e">
        <v>#N/A</v>
      </c>
      <c r="AB437" t="e">
        <v>#N/A</v>
      </c>
      <c r="AC437" t="e">
        <v>#N/A</v>
      </c>
      <c r="AD437" t="e">
        <v>#N/A</v>
      </c>
    </row>
    <row r="438" spans="1:30" x14ac:dyDescent="0.35">
      <c r="A438">
        <v>1988</v>
      </c>
      <c r="B438">
        <v>419434</v>
      </c>
      <c r="C438">
        <v>59</v>
      </c>
      <c r="D438">
        <v>4748000</v>
      </c>
      <c r="E438">
        <v>15454</v>
      </c>
      <c r="F438" t="e">
        <v>#N/A</v>
      </c>
      <c r="G438">
        <v>3.9999999105930328E-2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 t="e">
        <v>#N/A</v>
      </c>
      <c r="P438">
        <v>4.0775375366210938</v>
      </c>
      <c r="Q438">
        <v>15.373233795166016</v>
      </c>
      <c r="R438">
        <v>-3.2188758850097656</v>
      </c>
      <c r="S438">
        <v>0</v>
      </c>
      <c r="T438" t="e">
        <v>#N/A</v>
      </c>
      <c r="U438">
        <v>0</v>
      </c>
      <c r="V438" t="e">
        <v>#N/A</v>
      </c>
      <c r="W438">
        <v>0</v>
      </c>
      <c r="X438">
        <v>-0.41109895706176758</v>
      </c>
      <c r="Y438">
        <v>-0.87413406372070313</v>
      </c>
      <c r="Z438">
        <v>9.6456232070922852</v>
      </c>
      <c r="AA438">
        <v>7.1056365966796875E-2</v>
      </c>
      <c r="AB438">
        <v>0</v>
      </c>
      <c r="AC438">
        <v>0</v>
      </c>
      <c r="AD438">
        <v>0</v>
      </c>
    </row>
    <row r="439" spans="1:30" x14ac:dyDescent="0.35">
      <c r="A439">
        <v>1989</v>
      </c>
      <c r="B439">
        <v>419434</v>
      </c>
      <c r="C439">
        <v>105</v>
      </c>
      <c r="D439">
        <v>7175000</v>
      </c>
      <c r="E439">
        <v>15558</v>
      </c>
      <c r="F439" t="e">
        <v>#N/A</v>
      </c>
      <c r="G439">
        <v>0.14000000059604645</v>
      </c>
      <c r="H439">
        <v>10</v>
      </c>
      <c r="I439">
        <v>0</v>
      </c>
      <c r="J439">
        <v>0</v>
      </c>
      <c r="K439">
        <v>1</v>
      </c>
      <c r="L439">
        <v>0</v>
      </c>
      <c r="M439">
        <v>105</v>
      </c>
      <c r="N439">
        <v>10</v>
      </c>
      <c r="O439" t="e">
        <v>#N/A</v>
      </c>
      <c r="P439">
        <v>4.6539602279663086</v>
      </c>
      <c r="Q439">
        <v>15.786113739013672</v>
      </c>
      <c r="R439">
        <v>-1.9661128520965576</v>
      </c>
      <c r="S439">
        <v>2.397895336151123</v>
      </c>
      <c r="T439" t="e">
        <v>#N/A</v>
      </c>
      <c r="U439">
        <v>0</v>
      </c>
      <c r="V439" t="e">
        <v>#N/A</v>
      </c>
      <c r="W439">
        <v>0</v>
      </c>
      <c r="X439">
        <v>0.57642269134521484</v>
      </c>
      <c r="Y439">
        <v>0.41287994384765625</v>
      </c>
      <c r="Z439">
        <v>9.6523303985595703</v>
      </c>
      <c r="AA439">
        <v>6.7071914672851563E-3</v>
      </c>
      <c r="AB439">
        <v>0</v>
      </c>
      <c r="AC439">
        <v>10</v>
      </c>
      <c r="AD439">
        <v>2.397895336151123</v>
      </c>
    </row>
    <row r="440" spans="1:30" x14ac:dyDescent="0.35">
      <c r="A440">
        <v>1987</v>
      </c>
      <c r="B440">
        <v>419449</v>
      </c>
      <c r="C440">
        <v>40</v>
      </c>
      <c r="D440">
        <v>3317000</v>
      </c>
      <c r="E440">
        <v>16640</v>
      </c>
      <c r="F440" t="e">
        <v>#N/A</v>
      </c>
      <c r="G440" t="e">
        <v>#N/A</v>
      </c>
      <c r="H440">
        <v>30</v>
      </c>
      <c r="I440">
        <v>0</v>
      </c>
      <c r="J440">
        <v>0</v>
      </c>
      <c r="K440">
        <v>0</v>
      </c>
      <c r="L440">
        <v>0</v>
      </c>
      <c r="M440">
        <v>40</v>
      </c>
      <c r="N440">
        <v>30</v>
      </c>
      <c r="O440" t="e">
        <v>#N/A</v>
      </c>
      <c r="P440">
        <v>3.6888794898986816</v>
      </c>
      <c r="Q440">
        <v>15.014571189880371</v>
      </c>
      <c r="R440" t="e">
        <v>#N/A</v>
      </c>
      <c r="S440">
        <v>3.4339871406555176</v>
      </c>
      <c r="T440" t="e">
        <v>#N/A</v>
      </c>
      <c r="U440">
        <v>0</v>
      </c>
      <c r="V440" t="e">
        <v>#N/A</v>
      </c>
      <c r="W440">
        <v>0</v>
      </c>
      <c r="X440" t="e">
        <v>#N/A</v>
      </c>
      <c r="Y440" t="e">
        <v>#N/A</v>
      </c>
      <c r="Z440">
        <v>9.7195644378662109</v>
      </c>
      <c r="AA440" t="e">
        <v>#N/A</v>
      </c>
      <c r="AB440" t="e">
        <v>#N/A</v>
      </c>
      <c r="AC440" t="e">
        <v>#N/A</v>
      </c>
      <c r="AD440" t="e">
        <v>#N/A</v>
      </c>
    </row>
    <row r="441" spans="1:30" x14ac:dyDescent="0.35">
      <c r="A441">
        <v>1988</v>
      </c>
      <c r="B441">
        <v>419449</v>
      </c>
      <c r="C441">
        <v>55</v>
      </c>
      <c r="D441">
        <v>3692000</v>
      </c>
      <c r="E441">
        <v>16640</v>
      </c>
      <c r="F441" t="e">
        <v>#N/A</v>
      </c>
      <c r="G441" t="e">
        <v>#N/A</v>
      </c>
      <c r="H441">
        <v>30</v>
      </c>
      <c r="I441">
        <v>0</v>
      </c>
      <c r="J441">
        <v>0</v>
      </c>
      <c r="K441">
        <v>0</v>
      </c>
      <c r="L441">
        <v>1</v>
      </c>
      <c r="M441">
        <v>55</v>
      </c>
      <c r="N441">
        <v>30</v>
      </c>
      <c r="O441" t="e">
        <v>#N/A</v>
      </c>
      <c r="P441">
        <v>4.0073332786560059</v>
      </c>
      <c r="Q441">
        <v>15.121679306030273</v>
      </c>
      <c r="R441" t="e">
        <v>#N/A</v>
      </c>
      <c r="S441">
        <v>3.4339871406555176</v>
      </c>
      <c r="T441" t="e">
        <v>#N/A</v>
      </c>
      <c r="U441">
        <v>0</v>
      </c>
      <c r="V441" t="e">
        <v>#N/A</v>
      </c>
      <c r="W441">
        <v>0</v>
      </c>
      <c r="X441">
        <v>0.31845378875732422</v>
      </c>
      <c r="Y441">
        <v>0.10710811614990234</v>
      </c>
      <c r="Z441">
        <v>9.7195644378662109</v>
      </c>
      <c r="AA441">
        <v>0</v>
      </c>
      <c r="AB441">
        <v>0</v>
      </c>
      <c r="AC441">
        <v>0</v>
      </c>
      <c r="AD441">
        <v>0</v>
      </c>
    </row>
    <row r="442" spans="1:30" x14ac:dyDescent="0.35">
      <c r="A442">
        <v>1989</v>
      </c>
      <c r="B442">
        <v>419449</v>
      </c>
      <c r="C442">
        <v>65</v>
      </c>
      <c r="D442">
        <v>3252000</v>
      </c>
      <c r="E442">
        <v>16640</v>
      </c>
      <c r="F442" t="e">
        <v>#N/A</v>
      </c>
      <c r="G442" t="e">
        <v>#N/A</v>
      </c>
      <c r="H442">
        <v>30</v>
      </c>
      <c r="I442">
        <v>0</v>
      </c>
      <c r="J442">
        <v>0</v>
      </c>
      <c r="K442">
        <v>1</v>
      </c>
      <c r="L442">
        <v>0</v>
      </c>
      <c r="M442">
        <v>15</v>
      </c>
      <c r="N442">
        <v>6.9230771064758301</v>
      </c>
      <c r="O442" t="e">
        <v>#N/A</v>
      </c>
      <c r="P442">
        <v>4.1743874549865723</v>
      </c>
      <c r="Q442">
        <v>14.994780540466309</v>
      </c>
      <c r="R442" t="e">
        <v>#N/A</v>
      </c>
      <c r="S442">
        <v>2.069779634475708</v>
      </c>
      <c r="T442" t="e">
        <v>#N/A</v>
      </c>
      <c r="U442">
        <v>0</v>
      </c>
      <c r="V442" t="e">
        <v>#N/A</v>
      </c>
      <c r="W442">
        <v>0</v>
      </c>
      <c r="X442">
        <v>0.16705417633056641</v>
      </c>
      <c r="Y442">
        <v>-0.12689876556396484</v>
      </c>
      <c r="Z442">
        <v>9.7195644378662109</v>
      </c>
      <c r="AA442">
        <v>0</v>
      </c>
      <c r="AB442">
        <v>0</v>
      </c>
      <c r="AC442">
        <v>-23.076923370361328</v>
      </c>
      <c r="AD442">
        <v>-1.3642075061798096</v>
      </c>
    </row>
    <row r="443" spans="1:30" x14ac:dyDescent="0.35">
      <c r="A443">
        <v>1987</v>
      </c>
      <c r="B443">
        <v>419450</v>
      </c>
      <c r="C443">
        <v>175</v>
      </c>
      <c r="D443">
        <v>12500000</v>
      </c>
      <c r="E443">
        <v>9360</v>
      </c>
      <c r="F443" t="e">
        <v>#N/A</v>
      </c>
      <c r="G443" t="e">
        <v>#N/A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 t="e">
        <v>#N/A</v>
      </c>
      <c r="P443">
        <v>5.1647858619689941</v>
      </c>
      <c r="Q443">
        <v>16.341239929199219</v>
      </c>
      <c r="R443" t="e">
        <v>#N/A</v>
      </c>
      <c r="S443">
        <v>0</v>
      </c>
      <c r="T443" t="e">
        <v>#N/A</v>
      </c>
      <c r="U443">
        <v>0</v>
      </c>
      <c r="V443" t="e">
        <v>#N/A</v>
      </c>
      <c r="W443">
        <v>0</v>
      </c>
      <c r="X443" t="e">
        <v>#N/A</v>
      </c>
      <c r="Y443" t="e">
        <v>#N/A</v>
      </c>
      <c r="Z443">
        <v>9.144200325012207</v>
      </c>
      <c r="AA443" t="e">
        <v>#N/A</v>
      </c>
      <c r="AB443" t="e">
        <v>#N/A</v>
      </c>
      <c r="AC443" t="e">
        <v>#N/A</v>
      </c>
      <c r="AD443" t="e">
        <v>#N/A</v>
      </c>
    </row>
    <row r="444" spans="1:30" x14ac:dyDescent="0.35">
      <c r="A444">
        <v>1988</v>
      </c>
      <c r="B444">
        <v>419450</v>
      </c>
      <c r="C444">
        <v>225</v>
      </c>
      <c r="D444">
        <v>12500000</v>
      </c>
      <c r="E444">
        <v>10400</v>
      </c>
      <c r="F444" t="e">
        <v>#N/A</v>
      </c>
      <c r="G444" t="e">
        <v>#N/A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 t="e">
        <v>#N/A</v>
      </c>
      <c r="P444">
        <v>5.4161005020141602</v>
      </c>
      <c r="Q444">
        <v>16.341239929199219</v>
      </c>
      <c r="R444" t="e">
        <v>#N/A</v>
      </c>
      <c r="S444">
        <v>0</v>
      </c>
      <c r="T444" t="e">
        <v>#N/A</v>
      </c>
      <c r="U444">
        <v>0</v>
      </c>
      <c r="V444" t="e">
        <v>#N/A</v>
      </c>
      <c r="W444">
        <v>0</v>
      </c>
      <c r="X444">
        <v>0.25131464004516602</v>
      </c>
      <c r="Y444">
        <v>0</v>
      </c>
      <c r="Z444">
        <v>9.2495613098144531</v>
      </c>
      <c r="AA444">
        <v>0.10536098480224609</v>
      </c>
      <c r="AB444">
        <v>0</v>
      </c>
      <c r="AC444">
        <v>0</v>
      </c>
      <c r="AD444">
        <v>0</v>
      </c>
    </row>
    <row r="445" spans="1:30" x14ac:dyDescent="0.35">
      <c r="A445">
        <v>1989</v>
      </c>
      <c r="B445">
        <v>419450</v>
      </c>
      <c r="C445">
        <v>275</v>
      </c>
      <c r="D445">
        <v>18200000</v>
      </c>
      <c r="E445">
        <v>11440</v>
      </c>
      <c r="F445" t="e">
        <v>#N/A</v>
      </c>
      <c r="G445" t="e">
        <v>#N/A</v>
      </c>
      <c r="H445">
        <v>3</v>
      </c>
      <c r="I445">
        <v>0</v>
      </c>
      <c r="J445">
        <v>0</v>
      </c>
      <c r="K445">
        <v>1</v>
      </c>
      <c r="L445">
        <v>0</v>
      </c>
      <c r="M445">
        <v>200</v>
      </c>
      <c r="N445">
        <v>2.1818182468414307</v>
      </c>
      <c r="O445" t="e">
        <v>#N/A</v>
      </c>
      <c r="P445">
        <v>5.6167712211608887</v>
      </c>
      <c r="Q445">
        <v>16.71693229675293</v>
      </c>
      <c r="R445" t="e">
        <v>#N/A</v>
      </c>
      <c r="S445">
        <v>1.1574528217315674</v>
      </c>
      <c r="T445" t="e">
        <v>#N/A</v>
      </c>
      <c r="U445">
        <v>0</v>
      </c>
      <c r="V445" t="e">
        <v>#N/A</v>
      </c>
      <c r="W445">
        <v>0</v>
      </c>
      <c r="X445">
        <v>0.20067071914672852</v>
      </c>
      <c r="Y445">
        <v>0.37569236755371094</v>
      </c>
      <c r="Z445">
        <v>9.3448715209960938</v>
      </c>
      <c r="AA445">
        <v>9.5310211181640625E-2</v>
      </c>
      <c r="AB445">
        <v>0</v>
      </c>
      <c r="AC445">
        <v>2.1818182468414307</v>
      </c>
      <c r="AD445">
        <v>1.1574528217315674</v>
      </c>
    </row>
    <row r="446" spans="1:30" x14ac:dyDescent="0.35">
      <c r="A446">
        <v>1987</v>
      </c>
      <c r="B446">
        <v>419459</v>
      </c>
      <c r="C446">
        <v>110</v>
      </c>
      <c r="D446">
        <v>15100000</v>
      </c>
      <c r="E446">
        <v>21000</v>
      </c>
      <c r="F446">
        <v>1.6699999570846558</v>
      </c>
      <c r="G446">
        <v>0.20999999344348907</v>
      </c>
      <c r="H446">
        <v>20</v>
      </c>
      <c r="I446">
        <v>1</v>
      </c>
      <c r="J446">
        <v>0</v>
      </c>
      <c r="K446">
        <v>0</v>
      </c>
      <c r="L446">
        <v>0</v>
      </c>
      <c r="M446">
        <v>35</v>
      </c>
      <c r="N446">
        <v>6.3636364936828613</v>
      </c>
      <c r="O446">
        <v>0.51282358169555664</v>
      </c>
      <c r="P446">
        <v>4.7004804611206055</v>
      </c>
      <c r="Q446">
        <v>16.530204772949219</v>
      </c>
      <c r="R446">
        <v>-1.56064772605896</v>
      </c>
      <c r="S446">
        <v>1.996553897857666</v>
      </c>
      <c r="T446" t="e">
        <v>#N/A</v>
      </c>
      <c r="U446">
        <v>0</v>
      </c>
      <c r="V446" t="e">
        <v>#N/A</v>
      </c>
      <c r="W446">
        <v>0</v>
      </c>
      <c r="X446" t="e">
        <v>#N/A</v>
      </c>
      <c r="Y446" t="e">
        <v>#N/A</v>
      </c>
      <c r="Z446">
        <v>9.9522781372070313</v>
      </c>
      <c r="AA446" t="e">
        <v>#N/A</v>
      </c>
      <c r="AB446" t="e">
        <v>#N/A</v>
      </c>
      <c r="AC446" t="e">
        <v>#N/A</v>
      </c>
      <c r="AD446" t="e">
        <v>#N/A</v>
      </c>
    </row>
    <row r="447" spans="1:30" x14ac:dyDescent="0.35">
      <c r="A447">
        <v>1988</v>
      </c>
      <c r="B447">
        <v>419459</v>
      </c>
      <c r="C447">
        <v>125</v>
      </c>
      <c r="D447">
        <v>16000000</v>
      </c>
      <c r="E447">
        <v>21000</v>
      </c>
      <c r="F447">
        <v>2.5</v>
      </c>
      <c r="G447">
        <v>0.23000000417232513</v>
      </c>
      <c r="H447">
        <v>20</v>
      </c>
      <c r="I447">
        <v>1</v>
      </c>
      <c r="J447">
        <v>0</v>
      </c>
      <c r="K447">
        <v>0</v>
      </c>
      <c r="L447">
        <v>1</v>
      </c>
      <c r="M447">
        <v>40</v>
      </c>
      <c r="N447">
        <v>6.4000000953674316</v>
      </c>
      <c r="O447">
        <v>0.9162907600402832</v>
      </c>
      <c r="P447">
        <v>4.8283138275146484</v>
      </c>
      <c r="Q447">
        <v>16.588098526000977</v>
      </c>
      <c r="R447">
        <v>-1.4696758985519409</v>
      </c>
      <c r="S447">
        <v>2.0014801025390625</v>
      </c>
      <c r="T447">
        <v>0.51282358169555664</v>
      </c>
      <c r="U447">
        <v>0</v>
      </c>
      <c r="V447">
        <v>0.40346717834472656</v>
      </c>
      <c r="W447">
        <v>0</v>
      </c>
      <c r="X447">
        <v>0.12783336639404297</v>
      </c>
      <c r="Y447">
        <v>5.7893753051757813E-2</v>
      </c>
      <c r="Z447">
        <v>9.9522781372070313</v>
      </c>
      <c r="AA447">
        <v>0</v>
      </c>
      <c r="AB447">
        <v>0</v>
      </c>
      <c r="AC447">
        <v>3.6363601684570313E-2</v>
      </c>
      <c r="AD447">
        <v>4.9262046813964844E-3</v>
      </c>
    </row>
    <row r="448" spans="1:30" x14ac:dyDescent="0.35">
      <c r="A448">
        <v>1989</v>
      </c>
      <c r="B448">
        <v>419459</v>
      </c>
      <c r="C448">
        <v>225</v>
      </c>
      <c r="D448">
        <v>28900000</v>
      </c>
      <c r="E448">
        <v>21000</v>
      </c>
      <c r="F448">
        <v>1.1200000047683716</v>
      </c>
      <c r="G448">
        <v>0.15000000596046448</v>
      </c>
      <c r="H448">
        <v>20</v>
      </c>
      <c r="I448">
        <v>1</v>
      </c>
      <c r="J448">
        <v>0</v>
      </c>
      <c r="K448">
        <v>1</v>
      </c>
      <c r="L448">
        <v>0</v>
      </c>
      <c r="M448">
        <v>160</v>
      </c>
      <c r="N448">
        <v>14.222222328186035</v>
      </c>
      <c r="O448">
        <v>0.11332868784666061</v>
      </c>
      <c r="P448">
        <v>5.4161005020141602</v>
      </c>
      <c r="Q448">
        <v>17.179351806640625</v>
      </c>
      <c r="R448">
        <v>-1.8971199989318848</v>
      </c>
      <c r="S448">
        <v>2.7227563858032227</v>
      </c>
      <c r="T448">
        <v>0.9162907600402832</v>
      </c>
      <c r="U448">
        <v>0</v>
      </c>
      <c r="V448">
        <v>-0.80296206474304199</v>
      </c>
      <c r="W448">
        <v>0</v>
      </c>
      <c r="X448">
        <v>0.58778667449951172</v>
      </c>
      <c r="Y448">
        <v>0.59125328063964844</v>
      </c>
      <c r="Z448">
        <v>9.9522781372070313</v>
      </c>
      <c r="AA448">
        <v>0</v>
      </c>
      <c r="AB448">
        <v>0</v>
      </c>
      <c r="AC448">
        <v>7.8222222328186035</v>
      </c>
      <c r="AD448">
        <v>0.72127628326416016</v>
      </c>
    </row>
    <row r="449" spans="1:30" x14ac:dyDescent="0.35">
      <c r="A449">
        <v>1987</v>
      </c>
      <c r="B449">
        <v>419461</v>
      </c>
      <c r="C449">
        <v>24</v>
      </c>
      <c r="D449" t="e">
        <v>#N/A</v>
      </c>
      <c r="E449">
        <v>14800</v>
      </c>
      <c r="F449" t="e">
        <v>#N/A</v>
      </c>
      <c r="G449" t="e">
        <v>#N/A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 t="e">
        <v>#N/A</v>
      </c>
      <c r="P449">
        <v>3.1780538558959961</v>
      </c>
      <c r="Q449" t="e">
        <v>#N/A</v>
      </c>
      <c r="R449" t="e">
        <v>#N/A</v>
      </c>
      <c r="S449">
        <v>0</v>
      </c>
      <c r="T449" t="e">
        <v>#N/A</v>
      </c>
      <c r="U449">
        <v>0</v>
      </c>
      <c r="V449" t="e">
        <v>#N/A</v>
      </c>
      <c r="W449">
        <v>0</v>
      </c>
      <c r="X449" t="e">
        <v>#N/A</v>
      </c>
      <c r="Y449" t="e">
        <v>#N/A</v>
      </c>
      <c r="Z449">
        <v>9.6023826599121094</v>
      </c>
      <c r="AA449" t="e">
        <v>#N/A</v>
      </c>
      <c r="AB449" t="e">
        <v>#N/A</v>
      </c>
      <c r="AC449" t="e">
        <v>#N/A</v>
      </c>
      <c r="AD449" t="e">
        <v>#N/A</v>
      </c>
    </row>
    <row r="450" spans="1:30" x14ac:dyDescent="0.35">
      <c r="A450">
        <v>1988</v>
      </c>
      <c r="B450">
        <v>419461</v>
      </c>
      <c r="C450">
        <v>23</v>
      </c>
      <c r="D450" t="e">
        <v>#N/A</v>
      </c>
      <c r="E450">
        <v>15200</v>
      </c>
      <c r="F450" t="e">
        <v>#N/A</v>
      </c>
      <c r="G450" t="e">
        <v>#N/A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 t="e">
        <v>#N/A</v>
      </c>
      <c r="P450">
        <v>3.1354942321777344</v>
      </c>
      <c r="Q450" t="e">
        <v>#N/A</v>
      </c>
      <c r="R450" t="e">
        <v>#N/A</v>
      </c>
      <c r="S450">
        <v>0</v>
      </c>
      <c r="T450" t="e">
        <v>#N/A</v>
      </c>
      <c r="U450">
        <v>0</v>
      </c>
      <c r="V450" t="e">
        <v>#N/A</v>
      </c>
      <c r="W450">
        <v>0</v>
      </c>
      <c r="X450">
        <v>-4.2559623718261719E-2</v>
      </c>
      <c r="Y450" t="e">
        <v>#N/A</v>
      </c>
      <c r="Z450">
        <v>9.6290502548217773</v>
      </c>
      <c r="AA450">
        <v>2.6667594909667969E-2</v>
      </c>
      <c r="AB450">
        <v>0</v>
      </c>
      <c r="AC450">
        <v>0</v>
      </c>
      <c r="AD450">
        <v>0</v>
      </c>
    </row>
    <row r="451" spans="1:30" x14ac:dyDescent="0.35">
      <c r="A451">
        <v>1989</v>
      </c>
      <c r="B451">
        <v>419461</v>
      </c>
      <c r="C451">
        <v>36</v>
      </c>
      <c r="D451" t="e">
        <v>#N/A</v>
      </c>
      <c r="E451">
        <v>15800</v>
      </c>
      <c r="F451" t="e">
        <v>#N/A</v>
      </c>
      <c r="G451" t="e">
        <v>#N/A</v>
      </c>
      <c r="H451">
        <v>40</v>
      </c>
      <c r="I451">
        <v>0</v>
      </c>
      <c r="J451">
        <v>1</v>
      </c>
      <c r="K451">
        <v>1</v>
      </c>
      <c r="L451">
        <v>0</v>
      </c>
      <c r="M451">
        <v>30</v>
      </c>
      <c r="N451">
        <v>33.333332061767578</v>
      </c>
      <c r="O451" t="e">
        <v>#N/A</v>
      </c>
      <c r="P451">
        <v>3.5835189819335938</v>
      </c>
      <c r="Q451" t="e">
        <v>#N/A</v>
      </c>
      <c r="R451" t="e">
        <v>#N/A</v>
      </c>
      <c r="S451">
        <v>3.5361166000366211</v>
      </c>
      <c r="T451" t="e">
        <v>#N/A</v>
      </c>
      <c r="U451">
        <v>0</v>
      </c>
      <c r="V451" t="e">
        <v>#N/A</v>
      </c>
      <c r="W451">
        <v>1</v>
      </c>
      <c r="X451">
        <v>0.44802474975585938</v>
      </c>
      <c r="Y451" t="e">
        <v>#N/A</v>
      </c>
      <c r="Z451">
        <v>9.6677656173706055</v>
      </c>
      <c r="AA451">
        <v>3.8715362548828125E-2</v>
      </c>
      <c r="AB451">
        <v>0</v>
      </c>
      <c r="AC451">
        <v>33.333332061767578</v>
      </c>
      <c r="AD451">
        <v>3.5361166000366211</v>
      </c>
    </row>
    <row r="452" spans="1:30" x14ac:dyDescent="0.35">
      <c r="A452">
        <v>1987</v>
      </c>
      <c r="B452">
        <v>419467</v>
      </c>
      <c r="C452">
        <v>4</v>
      </c>
      <c r="D452">
        <v>1494764</v>
      </c>
      <c r="E452">
        <v>30000</v>
      </c>
      <c r="F452" t="e">
        <v>#N/A</v>
      </c>
      <c r="G452" t="e">
        <v>#N/A</v>
      </c>
      <c r="H452">
        <v>80</v>
      </c>
      <c r="I452">
        <v>0</v>
      </c>
      <c r="J452">
        <v>0</v>
      </c>
      <c r="K452">
        <v>0</v>
      </c>
      <c r="L452">
        <v>0</v>
      </c>
      <c r="M452">
        <v>4</v>
      </c>
      <c r="N452">
        <v>80</v>
      </c>
      <c r="O452" t="e">
        <v>#N/A</v>
      </c>
      <c r="P452">
        <v>1.3862943649291992</v>
      </c>
      <c r="Q452">
        <v>14.21747875213623</v>
      </c>
      <c r="R452" t="e">
        <v>#N/A</v>
      </c>
      <c r="S452">
        <v>4.3944492340087891</v>
      </c>
      <c r="T452" t="e">
        <v>#N/A</v>
      </c>
      <c r="U452">
        <v>0</v>
      </c>
      <c r="V452" t="e">
        <v>#N/A</v>
      </c>
      <c r="W452">
        <v>0</v>
      </c>
      <c r="X452" t="e">
        <v>#N/A</v>
      </c>
      <c r="Y452" t="e">
        <v>#N/A</v>
      </c>
      <c r="Z452">
        <v>10.308952331542969</v>
      </c>
      <c r="AA452" t="e">
        <v>#N/A</v>
      </c>
      <c r="AB452" t="e">
        <v>#N/A</v>
      </c>
      <c r="AC452" t="e">
        <v>#N/A</v>
      </c>
      <c r="AD452" t="e">
        <v>#N/A</v>
      </c>
    </row>
    <row r="453" spans="1:30" x14ac:dyDescent="0.35">
      <c r="A453">
        <v>1988</v>
      </c>
      <c r="B453">
        <v>419467</v>
      </c>
      <c r="C453">
        <v>5</v>
      </c>
      <c r="D453">
        <v>2566104</v>
      </c>
      <c r="E453">
        <v>31000</v>
      </c>
      <c r="F453" t="e">
        <v>#N/A</v>
      </c>
      <c r="G453" t="e">
        <v>#N/A</v>
      </c>
      <c r="H453">
        <v>100</v>
      </c>
      <c r="I453">
        <v>0</v>
      </c>
      <c r="J453">
        <v>0</v>
      </c>
      <c r="K453">
        <v>0</v>
      </c>
      <c r="L453">
        <v>1</v>
      </c>
      <c r="M453">
        <v>5</v>
      </c>
      <c r="N453">
        <v>100</v>
      </c>
      <c r="O453" t="e">
        <v>#N/A</v>
      </c>
      <c r="P453">
        <v>1.6094379425048828</v>
      </c>
      <c r="Q453">
        <v>14.757899284362793</v>
      </c>
      <c r="R453" t="e">
        <v>#N/A</v>
      </c>
      <c r="S453">
        <v>4.6151204109191895</v>
      </c>
      <c r="T453" t="e">
        <v>#N/A</v>
      </c>
      <c r="U453">
        <v>0</v>
      </c>
      <c r="V453" t="e">
        <v>#N/A</v>
      </c>
      <c r="W453">
        <v>0</v>
      </c>
      <c r="X453">
        <v>0.22314357757568359</v>
      </c>
      <c r="Y453">
        <v>0.5404205322265625</v>
      </c>
      <c r="Z453">
        <v>10.341742515563965</v>
      </c>
      <c r="AA453">
        <v>3.2790184020996094E-2</v>
      </c>
      <c r="AB453">
        <v>0</v>
      </c>
      <c r="AC453">
        <v>20</v>
      </c>
      <c r="AD453">
        <v>0.22067117691040039</v>
      </c>
    </row>
    <row r="454" spans="1:30" x14ac:dyDescent="0.35">
      <c r="A454">
        <v>1989</v>
      </c>
      <c r="B454">
        <v>419467</v>
      </c>
      <c r="C454">
        <v>10</v>
      </c>
      <c r="D454">
        <v>2191680</v>
      </c>
      <c r="E454">
        <v>35000</v>
      </c>
      <c r="F454" t="e">
        <v>#N/A</v>
      </c>
      <c r="G454" t="e">
        <v>#N/A</v>
      </c>
      <c r="H454">
        <v>100</v>
      </c>
      <c r="I454">
        <v>0</v>
      </c>
      <c r="J454">
        <v>0</v>
      </c>
      <c r="K454">
        <v>1</v>
      </c>
      <c r="L454">
        <v>0</v>
      </c>
      <c r="M454">
        <v>10</v>
      </c>
      <c r="N454">
        <v>100</v>
      </c>
      <c r="O454" t="e">
        <v>#N/A</v>
      </c>
      <c r="P454">
        <v>2.3025851249694824</v>
      </c>
      <c r="Q454">
        <v>14.600178718566895</v>
      </c>
      <c r="R454" t="e">
        <v>#N/A</v>
      </c>
      <c r="S454">
        <v>4.6151204109191895</v>
      </c>
      <c r="T454" t="e">
        <v>#N/A</v>
      </c>
      <c r="U454">
        <v>0</v>
      </c>
      <c r="V454" t="e">
        <v>#N/A</v>
      </c>
      <c r="W454">
        <v>0</v>
      </c>
      <c r="X454">
        <v>0.69314718246459961</v>
      </c>
      <c r="Y454">
        <v>-0.15772056579589844</v>
      </c>
      <c r="Z454">
        <v>10.463103294372559</v>
      </c>
      <c r="AA454">
        <v>0.12136077880859375</v>
      </c>
      <c r="AB454">
        <v>0</v>
      </c>
      <c r="AC454">
        <v>0</v>
      </c>
      <c r="AD454">
        <v>0</v>
      </c>
    </row>
    <row r="455" spans="1:30" x14ac:dyDescent="0.35">
      <c r="A455">
        <v>1987</v>
      </c>
      <c r="B455">
        <v>419472</v>
      </c>
      <c r="C455">
        <v>120</v>
      </c>
      <c r="D455" t="e">
        <v>#N/A</v>
      </c>
      <c r="E455">
        <v>13000</v>
      </c>
      <c r="F455" t="e">
        <v>#N/A</v>
      </c>
      <c r="G455" t="e">
        <v>#N/A</v>
      </c>
      <c r="H455">
        <v>20</v>
      </c>
      <c r="I455">
        <v>0</v>
      </c>
      <c r="J455">
        <v>0</v>
      </c>
      <c r="K455">
        <v>0</v>
      </c>
      <c r="L455">
        <v>0</v>
      </c>
      <c r="M455">
        <v>25</v>
      </c>
      <c r="N455">
        <v>4.1666665077209473</v>
      </c>
      <c r="O455" t="e">
        <v>#N/A</v>
      </c>
      <c r="P455">
        <v>4.7874917984008789</v>
      </c>
      <c r="Q455" t="e">
        <v>#N/A</v>
      </c>
      <c r="R455" t="e">
        <v>#N/A</v>
      </c>
      <c r="S455">
        <v>1.6422276496887207</v>
      </c>
      <c r="T455" t="e">
        <v>#N/A</v>
      </c>
      <c r="U455">
        <v>0</v>
      </c>
      <c r="V455" t="e">
        <v>#N/A</v>
      </c>
      <c r="W455">
        <v>0</v>
      </c>
      <c r="X455" t="e">
        <v>#N/A</v>
      </c>
      <c r="Y455" t="e">
        <v>#N/A</v>
      </c>
      <c r="Z455">
        <v>9.4727048873901367</v>
      </c>
      <c r="AA455" t="e">
        <v>#N/A</v>
      </c>
      <c r="AB455" t="e">
        <v>#N/A</v>
      </c>
      <c r="AC455" t="e">
        <v>#N/A</v>
      </c>
      <c r="AD455" t="e">
        <v>#N/A</v>
      </c>
    </row>
    <row r="456" spans="1:30" x14ac:dyDescent="0.35">
      <c r="A456">
        <v>1988</v>
      </c>
      <c r="B456">
        <v>419472</v>
      </c>
      <c r="C456">
        <v>100</v>
      </c>
      <c r="D456" t="e">
        <v>#N/A</v>
      </c>
      <c r="E456">
        <v>13500</v>
      </c>
      <c r="F456" t="e">
        <v>#N/A</v>
      </c>
      <c r="G456" t="e">
        <v>#N/A</v>
      </c>
      <c r="H456">
        <v>20</v>
      </c>
      <c r="I456">
        <v>0</v>
      </c>
      <c r="J456">
        <v>0</v>
      </c>
      <c r="K456">
        <v>0</v>
      </c>
      <c r="L456">
        <v>1</v>
      </c>
      <c r="M456">
        <v>25</v>
      </c>
      <c r="N456">
        <v>5</v>
      </c>
      <c r="O456" t="e">
        <v>#N/A</v>
      </c>
      <c r="P456">
        <v>4.6051702499389648</v>
      </c>
      <c r="Q456" t="e">
        <v>#N/A</v>
      </c>
      <c r="R456" t="e">
        <v>#N/A</v>
      </c>
      <c r="S456">
        <v>1.7917594909667969</v>
      </c>
      <c r="T456" t="e">
        <v>#N/A</v>
      </c>
      <c r="U456">
        <v>0</v>
      </c>
      <c r="V456" t="e">
        <v>#N/A</v>
      </c>
      <c r="W456">
        <v>0</v>
      </c>
      <c r="X456">
        <v>-0.18232154846191406</v>
      </c>
      <c r="Y456" t="e">
        <v>#N/A</v>
      </c>
      <c r="Z456">
        <v>9.5104446411132813</v>
      </c>
      <c r="AA456">
        <v>3.7739753723144531E-2</v>
      </c>
      <c r="AB456">
        <v>0</v>
      </c>
      <c r="AC456">
        <v>0.83333349227905273</v>
      </c>
      <c r="AD456">
        <v>0.14953184127807617</v>
      </c>
    </row>
    <row r="457" spans="1:30" x14ac:dyDescent="0.35">
      <c r="A457">
        <v>1989</v>
      </c>
      <c r="B457">
        <v>419472</v>
      </c>
      <c r="C457">
        <v>100</v>
      </c>
      <c r="D457" t="e">
        <v>#N/A</v>
      </c>
      <c r="E457">
        <v>14000</v>
      </c>
      <c r="F457" t="e">
        <v>#N/A</v>
      </c>
      <c r="G457" t="e">
        <v>#N/A</v>
      </c>
      <c r="H457">
        <v>60</v>
      </c>
      <c r="I457">
        <v>0</v>
      </c>
      <c r="J457">
        <v>1</v>
      </c>
      <c r="K457">
        <v>1</v>
      </c>
      <c r="L457">
        <v>0</v>
      </c>
      <c r="M457">
        <v>100</v>
      </c>
      <c r="N457">
        <v>60</v>
      </c>
      <c r="O457" t="e">
        <v>#N/A</v>
      </c>
      <c r="P457">
        <v>4.6051702499389648</v>
      </c>
      <c r="Q457" t="e">
        <v>#N/A</v>
      </c>
      <c r="R457" t="e">
        <v>#N/A</v>
      </c>
      <c r="S457">
        <v>4.1108736991882324</v>
      </c>
      <c r="T457" t="e">
        <v>#N/A</v>
      </c>
      <c r="U457">
        <v>0</v>
      </c>
      <c r="V457" t="e">
        <v>#N/A</v>
      </c>
      <c r="W457">
        <v>1</v>
      </c>
      <c r="X457">
        <v>0</v>
      </c>
      <c r="Y457" t="e">
        <v>#N/A</v>
      </c>
      <c r="Z457">
        <v>9.5468130111694336</v>
      </c>
      <c r="AA457">
        <v>3.6368370056152344E-2</v>
      </c>
      <c r="AB457">
        <v>0</v>
      </c>
      <c r="AC457">
        <v>55</v>
      </c>
      <c r="AD457">
        <v>2.3191142082214355</v>
      </c>
    </row>
    <row r="458" spans="1:30" x14ac:dyDescent="0.35">
      <c r="A458">
        <v>1987</v>
      </c>
      <c r="B458">
        <v>419473</v>
      </c>
      <c r="C458">
        <v>18</v>
      </c>
      <c r="D458" t="e">
        <v>#N/A</v>
      </c>
      <c r="E458" t="e">
        <v>#N/A</v>
      </c>
      <c r="F458" t="e">
        <v>#N/A</v>
      </c>
      <c r="G458" t="e">
        <v>#N/A</v>
      </c>
      <c r="H458">
        <v>0</v>
      </c>
      <c r="I458">
        <v>1</v>
      </c>
      <c r="J458">
        <v>0</v>
      </c>
      <c r="K458">
        <v>0</v>
      </c>
      <c r="L458">
        <v>0</v>
      </c>
      <c r="M458">
        <v>0</v>
      </c>
      <c r="N458">
        <v>0</v>
      </c>
      <c r="O458" t="e">
        <v>#N/A</v>
      </c>
      <c r="P458">
        <v>2.8903717994689941</v>
      </c>
      <c r="Q458" t="e">
        <v>#N/A</v>
      </c>
      <c r="R458" t="e">
        <v>#N/A</v>
      </c>
      <c r="S458">
        <v>0</v>
      </c>
      <c r="T458" t="e">
        <v>#N/A</v>
      </c>
      <c r="U458">
        <v>0</v>
      </c>
      <c r="V458" t="e">
        <v>#N/A</v>
      </c>
      <c r="W458">
        <v>0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</row>
    <row r="459" spans="1:30" x14ac:dyDescent="0.35">
      <c r="A459">
        <v>1988</v>
      </c>
      <c r="B459">
        <v>419473</v>
      </c>
      <c r="C459">
        <v>18</v>
      </c>
      <c r="D459" t="e">
        <v>#N/A</v>
      </c>
      <c r="E459" t="e">
        <v>#N/A</v>
      </c>
      <c r="F459" t="e">
        <v>#N/A</v>
      </c>
      <c r="G459" t="e">
        <v>#N/A</v>
      </c>
      <c r="H459">
        <v>3</v>
      </c>
      <c r="I459">
        <v>1</v>
      </c>
      <c r="J459">
        <v>0</v>
      </c>
      <c r="K459">
        <v>0</v>
      </c>
      <c r="L459">
        <v>1</v>
      </c>
      <c r="M459">
        <v>18</v>
      </c>
      <c r="N459">
        <v>3</v>
      </c>
      <c r="O459" t="e">
        <v>#N/A</v>
      </c>
      <c r="P459">
        <v>2.8903717994689941</v>
      </c>
      <c r="Q459" t="e">
        <v>#N/A</v>
      </c>
      <c r="R459" t="e">
        <v>#N/A</v>
      </c>
      <c r="S459">
        <v>1.3862943649291992</v>
      </c>
      <c r="T459" t="e">
        <v>#N/A</v>
      </c>
      <c r="U459">
        <v>0</v>
      </c>
      <c r="V459" t="e">
        <v>#N/A</v>
      </c>
      <c r="W459">
        <v>0</v>
      </c>
      <c r="X459">
        <v>0</v>
      </c>
      <c r="Y459" t="e">
        <v>#N/A</v>
      </c>
      <c r="Z459" t="e">
        <v>#N/A</v>
      </c>
      <c r="AA459" t="e">
        <v>#N/A</v>
      </c>
      <c r="AB459">
        <v>0</v>
      </c>
      <c r="AC459">
        <v>3</v>
      </c>
      <c r="AD459">
        <v>1.3862943649291992</v>
      </c>
    </row>
    <row r="460" spans="1:30" x14ac:dyDescent="0.35">
      <c r="A460">
        <v>1989</v>
      </c>
      <c r="B460">
        <v>419473</v>
      </c>
      <c r="C460">
        <v>18</v>
      </c>
      <c r="D460" t="e">
        <v>#N/A</v>
      </c>
      <c r="E460" t="e">
        <v>#N/A</v>
      </c>
      <c r="F460" t="e">
        <v>#N/A</v>
      </c>
      <c r="G460" t="e">
        <v>#N/A</v>
      </c>
      <c r="H460">
        <v>35</v>
      </c>
      <c r="I460">
        <v>1</v>
      </c>
      <c r="J460">
        <v>1</v>
      </c>
      <c r="K460">
        <v>1</v>
      </c>
      <c r="L460">
        <v>0</v>
      </c>
      <c r="M460">
        <v>18</v>
      </c>
      <c r="N460">
        <v>35</v>
      </c>
      <c r="O460" t="e">
        <v>#N/A</v>
      </c>
      <c r="P460">
        <v>2.8903717994689941</v>
      </c>
      <c r="Q460" t="e">
        <v>#N/A</v>
      </c>
      <c r="R460" t="e">
        <v>#N/A</v>
      </c>
      <c r="S460">
        <v>3.5835189819335938</v>
      </c>
      <c r="T460" t="e">
        <v>#N/A</v>
      </c>
      <c r="U460">
        <v>0</v>
      </c>
      <c r="V460" t="e">
        <v>#N/A</v>
      </c>
      <c r="W460">
        <v>1</v>
      </c>
      <c r="X460">
        <v>0</v>
      </c>
      <c r="Y460" t="e">
        <v>#N/A</v>
      </c>
      <c r="Z460" t="e">
        <v>#N/A</v>
      </c>
      <c r="AA460" t="e">
        <v>#N/A</v>
      </c>
      <c r="AB460">
        <v>0</v>
      </c>
      <c r="AC460">
        <v>32</v>
      </c>
      <c r="AD460">
        <v>2.1972246170043945</v>
      </c>
    </row>
    <row r="461" spans="1:30" x14ac:dyDescent="0.35">
      <c r="A461">
        <v>1987</v>
      </c>
      <c r="B461">
        <v>419479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>
        <v>0</v>
      </c>
      <c r="V461" t="e">
        <v>#N/A</v>
      </c>
      <c r="W461">
        <v>0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</row>
    <row r="462" spans="1:30" x14ac:dyDescent="0.35">
      <c r="A462">
        <v>1988</v>
      </c>
      <c r="B462">
        <v>419479</v>
      </c>
      <c r="C462">
        <v>30</v>
      </c>
      <c r="D462">
        <v>1503906</v>
      </c>
      <c r="E462">
        <v>15500</v>
      </c>
      <c r="F462" t="e">
        <v>#N/A</v>
      </c>
      <c r="G462" t="e">
        <v>#N/A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 t="e">
        <v>#N/A</v>
      </c>
      <c r="P462">
        <v>3.4011974334716797</v>
      </c>
      <c r="Q462">
        <v>14.223576545715332</v>
      </c>
      <c r="R462" t="e">
        <v>#N/A</v>
      </c>
      <c r="S462">
        <v>0</v>
      </c>
      <c r="T462" t="e">
        <v>#N/A</v>
      </c>
      <c r="U462">
        <v>0</v>
      </c>
      <c r="V462" t="e">
        <v>#N/A</v>
      </c>
      <c r="W462">
        <v>0</v>
      </c>
      <c r="X462" t="e">
        <v>#N/A</v>
      </c>
      <c r="Y462" t="e">
        <v>#N/A</v>
      </c>
      <c r="Z462">
        <v>9.648594856262207</v>
      </c>
      <c r="AA462" t="e">
        <v>#N/A</v>
      </c>
      <c r="AB462">
        <v>0</v>
      </c>
      <c r="AC462" t="e">
        <v>#N/A</v>
      </c>
      <c r="AD462" t="e">
        <v>#N/A</v>
      </c>
    </row>
    <row r="463" spans="1:30" x14ac:dyDescent="0.35">
      <c r="A463">
        <v>1989</v>
      </c>
      <c r="B463">
        <v>419479</v>
      </c>
      <c r="C463">
        <v>30</v>
      </c>
      <c r="D463">
        <v>1360372</v>
      </c>
      <c r="E463">
        <v>16500</v>
      </c>
      <c r="F463" t="e">
        <v>#N/A</v>
      </c>
      <c r="G463" t="e">
        <v>#N/A</v>
      </c>
      <c r="H463">
        <v>20</v>
      </c>
      <c r="I463">
        <v>0</v>
      </c>
      <c r="J463">
        <v>0</v>
      </c>
      <c r="K463">
        <v>1</v>
      </c>
      <c r="L463">
        <v>0</v>
      </c>
      <c r="M463">
        <v>13</v>
      </c>
      <c r="N463">
        <v>8.6666669845581055</v>
      </c>
      <c r="O463" t="e">
        <v>#N/A</v>
      </c>
      <c r="P463">
        <v>3.4011974334716797</v>
      </c>
      <c r="Q463">
        <v>14.123269081115723</v>
      </c>
      <c r="R463" t="e">
        <v>#N/A</v>
      </c>
      <c r="S463">
        <v>2.2686836719512939</v>
      </c>
      <c r="T463" t="e">
        <v>#N/A</v>
      </c>
      <c r="U463">
        <v>0</v>
      </c>
      <c r="V463" t="e">
        <v>#N/A</v>
      </c>
      <c r="W463">
        <v>0</v>
      </c>
      <c r="X463">
        <v>0</v>
      </c>
      <c r="Y463">
        <v>-0.10030746459960938</v>
      </c>
      <c r="Z463">
        <v>9.711115837097168</v>
      </c>
      <c r="AA463">
        <v>6.2520980834960938E-2</v>
      </c>
      <c r="AB463">
        <v>0</v>
      </c>
      <c r="AC463">
        <v>8.6666669845581055</v>
      </c>
      <c r="AD463">
        <v>2.2686836719512939</v>
      </c>
    </row>
    <row r="464" spans="1:30" x14ac:dyDescent="0.35">
      <c r="A464">
        <v>1987</v>
      </c>
      <c r="B464">
        <v>419482</v>
      </c>
      <c r="C464">
        <v>15</v>
      </c>
      <c r="D464" t="e">
        <v>#N/A</v>
      </c>
      <c r="E464" t="e">
        <v>#N/A</v>
      </c>
      <c r="F464">
        <v>2.7000000476837158</v>
      </c>
      <c r="G464" t="e">
        <v>#N/A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0.99325180053710938</v>
      </c>
      <c r="P464">
        <v>2.7080502510070801</v>
      </c>
      <c r="Q464" t="e">
        <v>#N/A</v>
      </c>
      <c r="R464" t="e">
        <v>#N/A</v>
      </c>
      <c r="S464">
        <v>0</v>
      </c>
      <c r="T464" t="e">
        <v>#N/A</v>
      </c>
      <c r="U464">
        <v>0</v>
      </c>
      <c r="V464" t="e">
        <v>#N/A</v>
      </c>
      <c r="W464">
        <v>0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</row>
    <row r="465" spans="1:30" x14ac:dyDescent="0.35">
      <c r="A465">
        <v>1988</v>
      </c>
      <c r="B465">
        <v>419482</v>
      </c>
      <c r="C465">
        <v>15</v>
      </c>
      <c r="D465">
        <v>1000000</v>
      </c>
      <c r="E465">
        <v>10000</v>
      </c>
      <c r="F465">
        <v>2.5899999141693115</v>
      </c>
      <c r="G465" t="e">
        <v>#N/A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0.95165783166885376</v>
      </c>
      <c r="P465">
        <v>2.7080502510070801</v>
      </c>
      <c r="Q465">
        <v>13.815510749816895</v>
      </c>
      <c r="R465" t="e">
        <v>#N/A</v>
      </c>
      <c r="S465">
        <v>0</v>
      </c>
      <c r="T465">
        <v>0.99325180053710938</v>
      </c>
      <c r="U465">
        <v>0</v>
      </c>
      <c r="V465">
        <v>-4.1593968868255615E-2</v>
      </c>
      <c r="W465">
        <v>0</v>
      </c>
      <c r="X465">
        <v>0</v>
      </c>
      <c r="Y465" t="e">
        <v>#N/A</v>
      </c>
      <c r="Z465">
        <v>9.2103404998779297</v>
      </c>
      <c r="AA465" t="e">
        <v>#N/A</v>
      </c>
      <c r="AB465">
        <v>0</v>
      </c>
      <c r="AC465">
        <v>0</v>
      </c>
      <c r="AD465">
        <v>0</v>
      </c>
    </row>
    <row r="466" spans="1:30" x14ac:dyDescent="0.35">
      <c r="A466">
        <v>1989</v>
      </c>
      <c r="B466">
        <v>419482</v>
      </c>
      <c r="C466">
        <v>18</v>
      </c>
      <c r="D466">
        <v>1000000</v>
      </c>
      <c r="E466">
        <v>10000</v>
      </c>
      <c r="F466">
        <v>2.7999999523162842</v>
      </c>
      <c r="G466" t="e">
        <v>#N/A</v>
      </c>
      <c r="H466">
        <v>24</v>
      </c>
      <c r="I466">
        <v>0</v>
      </c>
      <c r="J466">
        <v>0</v>
      </c>
      <c r="K466">
        <v>1</v>
      </c>
      <c r="L466">
        <v>0</v>
      </c>
      <c r="M466">
        <v>18</v>
      </c>
      <c r="N466">
        <v>24</v>
      </c>
      <c r="O466">
        <v>1.0296194553375244</v>
      </c>
      <c r="P466">
        <v>2.8903717994689941</v>
      </c>
      <c r="Q466">
        <v>13.815510749816895</v>
      </c>
      <c r="R466" t="e">
        <v>#N/A</v>
      </c>
      <c r="S466">
        <v>3.2188758850097656</v>
      </c>
      <c r="T466">
        <v>0.95165783166885376</v>
      </c>
      <c r="U466">
        <v>0</v>
      </c>
      <c r="V466">
        <v>7.7961623668670654E-2</v>
      </c>
      <c r="W466">
        <v>0</v>
      </c>
      <c r="X466">
        <v>0.18232154846191406</v>
      </c>
      <c r="Y466">
        <v>0</v>
      </c>
      <c r="Z466">
        <v>9.2103404998779297</v>
      </c>
      <c r="AA466">
        <v>0</v>
      </c>
      <c r="AB466">
        <v>0</v>
      </c>
      <c r="AC466">
        <v>24</v>
      </c>
      <c r="AD466">
        <v>3.2188758850097656</v>
      </c>
    </row>
    <row r="467" spans="1:30" x14ac:dyDescent="0.35">
      <c r="A467">
        <v>1987</v>
      </c>
      <c r="B467">
        <v>419483</v>
      </c>
      <c r="C467">
        <v>133</v>
      </c>
      <c r="D467">
        <v>11000000</v>
      </c>
      <c r="E467">
        <v>13957</v>
      </c>
      <c r="F467">
        <v>20</v>
      </c>
      <c r="G467" t="e">
        <v>#N/A</v>
      </c>
      <c r="H467">
        <v>0</v>
      </c>
      <c r="I467">
        <v>1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2.995732307434082</v>
      </c>
      <c r="P467">
        <v>4.8903489112854004</v>
      </c>
      <c r="Q467">
        <v>16.213405609130859</v>
      </c>
      <c r="R467" t="e">
        <v>#N/A</v>
      </c>
      <c r="S467">
        <v>0</v>
      </c>
      <c r="T467" t="e">
        <v>#N/A</v>
      </c>
      <c r="U467">
        <v>0</v>
      </c>
      <c r="V467" t="e">
        <v>#N/A</v>
      </c>
      <c r="W467">
        <v>0</v>
      </c>
      <c r="X467" t="e">
        <v>#N/A</v>
      </c>
      <c r="Y467" t="e">
        <v>#N/A</v>
      </c>
      <c r="Z467">
        <v>9.543736457824707</v>
      </c>
      <c r="AA467" t="e">
        <v>#N/A</v>
      </c>
      <c r="AB467" t="e">
        <v>#N/A</v>
      </c>
      <c r="AC467" t="e">
        <v>#N/A</v>
      </c>
      <c r="AD467" t="e">
        <v>#N/A</v>
      </c>
    </row>
    <row r="468" spans="1:30" x14ac:dyDescent="0.35">
      <c r="A468">
        <v>1988</v>
      </c>
      <c r="B468">
        <v>419483</v>
      </c>
      <c r="C468">
        <v>108</v>
      </c>
      <c r="D468">
        <v>11500000</v>
      </c>
      <c r="E468">
        <v>14810</v>
      </c>
      <c r="F468">
        <v>25</v>
      </c>
      <c r="G468" t="e">
        <v>#N/A</v>
      </c>
      <c r="H468">
        <v>0</v>
      </c>
      <c r="I468">
        <v>1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3.2188758850097656</v>
      </c>
      <c r="P468">
        <v>4.682131290435791</v>
      </c>
      <c r="Q468">
        <v>16.257858276367188</v>
      </c>
      <c r="R468" t="e">
        <v>#N/A</v>
      </c>
      <c r="S468">
        <v>0</v>
      </c>
      <c r="T468">
        <v>2.995732307434082</v>
      </c>
      <c r="U468">
        <v>0</v>
      </c>
      <c r="V468">
        <v>0.22314357757568359</v>
      </c>
      <c r="W468">
        <v>0</v>
      </c>
      <c r="X468">
        <v>-0.20821762084960938</v>
      </c>
      <c r="Y468">
        <v>4.4452667236328125E-2</v>
      </c>
      <c r="Z468">
        <v>9.603057861328125</v>
      </c>
      <c r="AA468">
        <v>5.9321403503417969E-2</v>
      </c>
      <c r="AB468">
        <v>0</v>
      </c>
      <c r="AC468">
        <v>0</v>
      </c>
      <c r="AD468">
        <v>0</v>
      </c>
    </row>
    <row r="469" spans="1:30" x14ac:dyDescent="0.35">
      <c r="A469">
        <v>1989</v>
      </c>
      <c r="B469">
        <v>419483</v>
      </c>
      <c r="C469">
        <v>129</v>
      </c>
      <c r="D469">
        <v>12000000</v>
      </c>
      <c r="E469">
        <v>14227</v>
      </c>
      <c r="F469">
        <v>30</v>
      </c>
      <c r="G469" t="e">
        <v>#N/A</v>
      </c>
      <c r="H469">
        <v>20</v>
      </c>
      <c r="I469">
        <v>1</v>
      </c>
      <c r="J469">
        <v>0</v>
      </c>
      <c r="K469">
        <v>1</v>
      </c>
      <c r="L469">
        <v>0</v>
      </c>
      <c r="M469">
        <v>20</v>
      </c>
      <c r="N469">
        <v>3.1007752418518066</v>
      </c>
      <c r="O469">
        <v>3.4011974334716797</v>
      </c>
      <c r="P469">
        <v>4.8598122596740723</v>
      </c>
      <c r="Q469">
        <v>16.300416946411133</v>
      </c>
      <c r="R469" t="e">
        <v>#N/A</v>
      </c>
      <c r="S469">
        <v>1.4111760854721069</v>
      </c>
      <c r="T469">
        <v>3.2188758850097656</v>
      </c>
      <c r="U469">
        <v>0</v>
      </c>
      <c r="V469">
        <v>0.18232154846191406</v>
      </c>
      <c r="W469">
        <v>0</v>
      </c>
      <c r="X469">
        <v>0.17768096923828125</v>
      </c>
      <c r="Y469">
        <v>4.2558670043945313E-2</v>
      </c>
      <c r="Z469">
        <v>9.562896728515625</v>
      </c>
      <c r="AA469">
        <v>-4.01611328125E-2</v>
      </c>
      <c r="AB469">
        <v>0</v>
      </c>
      <c r="AC469">
        <v>3.1007752418518066</v>
      </c>
      <c r="AD469">
        <v>1.4111760854721069</v>
      </c>
    </row>
    <row r="470" spans="1:30" x14ac:dyDescent="0.35">
      <c r="A470">
        <v>1987</v>
      </c>
      <c r="B470">
        <v>419486</v>
      </c>
      <c r="C470">
        <v>80</v>
      </c>
      <c r="D470">
        <v>7000000</v>
      </c>
      <c r="E470">
        <v>16000</v>
      </c>
      <c r="F470" t="e">
        <v>#N/A</v>
      </c>
      <c r="G470" t="e">
        <v>#N/A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 t="e">
        <v>#N/A</v>
      </c>
      <c r="P470">
        <v>4.3820266723632813</v>
      </c>
      <c r="Q470">
        <v>15.761420249938965</v>
      </c>
      <c r="R470" t="e">
        <v>#N/A</v>
      </c>
      <c r="S470">
        <v>0</v>
      </c>
      <c r="T470" t="e">
        <v>#N/A</v>
      </c>
      <c r="U470">
        <v>0</v>
      </c>
      <c r="V470" t="e">
        <v>#N/A</v>
      </c>
      <c r="W470">
        <v>0</v>
      </c>
      <c r="X470" t="e">
        <v>#N/A</v>
      </c>
      <c r="Y470" t="e">
        <v>#N/A</v>
      </c>
      <c r="Z470">
        <v>9.6803436279296875</v>
      </c>
      <c r="AA470" t="e">
        <v>#N/A</v>
      </c>
      <c r="AB470" t="e">
        <v>#N/A</v>
      </c>
      <c r="AC470" t="e">
        <v>#N/A</v>
      </c>
      <c r="AD470" t="e">
        <v>#N/A</v>
      </c>
    </row>
    <row r="471" spans="1:30" x14ac:dyDescent="0.35">
      <c r="A471">
        <v>1988</v>
      </c>
      <c r="B471">
        <v>419486</v>
      </c>
      <c r="C471">
        <v>90</v>
      </c>
      <c r="D471">
        <v>8500000</v>
      </c>
      <c r="E471">
        <v>17000</v>
      </c>
      <c r="F471" t="e">
        <v>#N/A</v>
      </c>
      <c r="G471" t="e">
        <v>#N/A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 t="e">
        <v>#N/A</v>
      </c>
      <c r="P471">
        <v>4.499809741973877</v>
      </c>
      <c r="Q471">
        <v>15.95557689666748</v>
      </c>
      <c r="R471" t="e">
        <v>#N/A</v>
      </c>
      <c r="S471">
        <v>0</v>
      </c>
      <c r="T471" t="e">
        <v>#N/A</v>
      </c>
      <c r="U471">
        <v>0</v>
      </c>
      <c r="V471" t="e">
        <v>#N/A</v>
      </c>
      <c r="W471">
        <v>0</v>
      </c>
      <c r="X471">
        <v>0.1177830696105957</v>
      </c>
      <c r="Y471">
        <v>0.19415664672851563</v>
      </c>
      <c r="Z471">
        <v>9.7409687042236328</v>
      </c>
      <c r="AA471">
        <v>6.0625076293945313E-2</v>
      </c>
      <c r="AB471">
        <v>0</v>
      </c>
      <c r="AC471">
        <v>0</v>
      </c>
      <c r="AD471">
        <v>0</v>
      </c>
    </row>
    <row r="472" spans="1:30" x14ac:dyDescent="0.35">
      <c r="A472">
        <v>1989</v>
      </c>
      <c r="B472">
        <v>419486</v>
      </c>
      <c r="C472">
        <v>100</v>
      </c>
      <c r="D472">
        <v>9900000</v>
      </c>
      <c r="E472">
        <v>18000</v>
      </c>
      <c r="F472" t="e">
        <v>#N/A</v>
      </c>
      <c r="G472" t="e">
        <v>#N/A</v>
      </c>
      <c r="H472">
        <v>40</v>
      </c>
      <c r="I472">
        <v>0</v>
      </c>
      <c r="J472">
        <v>1</v>
      </c>
      <c r="K472">
        <v>1</v>
      </c>
      <c r="L472">
        <v>0</v>
      </c>
      <c r="M472">
        <v>90</v>
      </c>
      <c r="N472">
        <v>36</v>
      </c>
      <c r="O472" t="e">
        <v>#N/A</v>
      </c>
      <c r="P472">
        <v>4.6051702499389648</v>
      </c>
      <c r="Q472">
        <v>16.10804557800293</v>
      </c>
      <c r="R472" t="e">
        <v>#N/A</v>
      </c>
      <c r="S472">
        <v>3.6109178066253662</v>
      </c>
      <c r="T472" t="e">
        <v>#N/A</v>
      </c>
      <c r="U472">
        <v>0</v>
      </c>
      <c r="V472" t="e">
        <v>#N/A</v>
      </c>
      <c r="W472">
        <v>1</v>
      </c>
      <c r="X472">
        <v>0.10536050796508789</v>
      </c>
      <c r="Y472">
        <v>0.15246868133544922</v>
      </c>
      <c r="Z472">
        <v>9.7981271743774414</v>
      </c>
      <c r="AA472">
        <v>5.7158470153808594E-2</v>
      </c>
      <c r="AB472">
        <v>0</v>
      </c>
      <c r="AC472">
        <v>36</v>
      </c>
      <c r="AD472">
        <v>3.6109178066253662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70C86-DC76-4048-86DA-B759089D98A4}">
  <dimension ref="A1:X472"/>
  <sheetViews>
    <sheetView topLeftCell="F1" zoomScale="85" zoomScaleNormal="85" workbookViewId="0">
      <pane ySplit="1" topLeftCell="A2" activePane="bottomLeft" state="frozen"/>
      <selection pane="bottomLeft" activeCell="N2" sqref="N2"/>
    </sheetView>
  </sheetViews>
  <sheetFormatPr baseColWidth="10" defaultRowHeight="14.5" x14ac:dyDescent="0.35"/>
  <cols>
    <col min="1" max="1" width="19.453125" bestFit="1" customWidth="1"/>
    <col min="12" max="12" width="47.90625" bestFit="1" customWidth="1"/>
    <col min="14" max="14" width="52.81640625" style="2" bestFit="1" customWidth="1"/>
    <col min="18" max="18" width="11.36328125" bestFit="1" customWidth="1"/>
  </cols>
  <sheetData>
    <row r="1" spans="1:24" s="1" customFormat="1" x14ac:dyDescent="0.35">
      <c r="A1" s="1" t="s">
        <v>42</v>
      </c>
      <c r="B1" s="1" t="s">
        <v>55</v>
      </c>
      <c r="C1" s="1" t="s">
        <v>45</v>
      </c>
      <c r="D1" s="1" t="s">
        <v>44</v>
      </c>
      <c r="E1" s="1" t="s">
        <v>51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  <c r="L1" s="3" t="s">
        <v>30</v>
      </c>
      <c r="M1" s="4"/>
      <c r="N1" s="4" t="str" cm="1">
        <f t="array" ref="N1:N19">_xll.R.MR_Lineal(B1:B472,E1:G472,,,J1:J472,,,L2)</f>
        <v>R4XCL_ModeloEstimado</v>
      </c>
      <c r="O1" s="4"/>
      <c r="R1" s="4"/>
      <c r="S1" s="9"/>
      <c r="X1" s="3"/>
    </row>
    <row r="2" spans="1:24" x14ac:dyDescent="0.35">
      <c r="A2">
        <v>1987</v>
      </c>
      <c r="B2">
        <v>12</v>
      </c>
      <c r="C2">
        <v>47000000</v>
      </c>
      <c r="D2">
        <v>100</v>
      </c>
      <c r="E2">
        <v>0</v>
      </c>
      <c r="F2" s="10">
        <f t="shared" ref="F2:F65" si="0">LN(C2)</f>
        <v>17.665658159674333</v>
      </c>
      <c r="G2" s="10">
        <f t="shared" ref="G2:G65" si="1">LN(D2)</f>
        <v>4.6051701859880918</v>
      </c>
      <c r="H2" s="10">
        <f>IF(A2=$L$4,1,0)</f>
        <v>0</v>
      </c>
      <c r="I2" s="10">
        <f t="shared" ref="I2:I65" si="2">IF(ISNUMBER(SUM(B2:G2)),1,0)</f>
        <v>1</v>
      </c>
      <c r="J2" s="10">
        <f>IF(SUM(H2:I2)=COUNT(H2:I2),0,1)</f>
        <v>1</v>
      </c>
      <c r="L2" s="7">
        <v>1</v>
      </c>
      <c r="N2" s="2" t="str">
        <v/>
      </c>
    </row>
    <row r="3" spans="1:24" x14ac:dyDescent="0.35">
      <c r="A3">
        <v>1988</v>
      </c>
      <c r="B3">
        <v>3.0534350872039795</v>
      </c>
      <c r="C3">
        <v>43000000</v>
      </c>
      <c r="D3">
        <v>131</v>
      </c>
      <c r="E3">
        <v>0</v>
      </c>
      <c r="F3" s="10">
        <f t="shared" si="0"/>
        <v>17.576710673657836</v>
      </c>
      <c r="G3" s="10">
        <f t="shared" si="1"/>
        <v>4.8751973232011512</v>
      </c>
      <c r="H3" s="10">
        <f t="shared" ref="H3:H66" si="3">IF(A3=$L$4,1,0)</f>
        <v>1</v>
      </c>
      <c r="I3" s="10">
        <f t="shared" si="2"/>
        <v>1</v>
      </c>
      <c r="J3" s="10">
        <f t="shared" ref="J3:J66" si="4">IF(SUM(H3:I3)=COUNT(H3:I3),0,1)</f>
        <v>0</v>
      </c>
      <c r="L3" s="3" t="s">
        <v>77</v>
      </c>
      <c r="N3" s="2" t="str">
        <v>===============================================</v>
      </c>
    </row>
    <row r="4" spans="1:24" x14ac:dyDescent="0.35">
      <c r="A4">
        <v>1989</v>
      </c>
      <c r="B4">
        <v>3.2520325183868408</v>
      </c>
      <c r="C4">
        <v>49000000</v>
      </c>
      <c r="D4">
        <v>123</v>
      </c>
      <c r="E4">
        <v>0</v>
      </c>
      <c r="F4" s="10">
        <f t="shared" si="0"/>
        <v>17.707330856074901</v>
      </c>
      <c r="G4" s="10">
        <f t="shared" si="1"/>
        <v>4.8121843553724171</v>
      </c>
      <c r="H4" s="10">
        <f t="shared" si="3"/>
        <v>0</v>
      </c>
      <c r="I4" s="10">
        <f t="shared" si="2"/>
        <v>1</v>
      </c>
      <c r="J4" s="10">
        <f t="shared" si="4"/>
        <v>1</v>
      </c>
      <c r="L4" s="7">
        <v>1988</v>
      </c>
      <c r="N4" s="2" t="str">
        <v xml:space="preserve">                        Dependent variable:    </v>
      </c>
    </row>
    <row r="5" spans="1:24" x14ac:dyDescent="0.35">
      <c r="A5">
        <v>1987</v>
      </c>
      <c r="B5">
        <v>12</v>
      </c>
      <c r="C5">
        <v>1560000</v>
      </c>
      <c r="D5">
        <v>12</v>
      </c>
      <c r="E5">
        <v>0</v>
      </c>
      <c r="F5" s="10">
        <f t="shared" si="0"/>
        <v>14.26019637922572</v>
      </c>
      <c r="G5" s="10">
        <f t="shared" si="1"/>
        <v>2.4849066497880004</v>
      </c>
      <c r="H5" s="10">
        <f t="shared" si="3"/>
        <v>0</v>
      </c>
      <c r="I5" s="10">
        <f t="shared" si="2"/>
        <v>1</v>
      </c>
      <c r="J5" s="10">
        <f t="shared" si="4"/>
        <v>1</v>
      </c>
      <c r="N5" s="2" t="str">
        <v xml:space="preserve">                    ---------------------------</v>
      </c>
    </row>
    <row r="6" spans="1:24" x14ac:dyDescent="0.35">
      <c r="A6">
        <v>1988</v>
      </c>
      <c r="B6">
        <v>12</v>
      </c>
      <c r="C6">
        <v>1970000</v>
      </c>
      <c r="D6">
        <v>13</v>
      </c>
      <c r="E6">
        <v>0</v>
      </c>
      <c r="F6" s="10">
        <f t="shared" si="0"/>
        <v>14.493544100714171</v>
      </c>
      <c r="G6" s="10">
        <f t="shared" si="1"/>
        <v>2.5649493574615367</v>
      </c>
      <c r="H6" s="10">
        <f t="shared" si="3"/>
        <v>1</v>
      </c>
      <c r="I6" s="10">
        <f t="shared" si="2"/>
        <v>1</v>
      </c>
      <c r="J6" s="10">
        <f t="shared" si="4"/>
        <v>0</v>
      </c>
      <c r="N6" s="2" t="str">
        <v xml:space="preserve">                              hrsemp           </v>
      </c>
    </row>
    <row r="7" spans="1:24" x14ac:dyDescent="0.35">
      <c r="A7">
        <v>1989</v>
      </c>
      <c r="B7">
        <v>10</v>
      </c>
      <c r="C7">
        <v>2350000</v>
      </c>
      <c r="D7">
        <v>14</v>
      </c>
      <c r="E7">
        <v>0</v>
      </c>
      <c r="F7" s="10">
        <f t="shared" si="0"/>
        <v>14.669925886120343</v>
      </c>
      <c r="G7" s="10">
        <f t="shared" si="1"/>
        <v>2.6390573296152584</v>
      </c>
      <c r="H7" s="10">
        <f t="shared" si="3"/>
        <v>0</v>
      </c>
      <c r="I7" s="10">
        <f t="shared" si="2"/>
        <v>1</v>
      </c>
      <c r="J7" s="10">
        <f t="shared" si="4"/>
        <v>1</v>
      </c>
      <c r="L7" s="8" t="s">
        <v>31</v>
      </c>
      <c r="N7" s="2" t="str">
        <v>-----------------------------------------------</v>
      </c>
    </row>
    <row r="8" spans="1:24" x14ac:dyDescent="0.35">
      <c r="A8">
        <v>1987</v>
      </c>
      <c r="B8">
        <v>37.5</v>
      </c>
      <c r="C8">
        <v>750000</v>
      </c>
      <c r="D8">
        <v>20</v>
      </c>
      <c r="E8">
        <v>0</v>
      </c>
      <c r="F8" s="10">
        <f t="shared" si="0"/>
        <v>13.527828485512494</v>
      </c>
      <c r="G8" s="10">
        <f t="shared" si="1"/>
        <v>2.9957322735539909</v>
      </c>
      <c r="H8" s="10">
        <f t="shared" si="3"/>
        <v>0</v>
      </c>
      <c r="I8" s="10">
        <f t="shared" si="2"/>
        <v>1</v>
      </c>
      <c r="J8" s="10">
        <f t="shared" si="4"/>
        <v>1</v>
      </c>
      <c r="L8" s="8" t="s">
        <v>32</v>
      </c>
      <c r="N8" s="2" t="str">
        <v xml:space="preserve">grant               26.254*** (15.295, 37.214) </v>
      </c>
    </row>
    <row r="9" spans="1:24" x14ac:dyDescent="0.35">
      <c r="A9">
        <v>1988</v>
      </c>
      <c r="B9">
        <v>20</v>
      </c>
      <c r="C9">
        <v>110000</v>
      </c>
      <c r="D9">
        <v>25</v>
      </c>
      <c r="E9">
        <v>0</v>
      </c>
      <c r="F9" s="10">
        <f t="shared" si="0"/>
        <v>11.608235644774552</v>
      </c>
      <c r="G9" s="10">
        <f t="shared" si="1"/>
        <v>3.2188758248682006</v>
      </c>
      <c r="H9" s="10">
        <f t="shared" si="3"/>
        <v>1</v>
      </c>
      <c r="I9" s="10">
        <f t="shared" si="2"/>
        <v>1</v>
      </c>
      <c r="J9" s="10">
        <f t="shared" si="4"/>
        <v>0</v>
      </c>
      <c r="L9" s="8" t="s">
        <v>33</v>
      </c>
      <c r="N9" s="2" t="str">
        <v xml:space="preserve">Log_Sales             -0.985 (-7.923, 5.954)   </v>
      </c>
    </row>
    <row r="10" spans="1:24" x14ac:dyDescent="0.35">
      <c r="A10">
        <v>1989</v>
      </c>
      <c r="B10">
        <v>41.666667938232422</v>
      </c>
      <c r="C10">
        <v>950000</v>
      </c>
      <c r="D10">
        <v>24</v>
      </c>
      <c r="E10">
        <v>0</v>
      </c>
      <c r="F10" s="10">
        <f t="shared" si="0"/>
        <v>13.764217263576723</v>
      </c>
      <c r="G10" s="10">
        <f t="shared" si="1"/>
        <v>3.1780538303479458</v>
      </c>
      <c r="H10" s="10">
        <f t="shared" si="3"/>
        <v>0</v>
      </c>
      <c r="I10" s="10">
        <f t="shared" si="2"/>
        <v>1</v>
      </c>
      <c r="J10" s="10">
        <f t="shared" si="4"/>
        <v>1</v>
      </c>
      <c r="L10" s="8" t="s">
        <v>34</v>
      </c>
      <c r="N10" s="2" t="str">
        <v xml:space="preserve">Log_employ            -6.070 (-13.680, 1.540)  </v>
      </c>
    </row>
    <row r="11" spans="1:24" x14ac:dyDescent="0.35">
      <c r="A11">
        <v>1987</v>
      </c>
      <c r="B11">
        <v>0</v>
      </c>
      <c r="C11">
        <v>23741000</v>
      </c>
      <c r="D11">
        <v>200</v>
      </c>
      <c r="E11">
        <v>0</v>
      </c>
      <c r="F11" s="10">
        <f t="shared" si="0"/>
        <v>16.982714069257806</v>
      </c>
      <c r="G11" s="10">
        <f t="shared" si="1"/>
        <v>5.2983173665480363</v>
      </c>
      <c r="H11" s="10">
        <f t="shared" si="3"/>
        <v>0</v>
      </c>
      <c r="I11" s="10">
        <f t="shared" si="2"/>
        <v>1</v>
      </c>
      <c r="J11" s="10">
        <f t="shared" si="4"/>
        <v>1</v>
      </c>
      <c r="L11" s="8" t="s">
        <v>35</v>
      </c>
      <c r="N11" s="2" t="str">
        <v xml:space="preserve">Constant             46.665 (-38.421, 131.751) </v>
      </c>
    </row>
    <row r="12" spans="1:24" x14ac:dyDescent="0.35">
      <c r="A12">
        <v>1988</v>
      </c>
      <c r="B12">
        <v>0</v>
      </c>
      <c r="C12">
        <v>19659000</v>
      </c>
      <c r="D12">
        <v>155</v>
      </c>
      <c r="E12">
        <v>0</v>
      </c>
      <c r="F12" s="10">
        <f t="shared" si="0"/>
        <v>16.794045806689745</v>
      </c>
      <c r="G12" s="10">
        <f t="shared" si="1"/>
        <v>5.0434251169192468</v>
      </c>
      <c r="H12" s="10">
        <f t="shared" si="3"/>
        <v>1</v>
      </c>
      <c r="I12" s="10">
        <f t="shared" si="2"/>
        <v>1</v>
      </c>
      <c r="J12" s="10">
        <f t="shared" si="4"/>
        <v>0</v>
      </c>
      <c r="L12" s="8" t="s">
        <v>36</v>
      </c>
      <c r="N12" s="2" t="str">
        <v>-----------------------------------------------</v>
      </c>
    </row>
    <row r="13" spans="1:24" x14ac:dyDescent="0.35">
      <c r="A13">
        <v>1989</v>
      </c>
      <c r="B13">
        <v>6</v>
      </c>
      <c r="C13">
        <v>25992000</v>
      </c>
      <c r="D13">
        <v>80</v>
      </c>
      <c r="E13">
        <v>0</v>
      </c>
      <c r="F13" s="10">
        <f t="shared" si="0"/>
        <v>17.073299356331074</v>
      </c>
      <c r="G13" s="10">
        <f t="shared" si="1"/>
        <v>4.3820266346738812</v>
      </c>
      <c r="H13" s="10">
        <f t="shared" si="3"/>
        <v>0</v>
      </c>
      <c r="I13" s="10">
        <f t="shared" si="2"/>
        <v>1</v>
      </c>
      <c r="J13" s="10">
        <f t="shared" si="4"/>
        <v>1</v>
      </c>
      <c r="L13" s="8" t="s">
        <v>37</v>
      </c>
      <c r="N13" s="2" t="str">
        <v xml:space="preserve">Observations                    105            </v>
      </c>
    </row>
    <row r="14" spans="1:24" x14ac:dyDescent="0.35">
      <c r="A14">
        <v>1987</v>
      </c>
      <c r="B14" t="e">
        <v>#N/A</v>
      </c>
      <c r="C14">
        <v>6000000</v>
      </c>
      <c r="D14" t="e">
        <v>#N/A</v>
      </c>
      <c r="E14">
        <v>0</v>
      </c>
      <c r="F14" s="10">
        <f t="shared" si="0"/>
        <v>15.60727002719233</v>
      </c>
      <c r="G14" s="10" t="e">
        <f t="shared" si="1"/>
        <v>#N/A</v>
      </c>
      <c r="H14" s="10">
        <f t="shared" si="3"/>
        <v>0</v>
      </c>
      <c r="I14" s="10">
        <f t="shared" si="2"/>
        <v>0</v>
      </c>
      <c r="J14" s="10">
        <f t="shared" si="4"/>
        <v>1</v>
      </c>
      <c r="L14" s="8" t="s">
        <v>38</v>
      </c>
      <c r="N14" s="2" t="str">
        <v xml:space="preserve">R2                             0.237           </v>
      </c>
    </row>
    <row r="15" spans="1:24" x14ac:dyDescent="0.35">
      <c r="A15">
        <v>1988</v>
      </c>
      <c r="B15" t="e">
        <v>#N/A</v>
      </c>
      <c r="C15">
        <v>8000000</v>
      </c>
      <c r="D15" t="e">
        <v>#N/A</v>
      </c>
      <c r="E15">
        <v>0</v>
      </c>
      <c r="F15" s="10">
        <f t="shared" si="0"/>
        <v>15.89495209964411</v>
      </c>
      <c r="G15" s="10" t="e">
        <f t="shared" si="1"/>
        <v>#N/A</v>
      </c>
      <c r="H15" s="10">
        <f t="shared" si="3"/>
        <v>1</v>
      </c>
      <c r="I15" s="10">
        <f t="shared" si="2"/>
        <v>0</v>
      </c>
      <c r="J15" s="10">
        <f t="shared" si="4"/>
        <v>1</v>
      </c>
      <c r="L15" s="8" t="s">
        <v>39</v>
      </c>
      <c r="N15" s="2" t="str">
        <v xml:space="preserve">Adjusted R2                    0.214           </v>
      </c>
    </row>
    <row r="16" spans="1:24" x14ac:dyDescent="0.35">
      <c r="A16">
        <v>1989</v>
      </c>
      <c r="B16" t="e">
        <v>#N/A</v>
      </c>
      <c r="C16">
        <v>10000000</v>
      </c>
      <c r="D16" t="e">
        <v>#N/A</v>
      </c>
      <c r="E16">
        <v>0</v>
      </c>
      <c r="F16" s="10">
        <f t="shared" si="0"/>
        <v>16.11809565095832</v>
      </c>
      <c r="G16" s="10" t="e">
        <f t="shared" si="1"/>
        <v>#N/A</v>
      </c>
      <c r="H16" s="10">
        <f t="shared" si="3"/>
        <v>0</v>
      </c>
      <c r="I16" s="10">
        <f t="shared" si="2"/>
        <v>0</v>
      </c>
      <c r="J16" s="10">
        <f t="shared" si="4"/>
        <v>1</v>
      </c>
      <c r="L16" s="8" t="s">
        <v>40</v>
      </c>
      <c r="N16" s="2" t="str">
        <v xml:space="preserve">Residual Std. Error      24.380 (df = 101)     </v>
      </c>
    </row>
    <row r="17" spans="1:14" x14ac:dyDescent="0.35">
      <c r="A17">
        <v>1987</v>
      </c>
      <c r="B17" t="e">
        <v>#N/A</v>
      </c>
      <c r="C17" t="e">
        <v>#N/A</v>
      </c>
      <c r="D17" t="e">
        <v>#N/A</v>
      </c>
      <c r="E17">
        <v>0</v>
      </c>
      <c r="F17" s="10" t="e">
        <f t="shared" si="0"/>
        <v>#N/A</v>
      </c>
      <c r="G17" s="10" t="e">
        <f t="shared" si="1"/>
        <v>#N/A</v>
      </c>
      <c r="H17" s="10">
        <f t="shared" si="3"/>
        <v>0</v>
      </c>
      <c r="I17" s="10">
        <f t="shared" si="2"/>
        <v>0</v>
      </c>
      <c r="J17" s="10">
        <f t="shared" si="4"/>
        <v>1</v>
      </c>
      <c r="L17" s="8" t="s">
        <v>41</v>
      </c>
      <c r="N17" s="2" t="str">
        <v xml:space="preserve">F Statistic           10.444*** (df = 3; 101)  </v>
      </c>
    </row>
    <row r="18" spans="1:14" x14ac:dyDescent="0.35">
      <c r="A18">
        <v>1988</v>
      </c>
      <c r="B18" t="e">
        <v>#N/A</v>
      </c>
      <c r="C18">
        <v>2800000</v>
      </c>
      <c r="D18" t="e">
        <v>#N/A</v>
      </c>
      <c r="E18">
        <v>0</v>
      </c>
      <c r="F18" s="10">
        <f t="shared" si="0"/>
        <v>14.845129975145433</v>
      </c>
      <c r="G18" s="10" t="e">
        <f t="shared" si="1"/>
        <v>#N/A</v>
      </c>
      <c r="H18" s="10">
        <f t="shared" si="3"/>
        <v>1</v>
      </c>
      <c r="I18" s="10">
        <f t="shared" si="2"/>
        <v>0</v>
      </c>
      <c r="J18" s="10">
        <f t="shared" si="4"/>
        <v>1</v>
      </c>
      <c r="N18" s="2" t="str">
        <v>===============================================</v>
      </c>
    </row>
    <row r="19" spans="1:14" x14ac:dyDescent="0.35">
      <c r="A19">
        <v>1989</v>
      </c>
      <c r="B19">
        <v>0</v>
      </c>
      <c r="C19">
        <v>3400000</v>
      </c>
      <c r="D19">
        <v>20</v>
      </c>
      <c r="E19">
        <v>0</v>
      </c>
      <c r="F19" s="10">
        <f t="shared" si="0"/>
        <v>15.039285989586389</v>
      </c>
      <c r="G19" s="10">
        <f t="shared" si="1"/>
        <v>2.9957322735539909</v>
      </c>
      <c r="H19" s="10">
        <f t="shared" si="3"/>
        <v>0</v>
      </c>
      <c r="I19" s="10">
        <f t="shared" si="2"/>
        <v>1</v>
      </c>
      <c r="J19" s="10">
        <f t="shared" si="4"/>
        <v>1</v>
      </c>
      <c r="N19" s="2" t="str">
        <v>Note:               *p&lt;0.1; **p&lt;0.05; ***p&lt;0.01</v>
      </c>
    </row>
    <row r="20" spans="1:14" x14ac:dyDescent="0.35">
      <c r="A20">
        <v>1987</v>
      </c>
      <c r="B20">
        <v>0</v>
      </c>
      <c r="C20">
        <v>1413900</v>
      </c>
      <c r="D20">
        <v>15</v>
      </c>
      <c r="E20">
        <v>0</v>
      </c>
      <c r="F20" s="10">
        <f t="shared" si="0"/>
        <v>14.161862401579931</v>
      </c>
      <c r="G20" s="10">
        <f t="shared" si="1"/>
        <v>2.7080502011022101</v>
      </c>
      <c r="H20" s="10">
        <f t="shared" si="3"/>
        <v>0</v>
      </c>
      <c r="I20" s="10">
        <f t="shared" si="2"/>
        <v>1</v>
      </c>
      <c r="J20" s="10">
        <f t="shared" si="4"/>
        <v>1</v>
      </c>
    </row>
    <row r="21" spans="1:14" x14ac:dyDescent="0.35">
      <c r="A21">
        <v>1988</v>
      </c>
      <c r="B21">
        <v>0</v>
      </c>
      <c r="C21">
        <v>1869348</v>
      </c>
      <c r="D21">
        <v>16</v>
      </c>
      <c r="E21">
        <v>0</v>
      </c>
      <c r="F21" s="10">
        <f t="shared" si="0"/>
        <v>14.441100264932054</v>
      </c>
      <c r="G21" s="10">
        <f t="shared" si="1"/>
        <v>2.7725887222397811</v>
      </c>
      <c r="H21" s="10">
        <f t="shared" si="3"/>
        <v>1</v>
      </c>
      <c r="I21" s="10">
        <f t="shared" si="2"/>
        <v>1</v>
      </c>
      <c r="J21" s="10">
        <f t="shared" si="4"/>
        <v>0</v>
      </c>
    </row>
    <row r="22" spans="1:14" x14ac:dyDescent="0.35">
      <c r="A22">
        <v>1989</v>
      </c>
      <c r="B22">
        <v>20</v>
      </c>
      <c r="C22">
        <v>1857765</v>
      </c>
      <c r="D22">
        <v>16</v>
      </c>
      <c r="E22">
        <v>0</v>
      </c>
      <c r="F22" s="10">
        <f t="shared" si="0"/>
        <v>14.434884710270525</v>
      </c>
      <c r="G22" s="10">
        <f t="shared" si="1"/>
        <v>2.7725887222397811</v>
      </c>
      <c r="H22" s="10">
        <f t="shared" si="3"/>
        <v>0</v>
      </c>
      <c r="I22" s="10">
        <f t="shared" si="2"/>
        <v>1</v>
      </c>
      <c r="J22" s="10">
        <f t="shared" si="4"/>
        <v>1</v>
      </c>
    </row>
    <row r="23" spans="1:14" x14ac:dyDescent="0.35">
      <c r="A23">
        <v>1987</v>
      </c>
      <c r="B23">
        <v>0</v>
      </c>
      <c r="C23" t="e">
        <v>#N/A</v>
      </c>
      <c r="D23">
        <v>24</v>
      </c>
      <c r="E23">
        <v>0</v>
      </c>
      <c r="F23" s="10" t="e">
        <f t="shared" si="0"/>
        <v>#N/A</v>
      </c>
      <c r="G23" s="10">
        <f t="shared" si="1"/>
        <v>3.1780538303479458</v>
      </c>
      <c r="H23" s="10">
        <f t="shared" si="3"/>
        <v>0</v>
      </c>
      <c r="I23" s="10">
        <f t="shared" si="2"/>
        <v>0</v>
      </c>
      <c r="J23" s="10">
        <f t="shared" si="4"/>
        <v>1</v>
      </c>
    </row>
    <row r="24" spans="1:14" x14ac:dyDescent="0.35">
      <c r="A24">
        <v>1988</v>
      </c>
      <c r="B24">
        <v>0</v>
      </c>
      <c r="C24" t="e">
        <v>#N/A</v>
      </c>
      <c r="D24">
        <v>20</v>
      </c>
      <c r="E24">
        <v>0</v>
      </c>
      <c r="F24" s="10" t="e">
        <f t="shared" si="0"/>
        <v>#N/A</v>
      </c>
      <c r="G24" s="10">
        <f t="shared" si="1"/>
        <v>2.9957322735539909</v>
      </c>
      <c r="H24" s="10">
        <f t="shared" si="3"/>
        <v>1</v>
      </c>
      <c r="I24" s="10">
        <f t="shared" si="2"/>
        <v>0</v>
      </c>
      <c r="J24" s="10">
        <f t="shared" si="4"/>
        <v>1</v>
      </c>
    </row>
    <row r="25" spans="1:14" x14ac:dyDescent="0.35">
      <c r="A25">
        <v>1989</v>
      </c>
      <c r="B25">
        <v>0</v>
      </c>
      <c r="C25" t="e">
        <v>#N/A</v>
      </c>
      <c r="D25">
        <v>18</v>
      </c>
      <c r="E25">
        <v>0</v>
      </c>
      <c r="F25" s="10" t="e">
        <f t="shared" si="0"/>
        <v>#N/A</v>
      </c>
      <c r="G25" s="10">
        <f t="shared" si="1"/>
        <v>2.8903717578961645</v>
      </c>
      <c r="H25" s="10">
        <f t="shared" si="3"/>
        <v>0</v>
      </c>
      <c r="I25" s="10">
        <f t="shared" si="2"/>
        <v>0</v>
      </c>
      <c r="J25" s="10">
        <f t="shared" si="4"/>
        <v>1</v>
      </c>
    </row>
    <row r="26" spans="1:14" x14ac:dyDescent="0.35">
      <c r="A26">
        <v>1987</v>
      </c>
      <c r="B26">
        <v>0.875</v>
      </c>
      <c r="C26">
        <v>2160900</v>
      </c>
      <c r="D26">
        <v>48</v>
      </c>
      <c r="E26">
        <v>0</v>
      </c>
      <c r="F26" s="10">
        <f t="shared" si="0"/>
        <v>14.586035359545564</v>
      </c>
      <c r="G26" s="10">
        <f t="shared" si="1"/>
        <v>3.8712010109078911</v>
      </c>
      <c r="H26" s="10">
        <f t="shared" si="3"/>
        <v>0</v>
      </c>
      <c r="I26" s="10">
        <f t="shared" si="2"/>
        <v>1</v>
      </c>
      <c r="J26" s="10">
        <f t="shared" si="4"/>
        <v>1</v>
      </c>
    </row>
    <row r="27" spans="1:14" x14ac:dyDescent="0.35">
      <c r="A27">
        <v>1988</v>
      </c>
      <c r="B27">
        <v>0.89361703395843506</v>
      </c>
      <c r="C27">
        <v>2454500</v>
      </c>
      <c r="D27">
        <v>47</v>
      </c>
      <c r="E27">
        <v>0</v>
      </c>
      <c r="F27" s="10">
        <f t="shared" si="0"/>
        <v>14.713433632480244</v>
      </c>
      <c r="G27" s="10">
        <f t="shared" si="1"/>
        <v>3.8501476017100584</v>
      </c>
      <c r="H27" s="10">
        <f t="shared" si="3"/>
        <v>1</v>
      </c>
      <c r="I27" s="10">
        <f t="shared" si="2"/>
        <v>1</v>
      </c>
      <c r="J27" s="10">
        <f t="shared" si="4"/>
        <v>0</v>
      </c>
    </row>
    <row r="28" spans="1:14" x14ac:dyDescent="0.35">
      <c r="A28">
        <v>1989</v>
      </c>
      <c r="B28">
        <v>0.84848487377166748</v>
      </c>
      <c r="C28">
        <v>3359800</v>
      </c>
      <c r="D28">
        <v>66</v>
      </c>
      <c r="E28">
        <v>0</v>
      </c>
      <c r="F28" s="10">
        <f t="shared" si="0"/>
        <v>15.027392006358252</v>
      </c>
      <c r="G28" s="10">
        <f t="shared" si="1"/>
        <v>4.1896547420264252</v>
      </c>
      <c r="H28" s="10">
        <f t="shared" si="3"/>
        <v>0</v>
      </c>
      <c r="I28" s="10">
        <f t="shared" si="2"/>
        <v>1</v>
      </c>
      <c r="J28" s="10">
        <f t="shared" si="4"/>
        <v>1</v>
      </c>
    </row>
    <row r="29" spans="1:14" x14ac:dyDescent="0.35">
      <c r="A29">
        <v>1987</v>
      </c>
      <c r="B29">
        <v>44.117645263671875</v>
      </c>
      <c r="C29">
        <v>1453081</v>
      </c>
      <c r="D29">
        <v>17</v>
      </c>
      <c r="E29">
        <v>0</v>
      </c>
      <c r="F29" s="10">
        <f t="shared" si="0"/>
        <v>14.189196687729531</v>
      </c>
      <c r="G29" s="10">
        <f t="shared" si="1"/>
        <v>2.8332133440562162</v>
      </c>
      <c r="H29" s="10">
        <f t="shared" si="3"/>
        <v>0</v>
      </c>
      <c r="I29" s="10">
        <f t="shared" si="2"/>
        <v>1</v>
      </c>
      <c r="J29" s="10">
        <f t="shared" si="4"/>
        <v>1</v>
      </c>
    </row>
    <row r="30" spans="1:14" x14ac:dyDescent="0.35">
      <c r="A30">
        <v>1988</v>
      </c>
      <c r="B30">
        <v>18.75</v>
      </c>
      <c r="C30">
        <v>1546911</v>
      </c>
      <c r="D30">
        <v>16</v>
      </c>
      <c r="E30">
        <v>0</v>
      </c>
      <c r="F30" s="10">
        <f t="shared" si="0"/>
        <v>14.251770597195659</v>
      </c>
      <c r="G30" s="10">
        <f t="shared" si="1"/>
        <v>2.7725887222397811</v>
      </c>
      <c r="H30" s="10">
        <f t="shared" si="3"/>
        <v>1</v>
      </c>
      <c r="I30" s="10">
        <f t="shared" si="2"/>
        <v>1</v>
      </c>
      <c r="J30" s="10">
        <f t="shared" si="4"/>
        <v>0</v>
      </c>
    </row>
    <row r="31" spans="1:14" x14ac:dyDescent="0.35">
      <c r="A31">
        <v>1989</v>
      </c>
      <c r="B31">
        <v>0</v>
      </c>
      <c r="C31">
        <v>1672366</v>
      </c>
      <c r="D31">
        <v>14</v>
      </c>
      <c r="E31">
        <v>0</v>
      </c>
      <c r="F31" s="10">
        <f t="shared" si="0"/>
        <v>14.32974994819331</v>
      </c>
      <c r="G31" s="10">
        <f t="shared" si="1"/>
        <v>2.6390573296152584</v>
      </c>
      <c r="H31" s="10">
        <f t="shared" si="3"/>
        <v>0</v>
      </c>
      <c r="I31" s="10">
        <f t="shared" si="2"/>
        <v>1</v>
      </c>
      <c r="J31" s="10">
        <f t="shared" si="4"/>
        <v>1</v>
      </c>
    </row>
    <row r="32" spans="1:14" x14ac:dyDescent="0.35">
      <c r="A32">
        <v>1987</v>
      </c>
      <c r="B32">
        <v>20</v>
      </c>
      <c r="C32">
        <v>8000000</v>
      </c>
      <c r="D32">
        <v>70</v>
      </c>
      <c r="E32">
        <v>0</v>
      </c>
      <c r="F32" s="10">
        <f t="shared" si="0"/>
        <v>15.89495209964411</v>
      </c>
      <c r="G32" s="10">
        <f t="shared" si="1"/>
        <v>4.2484952420493594</v>
      </c>
      <c r="H32" s="10">
        <f t="shared" si="3"/>
        <v>0</v>
      </c>
      <c r="I32" s="10">
        <f t="shared" si="2"/>
        <v>1</v>
      </c>
      <c r="J32" s="10">
        <f t="shared" si="4"/>
        <v>1</v>
      </c>
    </row>
    <row r="33" spans="1:10" x14ac:dyDescent="0.35">
      <c r="A33">
        <v>1988</v>
      </c>
      <c r="B33">
        <v>18.823530197143555</v>
      </c>
      <c r="C33">
        <v>11000000</v>
      </c>
      <c r="D33">
        <v>85</v>
      </c>
      <c r="E33">
        <v>0</v>
      </c>
      <c r="F33" s="10">
        <f t="shared" si="0"/>
        <v>16.213405830762646</v>
      </c>
      <c r="G33" s="10">
        <f t="shared" si="1"/>
        <v>4.4426512564903167</v>
      </c>
      <c r="H33" s="10">
        <f t="shared" si="3"/>
        <v>1</v>
      </c>
      <c r="I33" s="10">
        <f t="shared" si="2"/>
        <v>1</v>
      </c>
      <c r="J33" s="10">
        <f t="shared" si="4"/>
        <v>0</v>
      </c>
    </row>
    <row r="34" spans="1:10" x14ac:dyDescent="0.35">
      <c r="A34">
        <v>1989</v>
      </c>
      <c r="B34">
        <v>24.489795684814453</v>
      </c>
      <c r="C34">
        <v>15000000</v>
      </c>
      <c r="D34">
        <v>98</v>
      </c>
      <c r="E34">
        <v>0</v>
      </c>
      <c r="F34" s="10">
        <f t="shared" si="0"/>
        <v>16.523560759066484</v>
      </c>
      <c r="G34" s="10">
        <f t="shared" si="1"/>
        <v>4.5849674786705723</v>
      </c>
      <c r="H34" s="10">
        <f t="shared" si="3"/>
        <v>0</v>
      </c>
      <c r="I34" s="10">
        <f t="shared" si="2"/>
        <v>1</v>
      </c>
      <c r="J34" s="10">
        <f t="shared" si="4"/>
        <v>1</v>
      </c>
    </row>
    <row r="35" spans="1:10" x14ac:dyDescent="0.35">
      <c r="A35">
        <v>1987</v>
      </c>
      <c r="B35">
        <v>0</v>
      </c>
      <c r="C35">
        <v>1535242</v>
      </c>
      <c r="D35">
        <v>45</v>
      </c>
      <c r="E35">
        <v>0</v>
      </c>
      <c r="F35" s="10">
        <f t="shared" si="0"/>
        <v>14.244198581300362</v>
      </c>
      <c r="G35" s="10">
        <f t="shared" si="1"/>
        <v>3.8066624897703196</v>
      </c>
      <c r="H35" s="10">
        <f t="shared" si="3"/>
        <v>0</v>
      </c>
      <c r="I35" s="10">
        <f t="shared" si="2"/>
        <v>1</v>
      </c>
      <c r="J35" s="10">
        <f t="shared" si="4"/>
        <v>1</v>
      </c>
    </row>
    <row r="36" spans="1:10" x14ac:dyDescent="0.35">
      <c r="A36">
        <v>1988</v>
      </c>
      <c r="B36">
        <v>0</v>
      </c>
      <c r="C36">
        <v>3209188</v>
      </c>
      <c r="D36">
        <v>47</v>
      </c>
      <c r="E36">
        <v>0</v>
      </c>
      <c r="F36" s="10">
        <f t="shared" si="0"/>
        <v>14.98152850360499</v>
      </c>
      <c r="G36" s="10">
        <f t="shared" si="1"/>
        <v>3.8501476017100584</v>
      </c>
      <c r="H36" s="10">
        <f t="shared" si="3"/>
        <v>1</v>
      </c>
      <c r="I36" s="10">
        <f t="shared" si="2"/>
        <v>1</v>
      </c>
      <c r="J36" s="10">
        <f t="shared" si="4"/>
        <v>0</v>
      </c>
    </row>
    <row r="37" spans="1:10" x14ac:dyDescent="0.35">
      <c r="A37">
        <v>1989</v>
      </c>
      <c r="B37">
        <v>7.8431375324726105E-2</v>
      </c>
      <c r="C37">
        <v>4030352</v>
      </c>
      <c r="D37">
        <v>51</v>
      </c>
      <c r="E37">
        <v>0</v>
      </c>
      <c r="F37" s="10">
        <f t="shared" si="0"/>
        <v>15.209364275021672</v>
      </c>
      <c r="G37" s="10">
        <f t="shared" si="1"/>
        <v>3.9318256327243257</v>
      </c>
      <c r="H37" s="10">
        <f t="shared" si="3"/>
        <v>0</v>
      </c>
      <c r="I37" s="10">
        <f t="shared" si="2"/>
        <v>1</v>
      </c>
      <c r="J37" s="10">
        <f t="shared" si="4"/>
        <v>1</v>
      </c>
    </row>
    <row r="38" spans="1:10" x14ac:dyDescent="0.35">
      <c r="A38">
        <v>1987</v>
      </c>
      <c r="B38">
        <v>0</v>
      </c>
      <c r="C38">
        <v>10000000</v>
      </c>
      <c r="D38">
        <v>200</v>
      </c>
      <c r="E38">
        <v>0</v>
      </c>
      <c r="F38" s="10">
        <f t="shared" si="0"/>
        <v>16.11809565095832</v>
      </c>
      <c r="G38" s="10">
        <f t="shared" si="1"/>
        <v>5.2983173665480363</v>
      </c>
      <c r="H38" s="10">
        <f t="shared" si="3"/>
        <v>0</v>
      </c>
      <c r="I38" s="10">
        <f t="shared" si="2"/>
        <v>1</v>
      </c>
      <c r="J38" s="10">
        <f t="shared" si="4"/>
        <v>1</v>
      </c>
    </row>
    <row r="39" spans="1:10" x14ac:dyDescent="0.35">
      <c r="A39">
        <v>1988</v>
      </c>
      <c r="B39">
        <v>0.60000002384185791</v>
      </c>
      <c r="C39">
        <v>10000000</v>
      </c>
      <c r="D39">
        <v>200</v>
      </c>
      <c r="E39">
        <v>0</v>
      </c>
      <c r="F39" s="10">
        <f t="shared" si="0"/>
        <v>16.11809565095832</v>
      </c>
      <c r="G39" s="10">
        <f t="shared" si="1"/>
        <v>5.2983173665480363</v>
      </c>
      <c r="H39" s="10">
        <f t="shared" si="3"/>
        <v>1</v>
      </c>
      <c r="I39" s="10">
        <f t="shared" si="2"/>
        <v>1</v>
      </c>
      <c r="J39" s="10">
        <f t="shared" si="4"/>
        <v>0</v>
      </c>
    </row>
    <row r="40" spans="1:10" x14ac:dyDescent="0.35">
      <c r="A40">
        <v>1989</v>
      </c>
      <c r="B40">
        <v>1.0526316165924072</v>
      </c>
      <c r="C40">
        <v>9000000</v>
      </c>
      <c r="D40">
        <v>190</v>
      </c>
      <c r="E40">
        <v>0</v>
      </c>
      <c r="F40" s="10">
        <f t="shared" si="0"/>
        <v>16.012735135300492</v>
      </c>
      <c r="G40" s="10">
        <f t="shared" si="1"/>
        <v>5.2470240721604862</v>
      </c>
      <c r="H40" s="10">
        <f t="shared" si="3"/>
        <v>0</v>
      </c>
      <c r="I40" s="10">
        <f t="shared" si="2"/>
        <v>1</v>
      </c>
      <c r="J40" s="10">
        <f t="shared" si="4"/>
        <v>1</v>
      </c>
    </row>
    <row r="41" spans="1:10" x14ac:dyDescent="0.35">
      <c r="A41">
        <v>1987</v>
      </c>
      <c r="B41">
        <v>14.571428298950195</v>
      </c>
      <c r="C41">
        <v>1600000</v>
      </c>
      <c r="D41">
        <v>14</v>
      </c>
      <c r="E41">
        <v>0</v>
      </c>
      <c r="F41" s="10">
        <f t="shared" si="0"/>
        <v>14.28551418721001</v>
      </c>
      <c r="G41" s="10">
        <f t="shared" si="1"/>
        <v>2.6390573296152584</v>
      </c>
      <c r="H41" s="10">
        <f t="shared" si="3"/>
        <v>0</v>
      </c>
      <c r="I41" s="10">
        <f t="shared" si="2"/>
        <v>1</v>
      </c>
      <c r="J41" s="10">
        <f t="shared" si="4"/>
        <v>1</v>
      </c>
    </row>
    <row r="42" spans="1:10" x14ac:dyDescent="0.35">
      <c r="A42">
        <v>1988</v>
      </c>
      <c r="B42">
        <v>31.25</v>
      </c>
      <c r="C42">
        <v>900000</v>
      </c>
      <c r="D42">
        <v>12</v>
      </c>
      <c r="E42">
        <v>0</v>
      </c>
      <c r="F42" s="10">
        <f t="shared" si="0"/>
        <v>13.710150042306449</v>
      </c>
      <c r="G42" s="10">
        <f t="shared" si="1"/>
        <v>2.4849066497880004</v>
      </c>
      <c r="H42" s="10">
        <f t="shared" si="3"/>
        <v>1</v>
      </c>
      <c r="I42" s="10">
        <f t="shared" si="2"/>
        <v>1</v>
      </c>
      <c r="J42" s="10">
        <f t="shared" si="4"/>
        <v>0</v>
      </c>
    </row>
    <row r="43" spans="1:10" x14ac:dyDescent="0.35">
      <c r="A43">
        <v>1989</v>
      </c>
      <c r="B43">
        <v>19.6875</v>
      </c>
      <c r="C43">
        <v>1300000</v>
      </c>
      <c r="D43">
        <v>16</v>
      </c>
      <c r="E43">
        <v>0</v>
      </c>
      <c r="F43" s="10">
        <f t="shared" si="0"/>
        <v>14.077874822431765</v>
      </c>
      <c r="G43" s="10">
        <f t="shared" si="1"/>
        <v>2.7725887222397811</v>
      </c>
      <c r="H43" s="10">
        <f t="shared" si="3"/>
        <v>0</v>
      </c>
      <c r="I43" s="10">
        <f t="shared" si="2"/>
        <v>1</v>
      </c>
      <c r="J43" s="10">
        <f t="shared" si="4"/>
        <v>1</v>
      </c>
    </row>
    <row r="44" spans="1:10" x14ac:dyDescent="0.35">
      <c r="A44">
        <v>1987</v>
      </c>
      <c r="B44">
        <v>0</v>
      </c>
      <c r="C44">
        <v>420664</v>
      </c>
      <c r="D44">
        <v>10</v>
      </c>
      <c r="E44">
        <v>0</v>
      </c>
      <c r="F44" s="10">
        <f t="shared" si="0"/>
        <v>12.949589694250879</v>
      </c>
      <c r="G44" s="10">
        <f t="shared" si="1"/>
        <v>2.3025850929940459</v>
      </c>
      <c r="H44" s="10">
        <f t="shared" si="3"/>
        <v>0</v>
      </c>
      <c r="I44" s="10">
        <f t="shared" si="2"/>
        <v>1</v>
      </c>
      <c r="J44" s="10">
        <f t="shared" si="4"/>
        <v>1</v>
      </c>
    </row>
    <row r="45" spans="1:10" x14ac:dyDescent="0.35">
      <c r="A45">
        <v>1988</v>
      </c>
      <c r="B45">
        <v>0</v>
      </c>
      <c r="C45">
        <v>544602</v>
      </c>
      <c r="D45">
        <v>11</v>
      </c>
      <c r="E45">
        <v>0</v>
      </c>
      <c r="F45" s="10">
        <f t="shared" si="0"/>
        <v>13.207810531635177</v>
      </c>
      <c r="G45" s="10">
        <f t="shared" si="1"/>
        <v>2.3978952727983707</v>
      </c>
      <c r="H45" s="10">
        <f t="shared" si="3"/>
        <v>1</v>
      </c>
      <c r="I45" s="10">
        <f t="shared" si="2"/>
        <v>1</v>
      </c>
      <c r="J45" s="10">
        <f t="shared" si="4"/>
        <v>0</v>
      </c>
    </row>
    <row r="46" spans="1:10" x14ac:dyDescent="0.35">
      <c r="A46">
        <v>1989</v>
      </c>
      <c r="B46">
        <v>0</v>
      </c>
      <c r="C46">
        <v>495331</v>
      </c>
      <c r="D46">
        <v>9</v>
      </c>
      <c r="E46">
        <v>0</v>
      </c>
      <c r="F46" s="10">
        <f t="shared" si="0"/>
        <v>13.112981504948067</v>
      </c>
      <c r="G46" s="10">
        <f t="shared" si="1"/>
        <v>2.1972245773362196</v>
      </c>
      <c r="H46" s="10">
        <f t="shared" si="3"/>
        <v>0</v>
      </c>
      <c r="I46" s="10">
        <f t="shared" si="2"/>
        <v>1</v>
      </c>
      <c r="J46" s="10">
        <f t="shared" si="4"/>
        <v>1</v>
      </c>
    </row>
    <row r="47" spans="1:10" x14ac:dyDescent="0.35">
      <c r="A47">
        <v>1987</v>
      </c>
      <c r="B47">
        <v>1.6000000238418579</v>
      </c>
      <c r="C47">
        <v>1502502</v>
      </c>
      <c r="D47">
        <v>15</v>
      </c>
      <c r="E47">
        <v>0</v>
      </c>
      <c r="F47" s="10">
        <f t="shared" si="0"/>
        <v>14.222642276505422</v>
      </c>
      <c r="G47" s="10">
        <f t="shared" si="1"/>
        <v>2.7080502011022101</v>
      </c>
      <c r="H47" s="10">
        <f t="shared" si="3"/>
        <v>0</v>
      </c>
      <c r="I47" s="10">
        <f t="shared" si="2"/>
        <v>1</v>
      </c>
      <c r="J47" s="10">
        <f t="shared" si="4"/>
        <v>1</v>
      </c>
    </row>
    <row r="48" spans="1:10" x14ac:dyDescent="0.35">
      <c r="A48">
        <v>1988</v>
      </c>
      <c r="B48">
        <v>1.5</v>
      </c>
      <c r="C48">
        <v>1840912</v>
      </c>
      <c r="D48">
        <v>16</v>
      </c>
      <c r="E48">
        <v>0</v>
      </c>
      <c r="F48" s="10">
        <f t="shared" si="0"/>
        <v>14.425771658964116</v>
      </c>
      <c r="G48" s="10">
        <f t="shared" si="1"/>
        <v>2.7725887222397811</v>
      </c>
      <c r="H48" s="10">
        <f t="shared" si="3"/>
        <v>1</v>
      </c>
      <c r="I48" s="10">
        <f t="shared" si="2"/>
        <v>1</v>
      </c>
      <c r="J48" s="10">
        <f t="shared" si="4"/>
        <v>0</v>
      </c>
    </row>
    <row r="49" spans="1:10" x14ac:dyDescent="0.35">
      <c r="A49">
        <v>1989</v>
      </c>
      <c r="B49">
        <v>1.3333333730697632</v>
      </c>
      <c r="C49">
        <v>2273869</v>
      </c>
      <c r="D49">
        <v>18</v>
      </c>
      <c r="E49">
        <v>0</v>
      </c>
      <c r="F49" s="10">
        <f t="shared" si="0"/>
        <v>14.636993343893563</v>
      </c>
      <c r="G49" s="10">
        <f t="shared" si="1"/>
        <v>2.8903717578961645</v>
      </c>
      <c r="H49" s="10">
        <f t="shared" si="3"/>
        <v>0</v>
      </c>
      <c r="I49" s="10">
        <f t="shared" si="2"/>
        <v>1</v>
      </c>
      <c r="J49" s="10">
        <f t="shared" si="4"/>
        <v>1</v>
      </c>
    </row>
    <row r="50" spans="1:10" x14ac:dyDescent="0.35">
      <c r="A50">
        <v>1987</v>
      </c>
      <c r="B50" t="e">
        <v>#N/A</v>
      </c>
      <c r="C50" t="e">
        <v>#N/A</v>
      </c>
      <c r="D50" t="e">
        <v>#N/A</v>
      </c>
      <c r="E50">
        <v>0</v>
      </c>
      <c r="F50" s="10" t="e">
        <f t="shared" si="0"/>
        <v>#N/A</v>
      </c>
      <c r="G50" s="10" t="e">
        <f t="shared" si="1"/>
        <v>#N/A</v>
      </c>
      <c r="H50" s="10">
        <f t="shared" si="3"/>
        <v>0</v>
      </c>
      <c r="I50" s="10">
        <f t="shared" si="2"/>
        <v>0</v>
      </c>
      <c r="J50" s="10">
        <f t="shared" si="4"/>
        <v>1</v>
      </c>
    </row>
    <row r="51" spans="1:10" x14ac:dyDescent="0.35">
      <c r="A51">
        <v>1988</v>
      </c>
      <c r="B51" t="e">
        <v>#N/A</v>
      </c>
      <c r="C51">
        <v>6276271</v>
      </c>
      <c r="D51" t="e">
        <v>#N/A</v>
      </c>
      <c r="E51">
        <v>0</v>
      </c>
      <c r="F51" s="10">
        <f t="shared" si="0"/>
        <v>15.652286572272477</v>
      </c>
      <c r="G51" s="10" t="e">
        <f t="shared" si="1"/>
        <v>#N/A</v>
      </c>
      <c r="H51" s="10">
        <f t="shared" si="3"/>
        <v>1</v>
      </c>
      <c r="I51" s="10">
        <f t="shared" si="2"/>
        <v>0</v>
      </c>
      <c r="J51" s="10">
        <f t="shared" si="4"/>
        <v>1</v>
      </c>
    </row>
    <row r="52" spans="1:10" x14ac:dyDescent="0.35">
      <c r="A52">
        <v>1989</v>
      </c>
      <c r="B52">
        <v>25</v>
      </c>
      <c r="C52">
        <v>5286605</v>
      </c>
      <c r="D52">
        <v>60</v>
      </c>
      <c r="E52">
        <v>0</v>
      </c>
      <c r="F52" s="10">
        <f t="shared" si="0"/>
        <v>15.480686820869892</v>
      </c>
      <c r="G52" s="10">
        <f t="shared" si="1"/>
        <v>4.0943445622221004</v>
      </c>
      <c r="H52" s="10">
        <f t="shared" si="3"/>
        <v>0</v>
      </c>
      <c r="I52" s="10">
        <f t="shared" si="2"/>
        <v>1</v>
      </c>
      <c r="J52" s="10">
        <f t="shared" si="4"/>
        <v>1</v>
      </c>
    </row>
    <row r="53" spans="1:10" x14ac:dyDescent="0.35">
      <c r="A53">
        <v>1987</v>
      </c>
      <c r="B53">
        <v>0</v>
      </c>
      <c r="C53">
        <v>5200000</v>
      </c>
      <c r="D53">
        <v>50</v>
      </c>
      <c r="E53">
        <v>0</v>
      </c>
      <c r="F53" s="10">
        <f t="shared" si="0"/>
        <v>15.464169183551656</v>
      </c>
      <c r="G53" s="10">
        <f t="shared" si="1"/>
        <v>3.912023005428146</v>
      </c>
      <c r="H53" s="10">
        <f t="shared" si="3"/>
        <v>0</v>
      </c>
      <c r="I53" s="10">
        <f t="shared" si="2"/>
        <v>1</v>
      </c>
      <c r="J53" s="10">
        <f t="shared" si="4"/>
        <v>1</v>
      </c>
    </row>
    <row r="54" spans="1:10" x14ac:dyDescent="0.35">
      <c r="A54">
        <v>1988</v>
      </c>
      <c r="B54">
        <v>0</v>
      </c>
      <c r="C54">
        <v>6500000</v>
      </c>
      <c r="D54">
        <v>50</v>
      </c>
      <c r="E54">
        <v>0</v>
      </c>
      <c r="F54" s="10">
        <f t="shared" si="0"/>
        <v>15.687312734865866</v>
      </c>
      <c r="G54" s="10">
        <f t="shared" si="1"/>
        <v>3.912023005428146</v>
      </c>
      <c r="H54" s="10">
        <f t="shared" si="3"/>
        <v>1</v>
      </c>
      <c r="I54" s="10">
        <f t="shared" si="2"/>
        <v>1</v>
      </c>
      <c r="J54" s="10">
        <f t="shared" si="4"/>
        <v>0</v>
      </c>
    </row>
    <row r="55" spans="1:10" x14ac:dyDescent="0.35">
      <c r="A55">
        <v>1989</v>
      </c>
      <c r="B55">
        <v>0</v>
      </c>
      <c r="C55">
        <v>5600000</v>
      </c>
      <c r="D55">
        <v>55</v>
      </c>
      <c r="E55">
        <v>0</v>
      </c>
      <c r="F55" s="10">
        <f t="shared" si="0"/>
        <v>15.538277155705378</v>
      </c>
      <c r="G55" s="10">
        <f t="shared" si="1"/>
        <v>4.0073331852324712</v>
      </c>
      <c r="H55" s="10">
        <f t="shared" si="3"/>
        <v>0</v>
      </c>
      <c r="I55" s="10">
        <f t="shared" si="2"/>
        <v>1</v>
      </c>
      <c r="J55" s="10">
        <f t="shared" si="4"/>
        <v>1</v>
      </c>
    </row>
    <row r="56" spans="1:10" x14ac:dyDescent="0.35">
      <c r="A56">
        <v>1987</v>
      </c>
      <c r="B56">
        <v>0</v>
      </c>
      <c r="C56" t="e">
        <v>#N/A</v>
      </c>
      <c r="D56">
        <v>30</v>
      </c>
      <c r="E56">
        <v>0</v>
      </c>
      <c r="F56" s="10" t="e">
        <f t="shared" si="0"/>
        <v>#N/A</v>
      </c>
      <c r="G56" s="10">
        <f t="shared" si="1"/>
        <v>3.4011973816621555</v>
      </c>
      <c r="H56" s="10">
        <f t="shared" si="3"/>
        <v>0</v>
      </c>
      <c r="I56" s="10">
        <f t="shared" si="2"/>
        <v>0</v>
      </c>
      <c r="J56" s="10">
        <f t="shared" si="4"/>
        <v>1</v>
      </c>
    </row>
    <row r="57" spans="1:10" x14ac:dyDescent="0.35">
      <c r="A57">
        <v>1988</v>
      </c>
      <c r="B57">
        <v>1.25</v>
      </c>
      <c r="C57" t="e">
        <v>#N/A</v>
      </c>
      <c r="D57">
        <v>32</v>
      </c>
      <c r="E57">
        <v>0</v>
      </c>
      <c r="F57" s="10" t="e">
        <f t="shared" si="0"/>
        <v>#N/A</v>
      </c>
      <c r="G57" s="10">
        <f t="shared" si="1"/>
        <v>3.4657359027997265</v>
      </c>
      <c r="H57" s="10">
        <f t="shared" si="3"/>
        <v>1</v>
      </c>
      <c r="I57" s="10">
        <f t="shared" si="2"/>
        <v>0</v>
      </c>
      <c r="J57" s="10">
        <f t="shared" si="4"/>
        <v>1</v>
      </c>
    </row>
    <row r="58" spans="1:10" x14ac:dyDescent="0.35">
      <c r="A58">
        <v>1989</v>
      </c>
      <c r="B58">
        <v>1.7647058963775635</v>
      </c>
      <c r="C58" t="e">
        <v>#N/A</v>
      </c>
      <c r="D58">
        <v>34</v>
      </c>
      <c r="E58">
        <v>0</v>
      </c>
      <c r="F58" s="10" t="e">
        <f t="shared" si="0"/>
        <v>#N/A</v>
      </c>
      <c r="G58" s="10">
        <f t="shared" si="1"/>
        <v>3.5263605246161616</v>
      </c>
      <c r="H58" s="10">
        <f t="shared" si="3"/>
        <v>0</v>
      </c>
      <c r="I58" s="10">
        <f t="shared" si="2"/>
        <v>0</v>
      </c>
      <c r="J58" s="10">
        <f t="shared" si="4"/>
        <v>1</v>
      </c>
    </row>
    <row r="59" spans="1:10" x14ac:dyDescent="0.35">
      <c r="A59">
        <v>1987</v>
      </c>
      <c r="B59">
        <v>0.36601307988166809</v>
      </c>
      <c r="C59">
        <v>10000000</v>
      </c>
      <c r="D59">
        <v>153</v>
      </c>
      <c r="E59">
        <v>0</v>
      </c>
      <c r="F59" s="10">
        <f t="shared" si="0"/>
        <v>16.11809565095832</v>
      </c>
      <c r="G59" s="10">
        <f t="shared" si="1"/>
        <v>5.0304379213924353</v>
      </c>
      <c r="H59" s="10">
        <f t="shared" si="3"/>
        <v>0</v>
      </c>
      <c r="I59" s="10">
        <f t="shared" si="2"/>
        <v>1</v>
      </c>
      <c r="J59" s="10">
        <f t="shared" si="4"/>
        <v>1</v>
      </c>
    </row>
    <row r="60" spans="1:10" x14ac:dyDescent="0.35">
      <c r="A60">
        <v>1988</v>
      </c>
      <c r="B60">
        <v>0.35820895433425903</v>
      </c>
      <c r="C60">
        <v>11000000</v>
      </c>
      <c r="D60">
        <v>134</v>
      </c>
      <c r="E60">
        <v>0</v>
      </c>
      <c r="F60" s="10">
        <f t="shared" si="0"/>
        <v>16.213405830762646</v>
      </c>
      <c r="G60" s="10">
        <f t="shared" si="1"/>
        <v>4.8978397999509111</v>
      </c>
      <c r="H60" s="10">
        <f t="shared" si="3"/>
        <v>1</v>
      </c>
      <c r="I60" s="10">
        <f t="shared" si="2"/>
        <v>1</v>
      </c>
      <c r="J60" s="10">
        <f t="shared" si="4"/>
        <v>0</v>
      </c>
    </row>
    <row r="61" spans="1:10" x14ac:dyDescent="0.35">
      <c r="A61">
        <v>1989</v>
      </c>
      <c r="B61">
        <v>7.6712327003479004</v>
      </c>
      <c r="C61">
        <v>12000000</v>
      </c>
      <c r="D61">
        <v>146</v>
      </c>
      <c r="E61">
        <v>0</v>
      </c>
      <c r="F61" s="10">
        <f t="shared" si="0"/>
        <v>16.300417207752275</v>
      </c>
      <c r="G61" s="10">
        <f t="shared" si="1"/>
        <v>4.9836066217083363</v>
      </c>
      <c r="H61" s="10">
        <f t="shared" si="3"/>
        <v>0</v>
      </c>
      <c r="I61" s="10">
        <f t="shared" si="2"/>
        <v>1</v>
      </c>
      <c r="J61" s="10">
        <f t="shared" si="4"/>
        <v>1</v>
      </c>
    </row>
    <row r="62" spans="1:10" x14ac:dyDescent="0.35">
      <c r="A62">
        <v>1987</v>
      </c>
      <c r="B62">
        <v>0</v>
      </c>
      <c r="C62">
        <v>2300000</v>
      </c>
      <c r="D62">
        <v>20</v>
      </c>
      <c r="E62">
        <v>0</v>
      </c>
      <c r="F62" s="10">
        <f t="shared" si="0"/>
        <v>14.648419680899378</v>
      </c>
      <c r="G62" s="10">
        <f t="shared" si="1"/>
        <v>2.9957322735539909</v>
      </c>
      <c r="H62" s="10">
        <f t="shared" si="3"/>
        <v>0</v>
      </c>
      <c r="I62" s="10">
        <f t="shared" si="2"/>
        <v>1</v>
      </c>
      <c r="J62" s="10">
        <f t="shared" si="4"/>
        <v>1</v>
      </c>
    </row>
    <row r="63" spans="1:10" x14ac:dyDescent="0.35">
      <c r="A63">
        <v>1988</v>
      </c>
      <c r="B63">
        <v>0</v>
      </c>
      <c r="C63">
        <v>2500000</v>
      </c>
      <c r="D63">
        <v>23</v>
      </c>
      <c r="E63">
        <v>0</v>
      </c>
      <c r="F63" s="10">
        <f t="shared" si="0"/>
        <v>14.73180128983843</v>
      </c>
      <c r="G63" s="10">
        <f t="shared" si="1"/>
        <v>3.1354942159291497</v>
      </c>
      <c r="H63" s="10">
        <f t="shared" si="3"/>
        <v>1</v>
      </c>
      <c r="I63" s="10">
        <f t="shared" si="2"/>
        <v>1</v>
      </c>
      <c r="J63" s="10">
        <f t="shared" si="4"/>
        <v>0</v>
      </c>
    </row>
    <row r="64" spans="1:10" x14ac:dyDescent="0.35">
      <c r="A64">
        <v>1989</v>
      </c>
      <c r="B64">
        <v>1.9199999570846558</v>
      </c>
      <c r="C64">
        <v>3000000</v>
      </c>
      <c r="D64">
        <v>25</v>
      </c>
      <c r="E64">
        <v>0</v>
      </c>
      <c r="F64" s="10">
        <f t="shared" si="0"/>
        <v>14.914122846632385</v>
      </c>
      <c r="G64" s="10">
        <f t="shared" si="1"/>
        <v>3.2188758248682006</v>
      </c>
      <c r="H64" s="10">
        <f t="shared" si="3"/>
        <v>0</v>
      </c>
      <c r="I64" s="10">
        <f t="shared" si="2"/>
        <v>1</v>
      </c>
      <c r="J64" s="10">
        <f t="shared" si="4"/>
        <v>1</v>
      </c>
    </row>
    <row r="65" spans="1:10" x14ac:dyDescent="0.35">
      <c r="A65">
        <v>1987</v>
      </c>
      <c r="B65" t="e">
        <v>#N/A</v>
      </c>
      <c r="C65" t="e">
        <v>#N/A</v>
      </c>
      <c r="D65" t="e">
        <v>#N/A</v>
      </c>
      <c r="E65">
        <v>0</v>
      </c>
      <c r="F65" s="10" t="e">
        <f t="shared" si="0"/>
        <v>#N/A</v>
      </c>
      <c r="G65" s="10" t="e">
        <f t="shared" si="1"/>
        <v>#N/A</v>
      </c>
      <c r="H65" s="10">
        <f t="shared" si="3"/>
        <v>0</v>
      </c>
      <c r="I65" s="10">
        <f t="shared" si="2"/>
        <v>0</v>
      </c>
      <c r="J65" s="10">
        <f t="shared" si="4"/>
        <v>1</v>
      </c>
    </row>
    <row r="66" spans="1:10" x14ac:dyDescent="0.35">
      <c r="A66">
        <v>1988</v>
      </c>
      <c r="B66" t="e">
        <v>#N/A</v>
      </c>
      <c r="C66" t="e">
        <v>#N/A</v>
      </c>
      <c r="D66" t="e">
        <v>#N/A</v>
      </c>
      <c r="E66">
        <v>0</v>
      </c>
      <c r="F66" s="10" t="e">
        <f t="shared" ref="F66:F129" si="5">LN(C66)</f>
        <v>#N/A</v>
      </c>
      <c r="G66" s="10" t="e">
        <f t="shared" ref="G66:G129" si="6">LN(D66)</f>
        <v>#N/A</v>
      </c>
      <c r="H66" s="10">
        <f t="shared" si="3"/>
        <v>1</v>
      </c>
      <c r="I66" s="10">
        <f t="shared" ref="I66:I129" si="7">IF(ISNUMBER(SUM(B66:G66)),1,0)</f>
        <v>0</v>
      </c>
      <c r="J66" s="10">
        <f t="shared" si="4"/>
        <v>1</v>
      </c>
    </row>
    <row r="67" spans="1:10" x14ac:dyDescent="0.35">
      <c r="A67">
        <v>1989</v>
      </c>
      <c r="B67">
        <v>0</v>
      </c>
      <c r="C67">
        <v>7588770</v>
      </c>
      <c r="D67">
        <v>131</v>
      </c>
      <c r="E67">
        <v>0</v>
      </c>
      <c r="F67" s="10">
        <f t="shared" si="5"/>
        <v>15.842180080903459</v>
      </c>
      <c r="G67" s="10">
        <f t="shared" si="6"/>
        <v>4.8751973232011512</v>
      </c>
      <c r="H67" s="10">
        <f t="shared" ref="H67:H130" si="8">IF(A67=$L$4,1,0)</f>
        <v>0</v>
      </c>
      <c r="I67" s="10">
        <f t="shared" si="7"/>
        <v>1</v>
      </c>
      <c r="J67" s="10">
        <f t="shared" ref="J67:J130" si="9">IF(SUM(H67:I67)=COUNT(H67:I67),0,1)</f>
        <v>1</v>
      </c>
    </row>
    <row r="68" spans="1:10" x14ac:dyDescent="0.35">
      <c r="A68">
        <v>1987</v>
      </c>
      <c r="B68">
        <v>0</v>
      </c>
      <c r="C68">
        <v>725000</v>
      </c>
      <c r="D68">
        <v>22</v>
      </c>
      <c r="E68">
        <v>0</v>
      </c>
      <c r="F68" s="10">
        <f t="shared" si="5"/>
        <v>13.493926933836812</v>
      </c>
      <c r="G68" s="10">
        <f t="shared" si="6"/>
        <v>3.0910424533583161</v>
      </c>
      <c r="H68" s="10">
        <f t="shared" si="8"/>
        <v>0</v>
      </c>
      <c r="I68" s="10">
        <f t="shared" si="7"/>
        <v>1</v>
      </c>
      <c r="J68" s="10">
        <f t="shared" si="9"/>
        <v>1</v>
      </c>
    </row>
    <row r="69" spans="1:10" x14ac:dyDescent="0.35">
      <c r="A69">
        <v>1988</v>
      </c>
      <c r="B69">
        <v>0</v>
      </c>
      <c r="C69">
        <v>785000</v>
      </c>
      <c r="D69">
        <v>25</v>
      </c>
      <c r="E69">
        <v>0</v>
      </c>
      <c r="F69" s="10">
        <f t="shared" si="5"/>
        <v>13.573438996764546</v>
      </c>
      <c r="G69" s="10">
        <f t="shared" si="6"/>
        <v>3.2188758248682006</v>
      </c>
      <c r="H69" s="10">
        <f t="shared" si="8"/>
        <v>1</v>
      </c>
      <c r="I69" s="10">
        <f t="shared" si="7"/>
        <v>1</v>
      </c>
      <c r="J69" s="10">
        <f t="shared" si="9"/>
        <v>0</v>
      </c>
    </row>
    <row r="70" spans="1:10" x14ac:dyDescent="0.35">
      <c r="A70">
        <v>1989</v>
      </c>
      <c r="B70">
        <v>0</v>
      </c>
      <c r="C70">
        <v>785000</v>
      </c>
      <c r="D70">
        <v>23</v>
      </c>
      <c r="E70">
        <v>0</v>
      </c>
      <c r="F70" s="10">
        <f t="shared" si="5"/>
        <v>13.573438996764546</v>
      </c>
      <c r="G70" s="10">
        <f t="shared" si="6"/>
        <v>3.1354942159291497</v>
      </c>
      <c r="H70" s="10">
        <f t="shared" si="8"/>
        <v>0</v>
      </c>
      <c r="I70" s="10">
        <f t="shared" si="7"/>
        <v>1</v>
      </c>
      <c r="J70" s="10">
        <f t="shared" si="9"/>
        <v>1</v>
      </c>
    </row>
    <row r="71" spans="1:10" x14ac:dyDescent="0.35">
      <c r="A71">
        <v>1987</v>
      </c>
      <c r="B71">
        <v>0</v>
      </c>
      <c r="C71">
        <v>501859</v>
      </c>
      <c r="D71">
        <v>6</v>
      </c>
      <c r="E71">
        <v>0</v>
      </c>
      <c r="F71" s="10">
        <f t="shared" si="5"/>
        <v>13.126074482726652</v>
      </c>
      <c r="G71" s="10">
        <f t="shared" si="6"/>
        <v>1.791759469228055</v>
      </c>
      <c r="H71" s="10">
        <f t="shared" si="8"/>
        <v>0</v>
      </c>
      <c r="I71" s="10">
        <f t="shared" si="7"/>
        <v>1</v>
      </c>
      <c r="J71" s="10">
        <f t="shared" si="9"/>
        <v>1</v>
      </c>
    </row>
    <row r="72" spans="1:10" x14ac:dyDescent="0.35">
      <c r="A72">
        <v>1988</v>
      </c>
      <c r="B72">
        <v>0</v>
      </c>
      <c r="C72">
        <v>580415</v>
      </c>
      <c r="D72">
        <v>6</v>
      </c>
      <c r="E72">
        <v>0</v>
      </c>
      <c r="F72" s="10">
        <f t="shared" si="5"/>
        <v>13.271498643903561</v>
      </c>
      <c r="G72" s="10">
        <f t="shared" si="6"/>
        <v>1.791759469228055</v>
      </c>
      <c r="H72" s="10">
        <f t="shared" si="8"/>
        <v>1</v>
      </c>
      <c r="I72" s="10">
        <f t="shared" si="7"/>
        <v>1</v>
      </c>
      <c r="J72" s="10">
        <f t="shared" si="9"/>
        <v>0</v>
      </c>
    </row>
    <row r="73" spans="1:10" x14ac:dyDescent="0.35">
      <c r="A73">
        <v>1989</v>
      </c>
      <c r="B73">
        <v>7.1111111640930176</v>
      </c>
      <c r="C73">
        <v>735442</v>
      </c>
      <c r="D73">
        <v>9</v>
      </c>
      <c r="E73">
        <v>0</v>
      </c>
      <c r="F73" s="10">
        <f t="shared" si="5"/>
        <v>13.508226957994397</v>
      </c>
      <c r="G73" s="10">
        <f t="shared" si="6"/>
        <v>2.1972245773362196</v>
      </c>
      <c r="H73" s="10">
        <f t="shared" si="8"/>
        <v>0</v>
      </c>
      <c r="I73" s="10">
        <f t="shared" si="7"/>
        <v>1</v>
      </c>
      <c r="J73" s="10">
        <f t="shared" si="9"/>
        <v>1</v>
      </c>
    </row>
    <row r="74" spans="1:10" x14ac:dyDescent="0.35">
      <c r="A74">
        <v>1987</v>
      </c>
      <c r="B74">
        <v>1.3333333730697632</v>
      </c>
      <c r="C74">
        <v>4000000</v>
      </c>
      <c r="D74">
        <v>15</v>
      </c>
      <c r="E74">
        <v>0</v>
      </c>
      <c r="F74" s="10">
        <f t="shared" si="5"/>
        <v>15.201804919084164</v>
      </c>
      <c r="G74" s="10">
        <f t="shared" si="6"/>
        <v>2.7080502011022101</v>
      </c>
      <c r="H74" s="10">
        <f t="shared" si="8"/>
        <v>0</v>
      </c>
      <c r="I74" s="10">
        <f t="shared" si="7"/>
        <v>1</v>
      </c>
      <c r="J74" s="10">
        <f t="shared" si="9"/>
        <v>1</v>
      </c>
    </row>
    <row r="75" spans="1:10" x14ac:dyDescent="0.35">
      <c r="A75">
        <v>1988</v>
      </c>
      <c r="B75">
        <v>1.1111111640930176</v>
      </c>
      <c r="C75">
        <v>5000000</v>
      </c>
      <c r="D75">
        <v>18</v>
      </c>
      <c r="E75">
        <v>0</v>
      </c>
      <c r="F75" s="10">
        <f t="shared" si="5"/>
        <v>15.424948470398375</v>
      </c>
      <c r="G75" s="10">
        <f t="shared" si="6"/>
        <v>2.8903717578961645</v>
      </c>
      <c r="H75" s="10">
        <f t="shared" si="8"/>
        <v>1</v>
      </c>
      <c r="I75" s="10">
        <f t="shared" si="7"/>
        <v>1</v>
      </c>
      <c r="J75" s="10">
        <f t="shared" si="9"/>
        <v>0</v>
      </c>
    </row>
    <row r="76" spans="1:10" x14ac:dyDescent="0.35">
      <c r="A76">
        <v>1989</v>
      </c>
      <c r="B76">
        <v>7.8947367668151855</v>
      </c>
      <c r="C76">
        <v>7000000</v>
      </c>
      <c r="D76">
        <v>19</v>
      </c>
      <c r="E76">
        <v>0</v>
      </c>
      <c r="F76" s="10">
        <f t="shared" si="5"/>
        <v>15.761420707019587</v>
      </c>
      <c r="G76" s="10">
        <f t="shared" si="6"/>
        <v>2.9444389791664403</v>
      </c>
      <c r="H76" s="10">
        <f t="shared" si="8"/>
        <v>0</v>
      </c>
      <c r="I76" s="10">
        <f t="shared" si="7"/>
        <v>1</v>
      </c>
      <c r="J76" s="10">
        <f t="shared" si="9"/>
        <v>1</v>
      </c>
    </row>
    <row r="77" spans="1:10" x14ac:dyDescent="0.35">
      <c r="A77">
        <v>1987</v>
      </c>
      <c r="B77">
        <v>0</v>
      </c>
      <c r="C77">
        <v>5300000</v>
      </c>
      <c r="D77">
        <v>73</v>
      </c>
      <c r="E77">
        <v>0</v>
      </c>
      <c r="F77" s="10">
        <f t="shared" si="5"/>
        <v>15.483217378522351</v>
      </c>
      <c r="G77" s="10">
        <f t="shared" si="6"/>
        <v>4.290459441148391</v>
      </c>
      <c r="H77" s="10">
        <f t="shared" si="8"/>
        <v>0</v>
      </c>
      <c r="I77" s="10">
        <f t="shared" si="7"/>
        <v>1</v>
      </c>
      <c r="J77" s="10">
        <f t="shared" si="9"/>
        <v>1</v>
      </c>
    </row>
    <row r="78" spans="1:10" x14ac:dyDescent="0.35">
      <c r="A78">
        <v>1988</v>
      </c>
      <c r="B78">
        <v>0</v>
      </c>
      <c r="C78">
        <v>5800000</v>
      </c>
      <c r="D78">
        <v>76</v>
      </c>
      <c r="E78">
        <v>0</v>
      </c>
      <c r="F78" s="10">
        <f t="shared" si="5"/>
        <v>15.573368475516649</v>
      </c>
      <c r="G78" s="10">
        <f t="shared" si="6"/>
        <v>4.3307333402863311</v>
      </c>
      <c r="H78" s="10">
        <f t="shared" si="8"/>
        <v>1</v>
      </c>
      <c r="I78" s="10">
        <f t="shared" si="7"/>
        <v>1</v>
      </c>
      <c r="J78" s="10">
        <f t="shared" si="9"/>
        <v>0</v>
      </c>
    </row>
    <row r="79" spans="1:10" x14ac:dyDescent="0.35">
      <c r="A79">
        <v>1989</v>
      </c>
      <c r="B79">
        <v>5</v>
      </c>
      <c r="C79">
        <v>6400000</v>
      </c>
      <c r="D79">
        <v>80</v>
      </c>
      <c r="E79">
        <v>0</v>
      </c>
      <c r="F79" s="10">
        <f t="shared" si="5"/>
        <v>15.671808548329901</v>
      </c>
      <c r="G79" s="10">
        <f t="shared" si="6"/>
        <v>4.3820266346738812</v>
      </c>
      <c r="H79" s="10">
        <f t="shared" si="8"/>
        <v>0</v>
      </c>
      <c r="I79" s="10">
        <f t="shared" si="7"/>
        <v>1</v>
      </c>
      <c r="J79" s="10">
        <f t="shared" si="9"/>
        <v>1</v>
      </c>
    </row>
    <row r="80" spans="1:10" x14ac:dyDescent="0.35">
      <c r="A80">
        <v>1987</v>
      </c>
      <c r="B80">
        <v>1.875</v>
      </c>
      <c r="C80" t="e">
        <v>#N/A</v>
      </c>
      <c r="D80">
        <v>160</v>
      </c>
      <c r="E80">
        <v>0</v>
      </c>
      <c r="F80" s="10" t="e">
        <f t="shared" si="5"/>
        <v>#N/A</v>
      </c>
      <c r="G80" s="10">
        <f t="shared" si="6"/>
        <v>5.0751738152338266</v>
      </c>
      <c r="H80" s="10">
        <f t="shared" si="8"/>
        <v>0</v>
      </c>
      <c r="I80" s="10">
        <f t="shared" si="7"/>
        <v>0</v>
      </c>
      <c r="J80" s="10">
        <f t="shared" si="9"/>
        <v>1</v>
      </c>
    </row>
    <row r="81" spans="1:10" x14ac:dyDescent="0.35">
      <c r="A81">
        <v>1988</v>
      </c>
      <c r="B81">
        <v>2.6666667461395264</v>
      </c>
      <c r="C81" t="e">
        <v>#N/A</v>
      </c>
      <c r="D81">
        <v>150</v>
      </c>
      <c r="E81">
        <v>0</v>
      </c>
      <c r="F81" s="10" t="e">
        <f t="shared" si="5"/>
        <v>#N/A</v>
      </c>
      <c r="G81" s="10">
        <f t="shared" si="6"/>
        <v>5.0106352940962555</v>
      </c>
      <c r="H81" s="10">
        <f t="shared" si="8"/>
        <v>1</v>
      </c>
      <c r="I81" s="10">
        <f t="shared" si="7"/>
        <v>0</v>
      </c>
      <c r="J81" s="10">
        <f t="shared" si="9"/>
        <v>1</v>
      </c>
    </row>
    <row r="82" spans="1:10" x14ac:dyDescent="0.35">
      <c r="A82">
        <v>1989</v>
      </c>
      <c r="B82">
        <v>5.8333334922790527</v>
      </c>
      <c r="C82" t="e">
        <v>#N/A</v>
      </c>
      <c r="D82">
        <v>150</v>
      </c>
      <c r="E82">
        <v>0</v>
      </c>
      <c r="F82" s="10" t="e">
        <f t="shared" si="5"/>
        <v>#N/A</v>
      </c>
      <c r="G82" s="10">
        <f t="shared" si="6"/>
        <v>5.0106352940962555</v>
      </c>
      <c r="H82" s="10">
        <f t="shared" si="8"/>
        <v>0</v>
      </c>
      <c r="I82" s="10">
        <f t="shared" si="7"/>
        <v>0</v>
      </c>
      <c r="J82" s="10">
        <f t="shared" si="9"/>
        <v>1</v>
      </c>
    </row>
    <row r="83" spans="1:10" x14ac:dyDescent="0.35">
      <c r="A83">
        <v>1987</v>
      </c>
      <c r="B83">
        <v>0</v>
      </c>
      <c r="C83" t="e">
        <v>#N/A</v>
      </c>
      <c r="D83">
        <v>90</v>
      </c>
      <c r="E83">
        <v>0</v>
      </c>
      <c r="F83" s="10" t="e">
        <f t="shared" si="5"/>
        <v>#N/A</v>
      </c>
      <c r="G83" s="10">
        <f t="shared" si="6"/>
        <v>4.499809670330265</v>
      </c>
      <c r="H83" s="10">
        <f t="shared" si="8"/>
        <v>0</v>
      </c>
      <c r="I83" s="10">
        <f t="shared" si="7"/>
        <v>0</v>
      </c>
      <c r="J83" s="10">
        <f t="shared" si="9"/>
        <v>1</v>
      </c>
    </row>
    <row r="84" spans="1:10" x14ac:dyDescent="0.35">
      <c r="A84">
        <v>1988</v>
      </c>
      <c r="B84">
        <v>0</v>
      </c>
      <c r="C84">
        <v>21780000</v>
      </c>
      <c r="D84">
        <v>112</v>
      </c>
      <c r="E84">
        <v>0</v>
      </c>
      <c r="F84" s="10">
        <f t="shared" si="5"/>
        <v>16.896502675469087</v>
      </c>
      <c r="G84" s="10">
        <f t="shared" si="6"/>
        <v>4.7184988712950942</v>
      </c>
      <c r="H84" s="10">
        <f t="shared" si="8"/>
        <v>1</v>
      </c>
      <c r="I84" s="10">
        <f t="shared" si="7"/>
        <v>1</v>
      </c>
      <c r="J84" s="10">
        <f t="shared" si="9"/>
        <v>0</v>
      </c>
    </row>
    <row r="85" spans="1:10" x14ac:dyDescent="0.35">
      <c r="A85">
        <v>1989</v>
      </c>
      <c r="B85">
        <v>16</v>
      </c>
      <c r="C85">
        <v>25829000</v>
      </c>
      <c r="D85">
        <v>128</v>
      </c>
      <c r="E85">
        <v>0</v>
      </c>
      <c r="F85" s="10">
        <f t="shared" si="5"/>
        <v>17.06700844964973</v>
      </c>
      <c r="G85" s="10">
        <f t="shared" si="6"/>
        <v>4.8520302639196169</v>
      </c>
      <c r="H85" s="10">
        <f t="shared" si="8"/>
        <v>0</v>
      </c>
      <c r="I85" s="10">
        <f t="shared" si="7"/>
        <v>1</v>
      </c>
      <c r="J85" s="10">
        <f t="shared" si="9"/>
        <v>1</v>
      </c>
    </row>
    <row r="86" spans="1:10" x14ac:dyDescent="0.35">
      <c r="A86">
        <v>1987</v>
      </c>
      <c r="B86">
        <v>6.8571429252624512</v>
      </c>
      <c r="C86">
        <v>2101581</v>
      </c>
      <c r="D86">
        <v>14</v>
      </c>
      <c r="E86">
        <v>0</v>
      </c>
      <c r="F86" s="10">
        <f t="shared" si="5"/>
        <v>14.558200476581728</v>
      </c>
      <c r="G86" s="10">
        <f t="shared" si="6"/>
        <v>2.6390573296152584</v>
      </c>
      <c r="H86" s="10">
        <f t="shared" si="8"/>
        <v>0</v>
      </c>
      <c r="I86" s="10">
        <f t="shared" si="7"/>
        <v>1</v>
      </c>
      <c r="J86" s="10">
        <f t="shared" si="9"/>
        <v>1</v>
      </c>
    </row>
    <row r="87" spans="1:10" x14ac:dyDescent="0.35">
      <c r="A87">
        <v>1988</v>
      </c>
      <c r="B87">
        <v>1.875</v>
      </c>
      <c r="C87">
        <v>2400723</v>
      </c>
      <c r="D87">
        <v>16</v>
      </c>
      <c r="E87">
        <v>0</v>
      </c>
      <c r="F87" s="10">
        <f t="shared" si="5"/>
        <v>14.691280499951503</v>
      </c>
      <c r="G87" s="10">
        <f t="shared" si="6"/>
        <v>2.7725887222397811</v>
      </c>
      <c r="H87" s="10">
        <f t="shared" si="8"/>
        <v>1</v>
      </c>
      <c r="I87" s="10">
        <f t="shared" si="7"/>
        <v>1</v>
      </c>
      <c r="J87" s="10">
        <f t="shared" si="9"/>
        <v>0</v>
      </c>
    </row>
    <row r="88" spans="1:10" x14ac:dyDescent="0.35">
      <c r="A88">
        <v>1989</v>
      </c>
      <c r="B88">
        <v>3.076923131942749</v>
      </c>
      <c r="C88">
        <v>2470633</v>
      </c>
      <c r="D88">
        <v>13</v>
      </c>
      <c r="E88">
        <v>0</v>
      </c>
      <c r="F88" s="10">
        <f t="shared" si="5"/>
        <v>14.719984951074897</v>
      </c>
      <c r="G88" s="10">
        <f t="shared" si="6"/>
        <v>2.5649493574615367</v>
      </c>
      <c r="H88" s="10">
        <f t="shared" si="8"/>
        <v>0</v>
      </c>
      <c r="I88" s="10">
        <f t="shared" si="7"/>
        <v>1</v>
      </c>
      <c r="J88" s="10">
        <f t="shared" si="9"/>
        <v>1</v>
      </c>
    </row>
    <row r="89" spans="1:10" x14ac:dyDescent="0.35">
      <c r="A89">
        <v>1987</v>
      </c>
      <c r="B89">
        <v>0</v>
      </c>
      <c r="C89">
        <v>3000000</v>
      </c>
      <c r="D89">
        <v>40</v>
      </c>
      <c r="E89">
        <v>0</v>
      </c>
      <c r="F89" s="10">
        <f t="shared" si="5"/>
        <v>14.914122846632385</v>
      </c>
      <c r="G89" s="10">
        <f t="shared" si="6"/>
        <v>3.6888794541139363</v>
      </c>
      <c r="H89" s="10">
        <f t="shared" si="8"/>
        <v>0</v>
      </c>
      <c r="I89" s="10">
        <f t="shared" si="7"/>
        <v>1</v>
      </c>
      <c r="J89" s="10">
        <f t="shared" si="9"/>
        <v>1</v>
      </c>
    </row>
    <row r="90" spans="1:10" x14ac:dyDescent="0.35">
      <c r="A90">
        <v>1988</v>
      </c>
      <c r="B90">
        <v>0</v>
      </c>
      <c r="C90">
        <v>3800000</v>
      </c>
      <c r="D90">
        <v>48</v>
      </c>
      <c r="E90">
        <v>0</v>
      </c>
      <c r="F90" s="10">
        <f t="shared" si="5"/>
        <v>15.150511624696614</v>
      </c>
      <c r="G90" s="10">
        <f t="shared" si="6"/>
        <v>3.8712010109078911</v>
      </c>
      <c r="H90" s="10">
        <f t="shared" si="8"/>
        <v>1</v>
      </c>
      <c r="I90" s="10">
        <f t="shared" si="7"/>
        <v>1</v>
      </c>
      <c r="J90" s="10">
        <f t="shared" si="9"/>
        <v>0</v>
      </c>
    </row>
    <row r="91" spans="1:10" x14ac:dyDescent="0.35">
      <c r="A91">
        <v>1989</v>
      </c>
      <c r="B91">
        <v>16</v>
      </c>
      <c r="C91">
        <v>3100000</v>
      </c>
      <c r="D91">
        <v>50</v>
      </c>
      <c r="E91">
        <v>0</v>
      </c>
      <c r="F91" s="10">
        <f t="shared" si="5"/>
        <v>14.946912669455374</v>
      </c>
      <c r="G91" s="10">
        <f t="shared" si="6"/>
        <v>3.912023005428146</v>
      </c>
      <c r="H91" s="10">
        <f t="shared" si="8"/>
        <v>0</v>
      </c>
      <c r="I91" s="10">
        <f t="shared" si="7"/>
        <v>1</v>
      </c>
      <c r="J91" s="10">
        <f t="shared" si="9"/>
        <v>1</v>
      </c>
    </row>
    <row r="92" spans="1:10" x14ac:dyDescent="0.35">
      <c r="A92">
        <v>1987</v>
      </c>
      <c r="B92">
        <v>0</v>
      </c>
      <c r="C92" t="e">
        <v>#N/A</v>
      </c>
      <c r="D92">
        <v>20</v>
      </c>
      <c r="E92">
        <v>0</v>
      </c>
      <c r="F92" s="10" t="e">
        <f t="shared" si="5"/>
        <v>#N/A</v>
      </c>
      <c r="G92" s="10">
        <f t="shared" si="6"/>
        <v>2.9957322735539909</v>
      </c>
      <c r="H92" s="10">
        <f t="shared" si="8"/>
        <v>0</v>
      </c>
      <c r="I92" s="10">
        <f t="shared" si="7"/>
        <v>0</v>
      </c>
      <c r="J92" s="10">
        <f t="shared" si="9"/>
        <v>1</v>
      </c>
    </row>
    <row r="93" spans="1:10" x14ac:dyDescent="0.35">
      <c r="A93">
        <v>1988</v>
      </c>
      <c r="B93">
        <v>0</v>
      </c>
      <c r="C93" t="e">
        <v>#N/A</v>
      </c>
      <c r="D93">
        <v>24</v>
      </c>
      <c r="E93">
        <v>0</v>
      </c>
      <c r="F93" s="10" t="e">
        <f t="shared" si="5"/>
        <v>#N/A</v>
      </c>
      <c r="G93" s="10">
        <f t="shared" si="6"/>
        <v>3.1780538303479458</v>
      </c>
      <c r="H93" s="10">
        <f t="shared" si="8"/>
        <v>1</v>
      </c>
      <c r="I93" s="10">
        <f t="shared" si="7"/>
        <v>0</v>
      </c>
      <c r="J93" s="10">
        <f t="shared" si="9"/>
        <v>1</v>
      </c>
    </row>
    <row r="94" spans="1:10" x14ac:dyDescent="0.35">
      <c r="A94">
        <v>1989</v>
      </c>
      <c r="B94">
        <v>0</v>
      </c>
      <c r="C94" t="e">
        <v>#N/A</v>
      </c>
      <c r="D94">
        <v>30</v>
      </c>
      <c r="E94">
        <v>0</v>
      </c>
      <c r="F94" s="10" t="e">
        <f t="shared" si="5"/>
        <v>#N/A</v>
      </c>
      <c r="G94" s="10">
        <f t="shared" si="6"/>
        <v>3.4011973816621555</v>
      </c>
      <c r="H94" s="10">
        <f t="shared" si="8"/>
        <v>0</v>
      </c>
      <c r="I94" s="10">
        <f t="shared" si="7"/>
        <v>0</v>
      </c>
      <c r="J94" s="10">
        <f t="shared" si="9"/>
        <v>1</v>
      </c>
    </row>
    <row r="95" spans="1:10" x14ac:dyDescent="0.35">
      <c r="A95">
        <v>1987</v>
      </c>
      <c r="B95">
        <v>25</v>
      </c>
      <c r="C95">
        <v>755050</v>
      </c>
      <c r="D95">
        <v>17</v>
      </c>
      <c r="E95">
        <v>0</v>
      </c>
      <c r="F95" s="10">
        <f t="shared" si="5"/>
        <v>13.534539251203935</v>
      </c>
      <c r="G95" s="10">
        <f t="shared" si="6"/>
        <v>2.8332133440562162</v>
      </c>
      <c r="H95" s="10">
        <f t="shared" si="8"/>
        <v>0</v>
      </c>
      <c r="I95" s="10">
        <f t="shared" si="7"/>
        <v>1</v>
      </c>
      <c r="J95" s="10">
        <f t="shared" si="9"/>
        <v>1</v>
      </c>
    </row>
    <row r="96" spans="1:10" x14ac:dyDescent="0.35">
      <c r="A96">
        <v>1988</v>
      </c>
      <c r="B96">
        <v>25</v>
      </c>
      <c r="C96">
        <v>1102723</v>
      </c>
      <c r="D96">
        <v>15</v>
      </c>
      <c r="E96">
        <v>0</v>
      </c>
      <c r="F96" s="10">
        <f t="shared" si="5"/>
        <v>13.913293133423506</v>
      </c>
      <c r="G96" s="10">
        <f t="shared" si="6"/>
        <v>2.7080502011022101</v>
      </c>
      <c r="H96" s="10">
        <f t="shared" si="8"/>
        <v>1</v>
      </c>
      <c r="I96" s="10">
        <f t="shared" si="7"/>
        <v>1</v>
      </c>
      <c r="J96" s="10">
        <f t="shared" si="9"/>
        <v>0</v>
      </c>
    </row>
    <row r="97" spans="1:10" x14ac:dyDescent="0.35">
      <c r="A97">
        <v>1989</v>
      </c>
      <c r="B97">
        <v>12.5</v>
      </c>
      <c r="C97">
        <v>1073785</v>
      </c>
      <c r="D97">
        <v>20</v>
      </c>
      <c r="E97">
        <v>0</v>
      </c>
      <c r="F97" s="10">
        <f t="shared" si="5"/>
        <v>13.886700347791272</v>
      </c>
      <c r="G97" s="10">
        <f t="shared" si="6"/>
        <v>2.9957322735539909</v>
      </c>
      <c r="H97" s="10">
        <f t="shared" si="8"/>
        <v>0</v>
      </c>
      <c r="I97" s="10">
        <f t="shared" si="7"/>
        <v>1</v>
      </c>
      <c r="J97" s="10">
        <f t="shared" si="9"/>
        <v>1</v>
      </c>
    </row>
    <row r="98" spans="1:10" x14ac:dyDescent="0.35">
      <c r="A98">
        <v>1987</v>
      </c>
      <c r="B98">
        <v>1.2000000476837158</v>
      </c>
      <c r="C98">
        <v>4750000</v>
      </c>
      <c r="D98">
        <v>75</v>
      </c>
      <c r="E98">
        <v>0</v>
      </c>
      <c r="F98" s="10">
        <f t="shared" si="5"/>
        <v>15.373655176010823</v>
      </c>
      <c r="G98" s="10">
        <f t="shared" si="6"/>
        <v>4.3174881135363101</v>
      </c>
      <c r="H98" s="10">
        <f t="shared" si="8"/>
        <v>0</v>
      </c>
      <c r="I98" s="10">
        <f t="shared" si="7"/>
        <v>1</v>
      </c>
      <c r="J98" s="10">
        <f t="shared" si="9"/>
        <v>1</v>
      </c>
    </row>
    <row r="99" spans="1:10" x14ac:dyDescent="0.35">
      <c r="A99">
        <v>1988</v>
      </c>
      <c r="B99">
        <v>1.75</v>
      </c>
      <c r="C99">
        <v>5100000</v>
      </c>
      <c r="D99">
        <v>80</v>
      </c>
      <c r="E99">
        <v>0</v>
      </c>
      <c r="F99" s="10">
        <f t="shared" si="5"/>
        <v>15.444751097694555</v>
      </c>
      <c r="G99" s="10">
        <f t="shared" si="6"/>
        <v>4.3820266346738812</v>
      </c>
      <c r="H99" s="10">
        <f t="shared" si="8"/>
        <v>1</v>
      </c>
      <c r="I99" s="10">
        <f t="shared" si="7"/>
        <v>1</v>
      </c>
      <c r="J99" s="10">
        <f t="shared" si="9"/>
        <v>0</v>
      </c>
    </row>
    <row r="100" spans="1:10" x14ac:dyDescent="0.35">
      <c r="A100">
        <v>1989</v>
      </c>
      <c r="B100">
        <v>1.4893616437911987</v>
      </c>
      <c r="C100">
        <v>5500000</v>
      </c>
      <c r="D100">
        <v>94</v>
      </c>
      <c r="E100">
        <v>0</v>
      </c>
      <c r="F100" s="10">
        <f t="shared" si="5"/>
        <v>15.520258650202699</v>
      </c>
      <c r="G100" s="10">
        <f t="shared" si="6"/>
        <v>4.5432947822700038</v>
      </c>
      <c r="H100" s="10">
        <f t="shared" si="8"/>
        <v>0</v>
      </c>
      <c r="I100" s="10">
        <f t="shared" si="7"/>
        <v>1</v>
      </c>
      <c r="J100" s="10">
        <f t="shared" si="9"/>
        <v>1</v>
      </c>
    </row>
    <row r="101" spans="1:10" x14ac:dyDescent="0.35">
      <c r="A101">
        <v>1987</v>
      </c>
      <c r="B101">
        <v>38.896553039550781</v>
      </c>
      <c r="C101">
        <v>11000000</v>
      </c>
      <c r="D101">
        <v>116</v>
      </c>
      <c r="E101">
        <v>0</v>
      </c>
      <c r="F101" s="10">
        <f t="shared" si="5"/>
        <v>16.213405830762646</v>
      </c>
      <c r="G101" s="10">
        <f t="shared" si="6"/>
        <v>4.7535901911063645</v>
      </c>
      <c r="H101" s="10">
        <f t="shared" si="8"/>
        <v>0</v>
      </c>
      <c r="I101" s="10">
        <f t="shared" si="7"/>
        <v>1</v>
      </c>
      <c r="J101" s="10">
        <f t="shared" si="9"/>
        <v>1</v>
      </c>
    </row>
    <row r="102" spans="1:10" x14ac:dyDescent="0.35">
      <c r="A102">
        <v>1988</v>
      </c>
      <c r="B102">
        <v>38.754386901855469</v>
      </c>
      <c r="C102">
        <v>11000000</v>
      </c>
      <c r="D102">
        <v>114</v>
      </c>
      <c r="E102">
        <v>0</v>
      </c>
      <c r="F102" s="10">
        <f t="shared" si="5"/>
        <v>16.213405830762646</v>
      </c>
      <c r="G102" s="10">
        <f t="shared" si="6"/>
        <v>4.7361984483944957</v>
      </c>
      <c r="H102" s="10">
        <f t="shared" si="8"/>
        <v>1</v>
      </c>
      <c r="I102" s="10">
        <f t="shared" si="7"/>
        <v>1</v>
      </c>
      <c r="J102" s="10">
        <f t="shared" si="9"/>
        <v>0</v>
      </c>
    </row>
    <row r="103" spans="1:10" x14ac:dyDescent="0.35">
      <c r="A103">
        <v>1989</v>
      </c>
      <c r="B103">
        <v>39.100841522216797</v>
      </c>
      <c r="C103">
        <v>11000000</v>
      </c>
      <c r="D103">
        <v>119</v>
      </c>
      <c r="E103">
        <v>0</v>
      </c>
      <c r="F103" s="10">
        <f t="shared" si="5"/>
        <v>16.213405830762646</v>
      </c>
      <c r="G103" s="10">
        <f t="shared" si="6"/>
        <v>4.7791234931115296</v>
      </c>
      <c r="H103" s="10">
        <f t="shared" si="8"/>
        <v>0</v>
      </c>
      <c r="I103" s="10">
        <f t="shared" si="7"/>
        <v>1</v>
      </c>
      <c r="J103" s="10">
        <f t="shared" si="9"/>
        <v>1</v>
      </c>
    </row>
    <row r="104" spans="1:10" x14ac:dyDescent="0.35">
      <c r="A104">
        <v>1987</v>
      </c>
      <c r="B104">
        <v>0</v>
      </c>
      <c r="C104" t="e">
        <v>#N/A</v>
      </c>
      <c r="D104">
        <v>25</v>
      </c>
      <c r="E104">
        <v>0</v>
      </c>
      <c r="F104" s="10" t="e">
        <f t="shared" si="5"/>
        <v>#N/A</v>
      </c>
      <c r="G104" s="10">
        <f t="shared" si="6"/>
        <v>3.2188758248682006</v>
      </c>
      <c r="H104" s="10">
        <f t="shared" si="8"/>
        <v>0</v>
      </c>
      <c r="I104" s="10">
        <f t="shared" si="7"/>
        <v>0</v>
      </c>
      <c r="J104" s="10">
        <f t="shared" si="9"/>
        <v>1</v>
      </c>
    </row>
    <row r="105" spans="1:10" x14ac:dyDescent="0.35">
      <c r="A105">
        <v>1988</v>
      </c>
      <c r="B105">
        <v>1.5151515007019043</v>
      </c>
      <c r="C105" t="e">
        <v>#N/A</v>
      </c>
      <c r="D105">
        <v>33</v>
      </c>
      <c r="E105">
        <v>0</v>
      </c>
      <c r="F105" s="10" t="e">
        <f t="shared" si="5"/>
        <v>#N/A</v>
      </c>
      <c r="G105" s="10">
        <f t="shared" si="6"/>
        <v>3.4965075614664802</v>
      </c>
      <c r="H105" s="10">
        <f t="shared" si="8"/>
        <v>1</v>
      </c>
      <c r="I105" s="10">
        <f t="shared" si="7"/>
        <v>0</v>
      </c>
      <c r="J105" s="10">
        <f t="shared" si="9"/>
        <v>1</v>
      </c>
    </row>
    <row r="106" spans="1:10" x14ac:dyDescent="0.35">
      <c r="A106">
        <v>1989</v>
      </c>
      <c r="B106">
        <v>2.1621620655059814</v>
      </c>
      <c r="C106" t="e">
        <v>#N/A</v>
      </c>
      <c r="D106">
        <v>37</v>
      </c>
      <c r="E106">
        <v>0</v>
      </c>
      <c r="F106" s="10" t="e">
        <f t="shared" si="5"/>
        <v>#N/A</v>
      </c>
      <c r="G106" s="10">
        <f t="shared" si="6"/>
        <v>3.6109179126442243</v>
      </c>
      <c r="H106" s="10">
        <f t="shared" si="8"/>
        <v>0</v>
      </c>
      <c r="I106" s="10">
        <f t="shared" si="7"/>
        <v>0</v>
      </c>
      <c r="J106" s="10">
        <f t="shared" si="9"/>
        <v>1</v>
      </c>
    </row>
    <row r="107" spans="1:10" x14ac:dyDescent="0.35">
      <c r="A107">
        <v>1987</v>
      </c>
      <c r="B107" t="e">
        <v>#N/A</v>
      </c>
      <c r="C107" t="e">
        <v>#N/A</v>
      </c>
      <c r="D107">
        <v>20</v>
      </c>
      <c r="E107">
        <v>0</v>
      </c>
      <c r="F107" s="10" t="e">
        <f t="shared" si="5"/>
        <v>#N/A</v>
      </c>
      <c r="G107" s="10">
        <f t="shared" si="6"/>
        <v>2.9957322735539909</v>
      </c>
      <c r="H107" s="10">
        <f t="shared" si="8"/>
        <v>0</v>
      </c>
      <c r="I107" s="10">
        <f t="shared" si="7"/>
        <v>0</v>
      </c>
      <c r="J107" s="10">
        <f t="shared" si="9"/>
        <v>1</v>
      </c>
    </row>
    <row r="108" spans="1:10" x14ac:dyDescent="0.35">
      <c r="A108">
        <v>1988</v>
      </c>
      <c r="B108" t="e">
        <v>#N/A</v>
      </c>
      <c r="C108" t="e">
        <v>#N/A</v>
      </c>
      <c r="D108">
        <v>20</v>
      </c>
      <c r="E108">
        <v>0</v>
      </c>
      <c r="F108" s="10" t="e">
        <f t="shared" si="5"/>
        <v>#N/A</v>
      </c>
      <c r="G108" s="10">
        <f t="shared" si="6"/>
        <v>2.9957322735539909</v>
      </c>
      <c r="H108" s="10">
        <f t="shared" si="8"/>
        <v>1</v>
      </c>
      <c r="I108" s="10">
        <f t="shared" si="7"/>
        <v>0</v>
      </c>
      <c r="J108" s="10">
        <f t="shared" si="9"/>
        <v>1</v>
      </c>
    </row>
    <row r="109" spans="1:10" x14ac:dyDescent="0.35">
      <c r="A109">
        <v>1989</v>
      </c>
      <c r="B109" t="e">
        <v>#N/A</v>
      </c>
      <c r="C109" t="e">
        <v>#N/A</v>
      </c>
      <c r="D109">
        <v>10</v>
      </c>
      <c r="E109">
        <v>0</v>
      </c>
      <c r="F109" s="10" t="e">
        <f t="shared" si="5"/>
        <v>#N/A</v>
      </c>
      <c r="G109" s="10">
        <f t="shared" si="6"/>
        <v>2.3025850929940459</v>
      </c>
      <c r="H109" s="10">
        <f t="shared" si="8"/>
        <v>0</v>
      </c>
      <c r="I109" s="10">
        <f t="shared" si="7"/>
        <v>0</v>
      </c>
      <c r="J109" s="10">
        <f t="shared" si="9"/>
        <v>1</v>
      </c>
    </row>
    <row r="110" spans="1:10" x14ac:dyDescent="0.35">
      <c r="A110">
        <v>1987</v>
      </c>
      <c r="B110">
        <v>0</v>
      </c>
      <c r="C110">
        <v>3500000</v>
      </c>
      <c r="D110">
        <v>5</v>
      </c>
      <c r="E110">
        <v>0</v>
      </c>
      <c r="F110" s="10">
        <f t="shared" si="5"/>
        <v>15.068273526459642</v>
      </c>
      <c r="G110" s="10">
        <f t="shared" si="6"/>
        <v>1.6094379124341003</v>
      </c>
      <c r="H110" s="10">
        <f t="shared" si="8"/>
        <v>0</v>
      </c>
      <c r="I110" s="10">
        <f t="shared" si="7"/>
        <v>1</v>
      </c>
      <c r="J110" s="10">
        <f t="shared" si="9"/>
        <v>1</v>
      </c>
    </row>
    <row r="111" spans="1:10" x14ac:dyDescent="0.35">
      <c r="A111">
        <v>1988</v>
      </c>
      <c r="B111">
        <v>0</v>
      </c>
      <c r="C111">
        <v>3800000</v>
      </c>
      <c r="D111">
        <v>5</v>
      </c>
      <c r="E111">
        <v>0</v>
      </c>
      <c r="F111" s="10">
        <f t="shared" si="5"/>
        <v>15.150511624696614</v>
      </c>
      <c r="G111" s="10">
        <f t="shared" si="6"/>
        <v>1.6094379124341003</v>
      </c>
      <c r="H111" s="10">
        <f t="shared" si="8"/>
        <v>1</v>
      </c>
      <c r="I111" s="10">
        <f t="shared" si="7"/>
        <v>1</v>
      </c>
      <c r="J111" s="10">
        <f t="shared" si="9"/>
        <v>0</v>
      </c>
    </row>
    <row r="112" spans="1:10" x14ac:dyDescent="0.35">
      <c r="A112">
        <v>1989</v>
      </c>
      <c r="B112">
        <v>0</v>
      </c>
      <c r="C112">
        <v>4000000</v>
      </c>
      <c r="D112">
        <v>5</v>
      </c>
      <c r="E112">
        <v>0</v>
      </c>
      <c r="F112" s="10">
        <f t="shared" si="5"/>
        <v>15.201804919084164</v>
      </c>
      <c r="G112" s="10">
        <f t="shared" si="6"/>
        <v>1.6094379124341003</v>
      </c>
      <c r="H112" s="10">
        <f t="shared" si="8"/>
        <v>0</v>
      </c>
      <c r="I112" s="10">
        <f t="shared" si="7"/>
        <v>1</v>
      </c>
      <c r="J112" s="10">
        <f t="shared" si="9"/>
        <v>1</v>
      </c>
    </row>
    <row r="113" spans="1:10" x14ac:dyDescent="0.35">
      <c r="A113">
        <v>1987</v>
      </c>
      <c r="B113">
        <v>10</v>
      </c>
      <c r="C113">
        <v>990400</v>
      </c>
      <c r="D113">
        <v>8</v>
      </c>
      <c r="E113">
        <v>0</v>
      </c>
      <c r="F113" s="10">
        <f t="shared" si="5"/>
        <v>13.805864180912469</v>
      </c>
      <c r="G113" s="10">
        <f t="shared" si="6"/>
        <v>2.0794415416798357</v>
      </c>
      <c r="H113" s="10">
        <f t="shared" si="8"/>
        <v>0</v>
      </c>
      <c r="I113" s="10">
        <f t="shared" si="7"/>
        <v>1</v>
      </c>
      <c r="J113" s="10">
        <f t="shared" si="9"/>
        <v>1</v>
      </c>
    </row>
    <row r="114" spans="1:10" x14ac:dyDescent="0.35">
      <c r="A114">
        <v>1988</v>
      </c>
      <c r="B114">
        <v>12</v>
      </c>
      <c r="C114">
        <v>1166100</v>
      </c>
      <c r="D114">
        <v>16</v>
      </c>
      <c r="E114">
        <v>0</v>
      </c>
      <c r="F114" s="10">
        <f t="shared" si="5"/>
        <v>13.969175405508425</v>
      </c>
      <c r="G114" s="10">
        <f t="shared" si="6"/>
        <v>2.7725887222397811</v>
      </c>
      <c r="H114" s="10">
        <f t="shared" si="8"/>
        <v>1</v>
      </c>
      <c r="I114" s="10">
        <f t="shared" si="7"/>
        <v>1</v>
      </c>
      <c r="J114" s="10">
        <f t="shared" si="9"/>
        <v>0</v>
      </c>
    </row>
    <row r="115" spans="1:10" x14ac:dyDescent="0.35">
      <c r="A115">
        <v>1989</v>
      </c>
      <c r="B115">
        <v>14</v>
      </c>
      <c r="C115">
        <v>1815900</v>
      </c>
      <c r="D115">
        <v>20</v>
      </c>
      <c r="E115">
        <v>0</v>
      </c>
      <c r="F115" s="10">
        <f t="shared" si="5"/>
        <v>14.412091770547889</v>
      </c>
      <c r="G115" s="10">
        <f t="shared" si="6"/>
        <v>2.9957322735539909</v>
      </c>
      <c r="H115" s="10">
        <f t="shared" si="8"/>
        <v>0</v>
      </c>
      <c r="I115" s="10">
        <f t="shared" si="7"/>
        <v>1</v>
      </c>
      <c r="J115" s="10">
        <f t="shared" si="9"/>
        <v>1</v>
      </c>
    </row>
    <row r="116" spans="1:10" x14ac:dyDescent="0.35">
      <c r="A116">
        <v>1987</v>
      </c>
      <c r="B116">
        <v>42</v>
      </c>
      <c r="C116">
        <v>1212478</v>
      </c>
      <c r="D116">
        <v>10</v>
      </c>
      <c r="E116">
        <v>0</v>
      </c>
      <c r="F116" s="10">
        <f t="shared" si="5"/>
        <v>14.008176757299267</v>
      </c>
      <c r="G116" s="10">
        <f t="shared" si="6"/>
        <v>2.3025850929940459</v>
      </c>
      <c r="H116" s="10">
        <f t="shared" si="8"/>
        <v>0</v>
      </c>
      <c r="I116" s="10">
        <f t="shared" si="7"/>
        <v>1</v>
      </c>
      <c r="J116" s="10">
        <f t="shared" si="9"/>
        <v>1</v>
      </c>
    </row>
    <row r="117" spans="1:10" x14ac:dyDescent="0.35">
      <c r="A117">
        <v>1988</v>
      </c>
      <c r="B117">
        <v>22.5</v>
      </c>
      <c r="C117">
        <v>1159622</v>
      </c>
      <c r="D117">
        <v>14</v>
      </c>
      <c r="E117">
        <v>0</v>
      </c>
      <c r="F117" s="10">
        <f t="shared" si="5"/>
        <v>13.963604647909001</v>
      </c>
      <c r="G117" s="10">
        <f t="shared" si="6"/>
        <v>2.6390573296152584</v>
      </c>
      <c r="H117" s="10">
        <f t="shared" si="8"/>
        <v>1</v>
      </c>
      <c r="I117" s="10">
        <f t="shared" si="7"/>
        <v>1</v>
      </c>
      <c r="J117" s="10">
        <f t="shared" si="9"/>
        <v>0</v>
      </c>
    </row>
    <row r="118" spans="1:10" x14ac:dyDescent="0.35">
      <c r="A118">
        <v>1989</v>
      </c>
      <c r="B118" t="e">
        <v>#N/A</v>
      </c>
      <c r="C118">
        <v>1612170</v>
      </c>
      <c r="D118">
        <v>17</v>
      </c>
      <c r="E118">
        <v>0</v>
      </c>
      <c r="F118" s="10">
        <f t="shared" si="5"/>
        <v>14.293091655545368</v>
      </c>
      <c r="G118" s="10">
        <f t="shared" si="6"/>
        <v>2.8332133440562162</v>
      </c>
      <c r="H118" s="10">
        <f t="shared" si="8"/>
        <v>0</v>
      </c>
      <c r="I118" s="10">
        <f t="shared" si="7"/>
        <v>0</v>
      </c>
      <c r="J118" s="10">
        <f t="shared" si="9"/>
        <v>1</v>
      </c>
    </row>
    <row r="119" spans="1:10" x14ac:dyDescent="0.35">
      <c r="A119">
        <v>1987</v>
      </c>
      <c r="B119">
        <v>0</v>
      </c>
      <c r="C119" t="e">
        <v>#N/A</v>
      </c>
      <c r="D119">
        <v>60</v>
      </c>
      <c r="E119">
        <v>0</v>
      </c>
      <c r="F119" s="10" t="e">
        <f t="shared" si="5"/>
        <v>#N/A</v>
      </c>
      <c r="G119" s="10">
        <f t="shared" si="6"/>
        <v>4.0943445622221004</v>
      </c>
      <c r="H119" s="10">
        <f t="shared" si="8"/>
        <v>0</v>
      </c>
      <c r="I119" s="10">
        <f t="shared" si="7"/>
        <v>0</v>
      </c>
      <c r="J119" s="10">
        <f t="shared" si="9"/>
        <v>1</v>
      </c>
    </row>
    <row r="120" spans="1:10" x14ac:dyDescent="0.35">
      <c r="A120">
        <v>1988</v>
      </c>
      <c r="B120">
        <v>0</v>
      </c>
      <c r="C120" t="e">
        <v>#N/A</v>
      </c>
      <c r="D120">
        <v>100</v>
      </c>
      <c r="E120">
        <v>0</v>
      </c>
      <c r="F120" s="10" t="e">
        <f t="shared" si="5"/>
        <v>#N/A</v>
      </c>
      <c r="G120" s="10">
        <f t="shared" si="6"/>
        <v>4.6051701859880918</v>
      </c>
      <c r="H120" s="10">
        <f t="shared" si="8"/>
        <v>1</v>
      </c>
      <c r="I120" s="10">
        <f t="shared" si="7"/>
        <v>0</v>
      </c>
      <c r="J120" s="10">
        <f t="shared" si="9"/>
        <v>1</v>
      </c>
    </row>
    <row r="121" spans="1:10" x14ac:dyDescent="0.35">
      <c r="A121">
        <v>1989</v>
      </c>
      <c r="B121">
        <v>0</v>
      </c>
      <c r="C121" t="e">
        <v>#N/A</v>
      </c>
      <c r="D121">
        <v>190</v>
      </c>
      <c r="E121">
        <v>0</v>
      </c>
      <c r="F121" s="10" t="e">
        <f t="shared" si="5"/>
        <v>#N/A</v>
      </c>
      <c r="G121" s="10">
        <f t="shared" si="6"/>
        <v>5.2470240721604862</v>
      </c>
      <c r="H121" s="10">
        <f t="shared" si="8"/>
        <v>0</v>
      </c>
      <c r="I121" s="10">
        <f t="shared" si="7"/>
        <v>0</v>
      </c>
      <c r="J121" s="10">
        <f t="shared" si="9"/>
        <v>1</v>
      </c>
    </row>
    <row r="122" spans="1:10" x14ac:dyDescent="0.35">
      <c r="A122">
        <v>1987</v>
      </c>
      <c r="B122">
        <v>3.4677419662475586</v>
      </c>
      <c r="C122">
        <v>10507000</v>
      </c>
      <c r="D122">
        <v>124</v>
      </c>
      <c r="E122">
        <v>0</v>
      </c>
      <c r="F122" s="10">
        <f t="shared" si="5"/>
        <v>16.167552259670913</v>
      </c>
      <c r="G122" s="10">
        <f t="shared" si="6"/>
        <v>4.8202815656050371</v>
      </c>
      <c r="H122" s="10">
        <f t="shared" si="8"/>
        <v>0</v>
      </c>
      <c r="I122" s="10">
        <f t="shared" si="7"/>
        <v>1</v>
      </c>
      <c r="J122" s="10">
        <f t="shared" si="9"/>
        <v>1</v>
      </c>
    </row>
    <row r="123" spans="1:10" x14ac:dyDescent="0.35">
      <c r="A123">
        <v>1988</v>
      </c>
      <c r="B123">
        <v>1.8897638320922852</v>
      </c>
      <c r="C123">
        <v>12172850</v>
      </c>
      <c r="D123">
        <v>127</v>
      </c>
      <c r="E123">
        <v>0</v>
      </c>
      <c r="F123" s="10">
        <f t="shared" si="5"/>
        <v>16.314718619963063</v>
      </c>
      <c r="G123" s="10">
        <f t="shared" si="6"/>
        <v>4.8441870864585912</v>
      </c>
      <c r="H123" s="10">
        <f t="shared" si="8"/>
        <v>1</v>
      </c>
      <c r="I123" s="10">
        <f t="shared" si="7"/>
        <v>1</v>
      </c>
      <c r="J123" s="10">
        <f t="shared" si="9"/>
        <v>0</v>
      </c>
    </row>
    <row r="124" spans="1:10" x14ac:dyDescent="0.35">
      <c r="A124">
        <v>1989</v>
      </c>
      <c r="B124">
        <v>19.03125</v>
      </c>
      <c r="C124">
        <v>12039550</v>
      </c>
      <c r="D124">
        <v>128</v>
      </c>
      <c r="E124">
        <v>0</v>
      </c>
      <c r="F124" s="10">
        <f t="shared" si="5"/>
        <v>16.303707621731188</v>
      </c>
      <c r="G124" s="10">
        <f t="shared" si="6"/>
        <v>4.8520302639196169</v>
      </c>
      <c r="H124" s="10">
        <f t="shared" si="8"/>
        <v>0</v>
      </c>
      <c r="I124" s="10">
        <f t="shared" si="7"/>
        <v>1</v>
      </c>
      <c r="J124" s="10">
        <f t="shared" si="9"/>
        <v>1</v>
      </c>
    </row>
    <row r="125" spans="1:10" x14ac:dyDescent="0.35">
      <c r="A125">
        <v>1987</v>
      </c>
      <c r="B125">
        <v>0</v>
      </c>
      <c r="C125">
        <v>1650831</v>
      </c>
      <c r="D125">
        <v>22</v>
      </c>
      <c r="E125">
        <v>0</v>
      </c>
      <c r="F125" s="10">
        <f t="shared" si="5"/>
        <v>14.316789355458173</v>
      </c>
      <c r="G125" s="10">
        <f t="shared" si="6"/>
        <v>3.0910424533583161</v>
      </c>
      <c r="H125" s="10">
        <f t="shared" si="8"/>
        <v>0</v>
      </c>
      <c r="I125" s="10">
        <f t="shared" si="7"/>
        <v>1</v>
      </c>
      <c r="J125" s="10">
        <f t="shared" si="9"/>
        <v>1</v>
      </c>
    </row>
    <row r="126" spans="1:10" x14ac:dyDescent="0.35">
      <c r="A126">
        <v>1988</v>
      </c>
      <c r="B126">
        <v>0</v>
      </c>
      <c r="C126">
        <v>1817961</v>
      </c>
      <c r="D126">
        <v>37</v>
      </c>
      <c r="E126">
        <v>0</v>
      </c>
      <c r="F126" s="10">
        <f t="shared" si="5"/>
        <v>14.413226101344247</v>
      </c>
      <c r="G126" s="10">
        <f t="shared" si="6"/>
        <v>3.6109179126442243</v>
      </c>
      <c r="H126" s="10">
        <f t="shared" si="8"/>
        <v>1</v>
      </c>
      <c r="I126" s="10">
        <f t="shared" si="7"/>
        <v>1</v>
      </c>
      <c r="J126" s="10">
        <f t="shared" si="9"/>
        <v>0</v>
      </c>
    </row>
    <row r="127" spans="1:10" x14ac:dyDescent="0.35">
      <c r="A127">
        <v>1989</v>
      </c>
      <c r="B127">
        <v>0</v>
      </c>
      <c r="C127">
        <v>1642441</v>
      </c>
      <c r="D127">
        <v>44</v>
      </c>
      <c r="E127">
        <v>0</v>
      </c>
      <c r="F127" s="10">
        <f t="shared" si="5"/>
        <v>14.311694107843374</v>
      </c>
      <c r="G127" s="10">
        <f t="shared" si="6"/>
        <v>3.784189633918261</v>
      </c>
      <c r="H127" s="10">
        <f t="shared" si="8"/>
        <v>0</v>
      </c>
      <c r="I127" s="10">
        <f t="shared" si="7"/>
        <v>1</v>
      </c>
      <c r="J127" s="10">
        <f t="shared" si="9"/>
        <v>1</v>
      </c>
    </row>
    <row r="128" spans="1:10" x14ac:dyDescent="0.35">
      <c r="A128">
        <v>1987</v>
      </c>
      <c r="B128">
        <v>12</v>
      </c>
      <c r="C128">
        <v>7000000</v>
      </c>
      <c r="D128">
        <v>60</v>
      </c>
      <c r="E128">
        <v>0</v>
      </c>
      <c r="F128" s="10">
        <f t="shared" si="5"/>
        <v>15.761420707019587</v>
      </c>
      <c r="G128" s="10">
        <f t="shared" si="6"/>
        <v>4.0943445622221004</v>
      </c>
      <c r="H128" s="10">
        <f t="shared" si="8"/>
        <v>0</v>
      </c>
      <c r="I128" s="10">
        <f t="shared" si="7"/>
        <v>1</v>
      </c>
      <c r="J128" s="10">
        <f t="shared" si="9"/>
        <v>1</v>
      </c>
    </row>
    <row r="129" spans="1:10" x14ac:dyDescent="0.35">
      <c r="A129">
        <v>1988</v>
      </c>
      <c r="B129">
        <v>12</v>
      </c>
      <c r="C129">
        <v>8500000</v>
      </c>
      <c r="D129">
        <v>65</v>
      </c>
      <c r="E129">
        <v>0</v>
      </c>
      <c r="F129" s="10">
        <f t="shared" si="5"/>
        <v>15.955576721460545</v>
      </c>
      <c r="G129" s="10">
        <f t="shared" si="6"/>
        <v>4.1743872698956368</v>
      </c>
      <c r="H129" s="10">
        <f t="shared" si="8"/>
        <v>1</v>
      </c>
      <c r="I129" s="10">
        <f t="shared" si="7"/>
        <v>1</v>
      </c>
      <c r="J129" s="10">
        <f t="shared" si="9"/>
        <v>0</v>
      </c>
    </row>
    <row r="130" spans="1:10" x14ac:dyDescent="0.35">
      <c r="A130">
        <v>1989</v>
      </c>
      <c r="B130">
        <v>12</v>
      </c>
      <c r="C130">
        <v>11000000</v>
      </c>
      <c r="D130">
        <v>70</v>
      </c>
      <c r="E130">
        <v>0</v>
      </c>
      <c r="F130" s="10">
        <f t="shared" ref="F130:F193" si="10">LN(C130)</f>
        <v>16.213405830762646</v>
      </c>
      <c r="G130" s="10">
        <f t="shared" ref="G130:G193" si="11">LN(D130)</f>
        <v>4.2484952420493594</v>
      </c>
      <c r="H130" s="10">
        <f t="shared" si="8"/>
        <v>0</v>
      </c>
      <c r="I130" s="10">
        <f t="shared" ref="I130:I193" si="12">IF(ISNUMBER(SUM(B130:G130)),1,0)</f>
        <v>1</v>
      </c>
      <c r="J130" s="10">
        <f t="shared" si="9"/>
        <v>1</v>
      </c>
    </row>
    <row r="131" spans="1:10" x14ac:dyDescent="0.35">
      <c r="A131">
        <v>1987</v>
      </c>
      <c r="B131">
        <v>2.6666667461395264</v>
      </c>
      <c r="C131">
        <v>4600000</v>
      </c>
      <c r="D131">
        <v>27</v>
      </c>
      <c r="E131">
        <v>0</v>
      </c>
      <c r="F131" s="10">
        <f t="shared" si="10"/>
        <v>15.341566861459324</v>
      </c>
      <c r="G131" s="10">
        <f t="shared" si="11"/>
        <v>3.2958368660043291</v>
      </c>
      <c r="H131" s="10">
        <f t="shared" ref="H131:H194" si="13">IF(A131=$L$4,1,0)</f>
        <v>0</v>
      </c>
      <c r="I131" s="10">
        <f t="shared" si="12"/>
        <v>1</v>
      </c>
      <c r="J131" s="10">
        <f t="shared" ref="J131:J194" si="14">IF(SUM(H131:I131)=COUNT(H131:I131),0,1)</f>
        <v>1</v>
      </c>
    </row>
    <row r="132" spans="1:10" x14ac:dyDescent="0.35">
      <c r="A132">
        <v>1988</v>
      </c>
      <c r="B132">
        <v>1.1428571939468384</v>
      </c>
      <c r="C132">
        <v>4900000</v>
      </c>
      <c r="D132">
        <v>28</v>
      </c>
      <c r="E132">
        <v>0</v>
      </c>
      <c r="F132" s="10">
        <f t="shared" si="10"/>
        <v>15.404745763080856</v>
      </c>
      <c r="G132" s="10">
        <f t="shared" si="11"/>
        <v>3.3322045101752038</v>
      </c>
      <c r="H132" s="10">
        <f t="shared" si="13"/>
        <v>1</v>
      </c>
      <c r="I132" s="10">
        <f t="shared" si="12"/>
        <v>1</v>
      </c>
      <c r="J132" s="10">
        <f t="shared" si="14"/>
        <v>0</v>
      </c>
    </row>
    <row r="133" spans="1:10" x14ac:dyDescent="0.35">
      <c r="A133">
        <v>1989</v>
      </c>
      <c r="B133">
        <v>6.4000000953674316</v>
      </c>
      <c r="C133">
        <v>5600000</v>
      </c>
      <c r="D133">
        <v>30</v>
      </c>
      <c r="E133">
        <v>0</v>
      </c>
      <c r="F133" s="10">
        <f t="shared" si="10"/>
        <v>15.538277155705378</v>
      </c>
      <c r="G133" s="10">
        <f t="shared" si="11"/>
        <v>3.4011973816621555</v>
      </c>
      <c r="H133" s="10">
        <f t="shared" si="13"/>
        <v>0</v>
      </c>
      <c r="I133" s="10">
        <f t="shared" si="12"/>
        <v>1</v>
      </c>
      <c r="J133" s="10">
        <f t="shared" si="14"/>
        <v>1</v>
      </c>
    </row>
    <row r="134" spans="1:10" x14ac:dyDescent="0.35">
      <c r="A134">
        <v>1987</v>
      </c>
      <c r="B134" t="e">
        <v>#N/A</v>
      </c>
      <c r="C134">
        <v>2900000</v>
      </c>
      <c r="D134">
        <v>25</v>
      </c>
      <c r="E134">
        <v>0</v>
      </c>
      <c r="F134" s="10">
        <f t="shared" si="10"/>
        <v>14.880221294956703</v>
      </c>
      <c r="G134" s="10">
        <f t="shared" si="11"/>
        <v>3.2188758248682006</v>
      </c>
      <c r="H134" s="10">
        <f t="shared" si="13"/>
        <v>0</v>
      </c>
      <c r="I134" s="10">
        <f t="shared" si="12"/>
        <v>0</v>
      </c>
      <c r="J134" s="10">
        <f t="shared" si="14"/>
        <v>1</v>
      </c>
    </row>
    <row r="135" spans="1:10" x14ac:dyDescent="0.35">
      <c r="A135">
        <v>1988</v>
      </c>
      <c r="B135" t="e">
        <v>#N/A</v>
      </c>
      <c r="C135">
        <v>2800000</v>
      </c>
      <c r="D135">
        <v>25</v>
      </c>
      <c r="E135">
        <v>0</v>
      </c>
      <c r="F135" s="10">
        <f t="shared" si="10"/>
        <v>14.845129975145433</v>
      </c>
      <c r="G135" s="10">
        <f t="shared" si="11"/>
        <v>3.2188758248682006</v>
      </c>
      <c r="H135" s="10">
        <f t="shared" si="13"/>
        <v>1</v>
      </c>
      <c r="I135" s="10">
        <f t="shared" si="12"/>
        <v>0</v>
      </c>
      <c r="J135" s="10">
        <f t="shared" si="14"/>
        <v>1</v>
      </c>
    </row>
    <row r="136" spans="1:10" x14ac:dyDescent="0.35">
      <c r="A136">
        <v>1989</v>
      </c>
      <c r="B136" t="e">
        <v>#N/A</v>
      </c>
      <c r="C136">
        <v>2900000</v>
      </c>
      <c r="D136">
        <v>25</v>
      </c>
      <c r="E136">
        <v>0</v>
      </c>
      <c r="F136" s="10">
        <f t="shared" si="10"/>
        <v>14.880221294956703</v>
      </c>
      <c r="G136" s="10">
        <f t="shared" si="11"/>
        <v>3.2188758248682006</v>
      </c>
      <c r="H136" s="10">
        <f t="shared" si="13"/>
        <v>0</v>
      </c>
      <c r="I136" s="10">
        <f t="shared" si="12"/>
        <v>0</v>
      </c>
      <c r="J136" s="10">
        <f t="shared" si="14"/>
        <v>1</v>
      </c>
    </row>
    <row r="137" spans="1:10" x14ac:dyDescent="0.35">
      <c r="A137">
        <v>1987</v>
      </c>
      <c r="B137" t="e">
        <v>#N/A</v>
      </c>
      <c r="C137">
        <v>1100000</v>
      </c>
      <c r="D137">
        <v>16</v>
      </c>
      <c r="E137">
        <v>0</v>
      </c>
      <c r="F137" s="10">
        <f t="shared" si="10"/>
        <v>13.910820737768599</v>
      </c>
      <c r="G137" s="10">
        <f t="shared" si="11"/>
        <v>2.7725887222397811</v>
      </c>
      <c r="H137" s="10">
        <f t="shared" si="13"/>
        <v>0</v>
      </c>
      <c r="I137" s="10">
        <f t="shared" si="12"/>
        <v>0</v>
      </c>
      <c r="J137" s="10">
        <f t="shared" si="14"/>
        <v>1</v>
      </c>
    </row>
    <row r="138" spans="1:10" x14ac:dyDescent="0.35">
      <c r="A138">
        <v>1988</v>
      </c>
      <c r="B138" t="e">
        <v>#N/A</v>
      </c>
      <c r="C138">
        <v>2050000</v>
      </c>
      <c r="D138">
        <v>19</v>
      </c>
      <c r="E138">
        <v>0</v>
      </c>
      <c r="F138" s="10">
        <f t="shared" si="10"/>
        <v>14.53335035111459</v>
      </c>
      <c r="G138" s="10">
        <f t="shared" si="11"/>
        <v>2.9444389791664403</v>
      </c>
      <c r="H138" s="10">
        <f t="shared" si="13"/>
        <v>1</v>
      </c>
      <c r="I138" s="10">
        <f t="shared" si="12"/>
        <v>0</v>
      </c>
      <c r="J138" s="10">
        <f t="shared" si="14"/>
        <v>1</v>
      </c>
    </row>
    <row r="139" spans="1:10" x14ac:dyDescent="0.35">
      <c r="A139">
        <v>1989</v>
      </c>
      <c r="B139" t="e">
        <v>#N/A</v>
      </c>
      <c r="C139">
        <v>2260000</v>
      </c>
      <c r="D139">
        <v>23</v>
      </c>
      <c r="E139">
        <v>0</v>
      </c>
      <c r="F139" s="10">
        <f t="shared" si="10"/>
        <v>14.630875371248468</v>
      </c>
      <c r="G139" s="10">
        <f t="shared" si="11"/>
        <v>3.1354942159291497</v>
      </c>
      <c r="H139" s="10">
        <f t="shared" si="13"/>
        <v>0</v>
      </c>
      <c r="I139" s="10">
        <f t="shared" si="12"/>
        <v>0</v>
      </c>
      <c r="J139" s="10">
        <f t="shared" si="14"/>
        <v>1</v>
      </c>
    </row>
    <row r="140" spans="1:10" x14ac:dyDescent="0.35">
      <c r="A140">
        <v>1987</v>
      </c>
      <c r="B140">
        <v>0</v>
      </c>
      <c r="C140">
        <v>20000000</v>
      </c>
      <c r="D140">
        <v>100</v>
      </c>
      <c r="E140">
        <v>0</v>
      </c>
      <c r="F140" s="10">
        <f t="shared" si="10"/>
        <v>16.811242831518264</v>
      </c>
      <c r="G140" s="10">
        <f t="shared" si="11"/>
        <v>4.6051701859880918</v>
      </c>
      <c r="H140" s="10">
        <f t="shared" si="13"/>
        <v>0</v>
      </c>
      <c r="I140" s="10">
        <f t="shared" si="12"/>
        <v>1</v>
      </c>
      <c r="J140" s="10">
        <f t="shared" si="14"/>
        <v>1</v>
      </c>
    </row>
    <row r="141" spans="1:10" x14ac:dyDescent="0.35">
      <c r="A141">
        <v>1988</v>
      </c>
      <c r="B141">
        <v>1.0526316240429878E-2</v>
      </c>
      <c r="C141">
        <v>18000000</v>
      </c>
      <c r="D141">
        <v>95</v>
      </c>
      <c r="E141">
        <v>0</v>
      </c>
      <c r="F141" s="10">
        <f t="shared" si="10"/>
        <v>16.705882315860439</v>
      </c>
      <c r="G141" s="10">
        <f t="shared" si="11"/>
        <v>4.5538768916005408</v>
      </c>
      <c r="H141" s="10">
        <f t="shared" si="13"/>
        <v>1</v>
      </c>
      <c r="I141" s="10">
        <f t="shared" si="12"/>
        <v>1</v>
      </c>
      <c r="J141" s="10">
        <f t="shared" si="14"/>
        <v>0</v>
      </c>
    </row>
    <row r="142" spans="1:10" x14ac:dyDescent="0.35">
      <c r="A142">
        <v>1989</v>
      </c>
      <c r="B142">
        <v>11.764705657958984</v>
      </c>
      <c r="C142">
        <v>16000000</v>
      </c>
      <c r="D142">
        <v>85</v>
      </c>
      <c r="E142">
        <v>0</v>
      </c>
      <c r="F142" s="10">
        <f t="shared" si="10"/>
        <v>16.588099280204055</v>
      </c>
      <c r="G142" s="10">
        <f t="shared" si="11"/>
        <v>4.4426512564903167</v>
      </c>
      <c r="H142" s="10">
        <f t="shared" si="13"/>
        <v>0</v>
      </c>
      <c r="I142" s="10">
        <f t="shared" si="12"/>
        <v>1</v>
      </c>
      <c r="J142" s="10">
        <f t="shared" si="14"/>
        <v>1</v>
      </c>
    </row>
    <row r="143" spans="1:10" x14ac:dyDescent="0.35">
      <c r="A143">
        <v>1987</v>
      </c>
      <c r="B143" t="e">
        <v>#N/A</v>
      </c>
      <c r="C143">
        <v>386807</v>
      </c>
      <c r="D143">
        <v>8</v>
      </c>
      <c r="E143">
        <v>0</v>
      </c>
      <c r="F143" s="10">
        <f t="shared" si="10"/>
        <v>12.865681139605384</v>
      </c>
      <c r="G143" s="10">
        <f t="shared" si="11"/>
        <v>2.0794415416798357</v>
      </c>
      <c r="H143" s="10">
        <f t="shared" si="13"/>
        <v>0</v>
      </c>
      <c r="I143" s="10">
        <f t="shared" si="12"/>
        <v>0</v>
      </c>
      <c r="J143" s="10">
        <f t="shared" si="14"/>
        <v>1</v>
      </c>
    </row>
    <row r="144" spans="1:10" x14ac:dyDescent="0.35">
      <c r="A144">
        <v>1988</v>
      </c>
      <c r="B144" t="e">
        <v>#N/A</v>
      </c>
      <c r="C144">
        <v>734613</v>
      </c>
      <c r="D144">
        <v>10</v>
      </c>
      <c r="E144">
        <v>0</v>
      </c>
      <c r="F144" s="10">
        <f t="shared" si="10"/>
        <v>13.50709910891681</v>
      </c>
      <c r="G144" s="10">
        <f t="shared" si="11"/>
        <v>2.3025850929940459</v>
      </c>
      <c r="H144" s="10">
        <f t="shared" si="13"/>
        <v>1</v>
      </c>
      <c r="I144" s="10">
        <f t="shared" si="12"/>
        <v>0</v>
      </c>
      <c r="J144" s="10">
        <f t="shared" si="14"/>
        <v>1</v>
      </c>
    </row>
    <row r="145" spans="1:10" x14ac:dyDescent="0.35">
      <c r="A145">
        <v>1989</v>
      </c>
      <c r="B145" t="e">
        <v>#N/A</v>
      </c>
      <c r="C145">
        <v>518842</v>
      </c>
      <c r="D145">
        <v>8</v>
      </c>
      <c r="E145">
        <v>0</v>
      </c>
      <c r="F145" s="10">
        <f t="shared" si="10"/>
        <v>13.159354684200091</v>
      </c>
      <c r="G145" s="10">
        <f t="shared" si="11"/>
        <v>2.0794415416798357</v>
      </c>
      <c r="H145" s="10">
        <f t="shared" si="13"/>
        <v>0</v>
      </c>
      <c r="I145" s="10">
        <f t="shared" si="12"/>
        <v>0</v>
      </c>
      <c r="J145" s="10">
        <f t="shared" si="14"/>
        <v>1</v>
      </c>
    </row>
    <row r="146" spans="1:10" x14ac:dyDescent="0.35">
      <c r="A146">
        <v>1987</v>
      </c>
      <c r="B146">
        <v>0.37037035822868347</v>
      </c>
      <c r="C146">
        <v>14000000</v>
      </c>
      <c r="D146">
        <v>135</v>
      </c>
      <c r="E146">
        <v>0</v>
      </c>
      <c r="F146" s="10">
        <f t="shared" si="10"/>
        <v>16.454567887579532</v>
      </c>
      <c r="G146" s="10">
        <f t="shared" si="11"/>
        <v>4.9052747784384296</v>
      </c>
      <c r="H146" s="10">
        <f t="shared" si="13"/>
        <v>0</v>
      </c>
      <c r="I146" s="10">
        <f t="shared" si="12"/>
        <v>1</v>
      </c>
      <c r="J146" s="10">
        <f t="shared" si="14"/>
        <v>1</v>
      </c>
    </row>
    <row r="147" spans="1:10" x14ac:dyDescent="0.35">
      <c r="A147">
        <v>1988</v>
      </c>
      <c r="B147">
        <v>1.6666666269302368</v>
      </c>
      <c r="C147">
        <v>15000000</v>
      </c>
      <c r="D147">
        <v>135</v>
      </c>
      <c r="E147">
        <v>0</v>
      </c>
      <c r="F147" s="10">
        <f t="shared" si="10"/>
        <v>16.523560759066484</v>
      </c>
      <c r="G147" s="10">
        <f t="shared" si="11"/>
        <v>4.9052747784384296</v>
      </c>
      <c r="H147" s="10">
        <f t="shared" si="13"/>
        <v>1</v>
      </c>
      <c r="I147" s="10">
        <f t="shared" si="12"/>
        <v>1</v>
      </c>
      <c r="J147" s="10">
        <f t="shared" si="14"/>
        <v>0</v>
      </c>
    </row>
    <row r="148" spans="1:10" x14ac:dyDescent="0.35">
      <c r="A148">
        <v>1989</v>
      </c>
      <c r="B148">
        <v>3.4722223281860352</v>
      </c>
      <c r="C148">
        <v>15500000</v>
      </c>
      <c r="D148">
        <v>144</v>
      </c>
      <c r="E148">
        <v>0</v>
      </c>
      <c r="F148" s="10">
        <f t="shared" si="10"/>
        <v>16.556350581889475</v>
      </c>
      <c r="G148" s="10">
        <f t="shared" si="11"/>
        <v>4.9698132995760007</v>
      </c>
      <c r="H148" s="10">
        <f t="shared" si="13"/>
        <v>0</v>
      </c>
      <c r="I148" s="10">
        <f t="shared" si="12"/>
        <v>1</v>
      </c>
      <c r="J148" s="10">
        <f t="shared" si="14"/>
        <v>1</v>
      </c>
    </row>
    <row r="149" spans="1:10" x14ac:dyDescent="0.35">
      <c r="A149">
        <v>1987</v>
      </c>
      <c r="B149">
        <v>55.384616851806641</v>
      </c>
      <c r="C149">
        <v>1656000</v>
      </c>
      <c r="D149">
        <v>13</v>
      </c>
      <c r="E149">
        <v>0</v>
      </c>
      <c r="F149" s="10">
        <f t="shared" si="10"/>
        <v>14.319915613927343</v>
      </c>
      <c r="G149" s="10">
        <f t="shared" si="11"/>
        <v>2.5649493574615367</v>
      </c>
      <c r="H149" s="10">
        <f t="shared" si="13"/>
        <v>0</v>
      </c>
      <c r="I149" s="10">
        <f t="shared" si="12"/>
        <v>1</v>
      </c>
      <c r="J149" s="10">
        <f t="shared" si="14"/>
        <v>1</v>
      </c>
    </row>
    <row r="150" spans="1:10" x14ac:dyDescent="0.35">
      <c r="A150">
        <v>1988</v>
      </c>
      <c r="B150">
        <v>36.363636016845703</v>
      </c>
      <c r="C150">
        <v>1527000</v>
      </c>
      <c r="D150">
        <v>11</v>
      </c>
      <c r="E150">
        <v>0</v>
      </c>
      <c r="F150" s="10">
        <f t="shared" si="10"/>
        <v>14.23881558420077</v>
      </c>
      <c r="G150" s="10">
        <f t="shared" si="11"/>
        <v>2.3978952727983707</v>
      </c>
      <c r="H150" s="10">
        <f t="shared" si="13"/>
        <v>1</v>
      </c>
      <c r="I150" s="10">
        <f t="shared" si="12"/>
        <v>1</v>
      </c>
      <c r="J150" s="10">
        <f t="shared" si="14"/>
        <v>0</v>
      </c>
    </row>
    <row r="151" spans="1:10" x14ac:dyDescent="0.35">
      <c r="A151">
        <v>1989</v>
      </c>
      <c r="B151">
        <v>30.769229888916016</v>
      </c>
      <c r="C151">
        <v>1454000</v>
      </c>
      <c r="D151">
        <v>13</v>
      </c>
      <c r="E151">
        <v>0</v>
      </c>
      <c r="F151" s="10">
        <f t="shared" si="10"/>
        <v>14.189828937075601</v>
      </c>
      <c r="G151" s="10">
        <f t="shared" si="11"/>
        <v>2.5649493574615367</v>
      </c>
      <c r="H151" s="10">
        <f t="shared" si="13"/>
        <v>0</v>
      </c>
      <c r="I151" s="10">
        <f t="shared" si="12"/>
        <v>1</v>
      </c>
      <c r="J151" s="10">
        <f t="shared" si="14"/>
        <v>1</v>
      </c>
    </row>
    <row r="152" spans="1:10" x14ac:dyDescent="0.35">
      <c r="A152">
        <v>1987</v>
      </c>
      <c r="B152" t="e">
        <v>#N/A</v>
      </c>
      <c r="C152">
        <v>3600000</v>
      </c>
      <c r="D152" t="e">
        <v>#N/A</v>
      </c>
      <c r="E152">
        <v>0</v>
      </c>
      <c r="F152" s="10">
        <f t="shared" si="10"/>
        <v>15.096444403426338</v>
      </c>
      <c r="G152" s="10" t="e">
        <f t="shared" si="11"/>
        <v>#N/A</v>
      </c>
      <c r="H152" s="10">
        <f t="shared" si="13"/>
        <v>0</v>
      </c>
      <c r="I152" s="10">
        <f t="shared" si="12"/>
        <v>0</v>
      </c>
      <c r="J152" s="10">
        <f t="shared" si="14"/>
        <v>1</v>
      </c>
    </row>
    <row r="153" spans="1:10" x14ac:dyDescent="0.35">
      <c r="A153">
        <v>1988</v>
      </c>
      <c r="B153" t="e">
        <v>#N/A</v>
      </c>
      <c r="C153">
        <v>3900000</v>
      </c>
      <c r="D153" t="e">
        <v>#N/A</v>
      </c>
      <c r="E153">
        <v>0</v>
      </c>
      <c r="F153" s="10">
        <f t="shared" si="10"/>
        <v>15.176487111099874</v>
      </c>
      <c r="G153" s="10" t="e">
        <f t="shared" si="11"/>
        <v>#N/A</v>
      </c>
      <c r="H153" s="10">
        <f t="shared" si="13"/>
        <v>1</v>
      </c>
      <c r="I153" s="10">
        <f t="shared" si="12"/>
        <v>0</v>
      </c>
      <c r="J153" s="10">
        <f t="shared" si="14"/>
        <v>1</v>
      </c>
    </row>
    <row r="154" spans="1:10" x14ac:dyDescent="0.35">
      <c r="A154">
        <v>1989</v>
      </c>
      <c r="B154" t="e">
        <v>#N/A</v>
      </c>
      <c r="C154">
        <v>5200000</v>
      </c>
      <c r="D154" t="e">
        <v>#N/A</v>
      </c>
      <c r="E154">
        <v>0</v>
      </c>
      <c r="F154" s="10">
        <f t="shared" si="10"/>
        <v>15.464169183551656</v>
      </c>
      <c r="G154" s="10" t="e">
        <f t="shared" si="11"/>
        <v>#N/A</v>
      </c>
      <c r="H154" s="10">
        <f t="shared" si="13"/>
        <v>0</v>
      </c>
      <c r="I154" s="10">
        <f t="shared" si="12"/>
        <v>0</v>
      </c>
      <c r="J154" s="10">
        <f t="shared" si="14"/>
        <v>1</v>
      </c>
    </row>
    <row r="155" spans="1:10" x14ac:dyDescent="0.35">
      <c r="A155">
        <v>1987</v>
      </c>
      <c r="B155" t="e">
        <v>#N/A</v>
      </c>
      <c r="C155" t="e">
        <v>#N/A</v>
      </c>
      <c r="D155" t="e">
        <v>#N/A</v>
      </c>
      <c r="E155">
        <v>0</v>
      </c>
      <c r="F155" s="10" t="e">
        <f t="shared" si="10"/>
        <v>#N/A</v>
      </c>
      <c r="G155" s="10" t="e">
        <f t="shared" si="11"/>
        <v>#N/A</v>
      </c>
      <c r="H155" s="10">
        <f t="shared" si="13"/>
        <v>0</v>
      </c>
      <c r="I155" s="10">
        <f t="shared" si="12"/>
        <v>0</v>
      </c>
      <c r="J155" s="10">
        <f t="shared" si="14"/>
        <v>1</v>
      </c>
    </row>
    <row r="156" spans="1:10" x14ac:dyDescent="0.35">
      <c r="A156">
        <v>1988</v>
      </c>
      <c r="B156" t="e">
        <v>#N/A</v>
      </c>
      <c r="C156" t="e">
        <v>#N/A</v>
      </c>
      <c r="D156" t="e">
        <v>#N/A</v>
      </c>
      <c r="E156">
        <v>0</v>
      </c>
      <c r="F156" s="10" t="e">
        <f t="shared" si="10"/>
        <v>#N/A</v>
      </c>
      <c r="G156" s="10" t="e">
        <f t="shared" si="11"/>
        <v>#N/A</v>
      </c>
      <c r="H156" s="10">
        <f t="shared" si="13"/>
        <v>1</v>
      </c>
      <c r="I156" s="10">
        <f t="shared" si="12"/>
        <v>0</v>
      </c>
      <c r="J156" s="10">
        <f t="shared" si="14"/>
        <v>1</v>
      </c>
    </row>
    <row r="157" spans="1:10" x14ac:dyDescent="0.35">
      <c r="A157">
        <v>1989</v>
      </c>
      <c r="B157" t="e">
        <v>#N/A</v>
      </c>
      <c r="C157" t="e">
        <v>#N/A</v>
      </c>
      <c r="D157" t="e">
        <v>#N/A</v>
      </c>
      <c r="E157">
        <v>0</v>
      </c>
      <c r="F157" s="10" t="e">
        <f t="shared" si="10"/>
        <v>#N/A</v>
      </c>
      <c r="G157" s="10" t="e">
        <f t="shared" si="11"/>
        <v>#N/A</v>
      </c>
      <c r="H157" s="10">
        <f t="shared" si="13"/>
        <v>0</v>
      </c>
      <c r="I157" s="10">
        <f t="shared" si="12"/>
        <v>0</v>
      </c>
      <c r="J157" s="10">
        <f t="shared" si="14"/>
        <v>1</v>
      </c>
    </row>
    <row r="158" spans="1:10" x14ac:dyDescent="0.35">
      <c r="A158">
        <v>1987</v>
      </c>
      <c r="B158" t="e">
        <v>#N/A</v>
      </c>
      <c r="C158">
        <v>2100000</v>
      </c>
      <c r="D158">
        <v>30</v>
      </c>
      <c r="E158">
        <v>0</v>
      </c>
      <c r="F158" s="10">
        <f t="shared" si="10"/>
        <v>14.557447902693651</v>
      </c>
      <c r="G158" s="10">
        <f t="shared" si="11"/>
        <v>3.4011973816621555</v>
      </c>
      <c r="H158" s="10">
        <f t="shared" si="13"/>
        <v>0</v>
      </c>
      <c r="I158" s="10">
        <f t="shared" si="12"/>
        <v>0</v>
      </c>
      <c r="J158" s="10">
        <f t="shared" si="14"/>
        <v>1</v>
      </c>
    </row>
    <row r="159" spans="1:10" x14ac:dyDescent="0.35">
      <c r="A159">
        <v>1988</v>
      </c>
      <c r="B159" t="e">
        <v>#N/A</v>
      </c>
      <c r="C159">
        <v>2252000</v>
      </c>
      <c r="D159">
        <v>27</v>
      </c>
      <c r="E159">
        <v>0</v>
      </c>
      <c r="F159" s="10">
        <f t="shared" si="10"/>
        <v>14.627329268241718</v>
      </c>
      <c r="G159" s="10">
        <f t="shared" si="11"/>
        <v>3.2958368660043291</v>
      </c>
      <c r="H159" s="10">
        <f t="shared" si="13"/>
        <v>1</v>
      </c>
      <c r="I159" s="10">
        <f t="shared" si="12"/>
        <v>0</v>
      </c>
      <c r="J159" s="10">
        <f t="shared" si="14"/>
        <v>1</v>
      </c>
    </row>
    <row r="160" spans="1:10" x14ac:dyDescent="0.35">
      <c r="A160">
        <v>1989</v>
      </c>
      <c r="B160" t="e">
        <v>#N/A</v>
      </c>
      <c r="C160">
        <v>1866064</v>
      </c>
      <c r="D160">
        <v>24</v>
      </c>
      <c r="E160">
        <v>0</v>
      </c>
      <c r="F160" s="10">
        <f t="shared" si="10"/>
        <v>14.439341957764823</v>
      </c>
      <c r="G160" s="10">
        <f t="shared" si="11"/>
        <v>3.1780538303479458</v>
      </c>
      <c r="H160" s="10">
        <f t="shared" si="13"/>
        <v>0</v>
      </c>
      <c r="I160" s="10">
        <f t="shared" si="12"/>
        <v>0</v>
      </c>
      <c r="J160" s="10">
        <f t="shared" si="14"/>
        <v>1</v>
      </c>
    </row>
    <row r="161" spans="1:10" x14ac:dyDescent="0.35">
      <c r="A161">
        <v>1987</v>
      </c>
      <c r="B161" t="e">
        <v>#N/A</v>
      </c>
      <c r="C161">
        <v>1950000</v>
      </c>
      <c r="D161">
        <v>14</v>
      </c>
      <c r="E161">
        <v>0</v>
      </c>
      <c r="F161" s="10">
        <f t="shared" si="10"/>
        <v>14.48333993053993</v>
      </c>
      <c r="G161" s="10">
        <f t="shared" si="11"/>
        <v>2.6390573296152584</v>
      </c>
      <c r="H161" s="10">
        <f t="shared" si="13"/>
        <v>0</v>
      </c>
      <c r="I161" s="10">
        <f t="shared" si="12"/>
        <v>0</v>
      </c>
      <c r="J161" s="10">
        <f t="shared" si="14"/>
        <v>1</v>
      </c>
    </row>
    <row r="162" spans="1:10" x14ac:dyDescent="0.35">
      <c r="A162">
        <v>1988</v>
      </c>
      <c r="B162" t="e">
        <v>#N/A</v>
      </c>
      <c r="C162">
        <v>1850000</v>
      </c>
      <c r="D162">
        <v>13</v>
      </c>
      <c r="E162">
        <v>0</v>
      </c>
      <c r="F162" s="10">
        <f t="shared" si="10"/>
        <v>14.430696197054507</v>
      </c>
      <c r="G162" s="10">
        <f t="shared" si="11"/>
        <v>2.5649493574615367</v>
      </c>
      <c r="H162" s="10">
        <f t="shared" si="13"/>
        <v>1</v>
      </c>
      <c r="I162" s="10">
        <f t="shared" si="12"/>
        <v>0</v>
      </c>
      <c r="J162" s="10">
        <f t="shared" si="14"/>
        <v>1</v>
      </c>
    </row>
    <row r="163" spans="1:10" x14ac:dyDescent="0.35">
      <c r="A163">
        <v>1989</v>
      </c>
      <c r="B163" t="e">
        <v>#N/A</v>
      </c>
      <c r="C163">
        <v>1550000</v>
      </c>
      <c r="D163">
        <v>12</v>
      </c>
      <c r="E163">
        <v>0</v>
      </c>
      <c r="F163" s="10">
        <f t="shared" si="10"/>
        <v>14.253765488895429</v>
      </c>
      <c r="G163" s="10">
        <f t="shared" si="11"/>
        <v>2.4849066497880004</v>
      </c>
      <c r="H163" s="10">
        <f t="shared" si="13"/>
        <v>0</v>
      </c>
      <c r="I163" s="10">
        <f t="shared" si="12"/>
        <v>0</v>
      </c>
      <c r="J163" s="10">
        <f t="shared" si="14"/>
        <v>1</v>
      </c>
    </row>
    <row r="164" spans="1:10" x14ac:dyDescent="0.35">
      <c r="A164">
        <v>1987</v>
      </c>
      <c r="B164" t="e">
        <v>#N/A</v>
      </c>
      <c r="C164" t="e">
        <v>#N/A</v>
      </c>
      <c r="D164" t="e">
        <v>#N/A</v>
      </c>
      <c r="E164">
        <v>0</v>
      </c>
      <c r="F164" s="10" t="e">
        <f t="shared" si="10"/>
        <v>#N/A</v>
      </c>
      <c r="G164" s="10" t="e">
        <f t="shared" si="11"/>
        <v>#N/A</v>
      </c>
      <c r="H164" s="10">
        <f t="shared" si="13"/>
        <v>0</v>
      </c>
      <c r="I164" s="10">
        <f t="shared" si="12"/>
        <v>0</v>
      </c>
      <c r="J164" s="10">
        <f t="shared" si="14"/>
        <v>1</v>
      </c>
    </row>
    <row r="165" spans="1:10" x14ac:dyDescent="0.35">
      <c r="A165">
        <v>1988</v>
      </c>
      <c r="B165">
        <v>2.6666667461395264</v>
      </c>
      <c r="C165">
        <v>1000000</v>
      </c>
      <c r="D165">
        <v>12</v>
      </c>
      <c r="E165">
        <v>0</v>
      </c>
      <c r="F165" s="10">
        <f t="shared" si="10"/>
        <v>13.815510557964274</v>
      </c>
      <c r="G165" s="10">
        <f t="shared" si="11"/>
        <v>2.4849066497880004</v>
      </c>
      <c r="H165" s="10">
        <f t="shared" si="13"/>
        <v>1</v>
      </c>
      <c r="I165" s="10">
        <f t="shared" si="12"/>
        <v>1</v>
      </c>
      <c r="J165" s="10">
        <f t="shared" si="14"/>
        <v>0</v>
      </c>
    </row>
    <row r="166" spans="1:10" x14ac:dyDescent="0.35">
      <c r="A166">
        <v>1989</v>
      </c>
      <c r="B166">
        <v>4.5714287757873535</v>
      </c>
      <c r="C166">
        <v>1200000</v>
      </c>
      <c r="D166">
        <v>14</v>
      </c>
      <c r="E166">
        <v>0</v>
      </c>
      <c r="F166" s="10">
        <f t="shared" si="10"/>
        <v>13.997832114758229</v>
      </c>
      <c r="G166" s="10">
        <f t="shared" si="11"/>
        <v>2.6390573296152584</v>
      </c>
      <c r="H166" s="10">
        <f t="shared" si="13"/>
        <v>0</v>
      </c>
      <c r="I166" s="10">
        <f t="shared" si="12"/>
        <v>1</v>
      </c>
      <c r="J166" s="10">
        <f t="shared" si="14"/>
        <v>1</v>
      </c>
    </row>
    <row r="167" spans="1:10" x14ac:dyDescent="0.35">
      <c r="A167">
        <v>1987</v>
      </c>
      <c r="B167" t="e">
        <v>#N/A</v>
      </c>
      <c r="C167" t="e">
        <v>#N/A</v>
      </c>
      <c r="D167">
        <v>30</v>
      </c>
      <c r="E167">
        <v>0</v>
      </c>
      <c r="F167" s="10" t="e">
        <f t="shared" si="10"/>
        <v>#N/A</v>
      </c>
      <c r="G167" s="10">
        <f t="shared" si="11"/>
        <v>3.4011973816621555</v>
      </c>
      <c r="H167" s="10">
        <f t="shared" si="13"/>
        <v>0</v>
      </c>
      <c r="I167" s="10">
        <f t="shared" si="12"/>
        <v>0</v>
      </c>
      <c r="J167" s="10">
        <f t="shared" si="14"/>
        <v>1</v>
      </c>
    </row>
    <row r="168" spans="1:10" x14ac:dyDescent="0.35">
      <c r="A168">
        <v>1988</v>
      </c>
      <c r="B168" t="e">
        <v>#N/A</v>
      </c>
      <c r="C168" t="e">
        <v>#N/A</v>
      </c>
      <c r="D168">
        <v>30</v>
      </c>
      <c r="E168">
        <v>0</v>
      </c>
      <c r="F168" s="10" t="e">
        <f t="shared" si="10"/>
        <v>#N/A</v>
      </c>
      <c r="G168" s="10">
        <f t="shared" si="11"/>
        <v>3.4011973816621555</v>
      </c>
      <c r="H168" s="10">
        <f t="shared" si="13"/>
        <v>1</v>
      </c>
      <c r="I168" s="10">
        <f t="shared" si="12"/>
        <v>0</v>
      </c>
      <c r="J168" s="10">
        <f t="shared" si="14"/>
        <v>1</v>
      </c>
    </row>
    <row r="169" spans="1:10" x14ac:dyDescent="0.35">
      <c r="A169">
        <v>1989</v>
      </c>
      <c r="B169" t="e">
        <v>#N/A</v>
      </c>
      <c r="C169" t="e">
        <v>#N/A</v>
      </c>
      <c r="D169">
        <v>28</v>
      </c>
      <c r="E169">
        <v>0</v>
      </c>
      <c r="F169" s="10" t="e">
        <f t="shared" si="10"/>
        <v>#N/A</v>
      </c>
      <c r="G169" s="10">
        <f t="shared" si="11"/>
        <v>3.3322045101752038</v>
      </c>
      <c r="H169" s="10">
        <f t="shared" si="13"/>
        <v>0</v>
      </c>
      <c r="I169" s="10">
        <f t="shared" si="12"/>
        <v>0</v>
      </c>
      <c r="J169" s="10">
        <f t="shared" si="14"/>
        <v>1</v>
      </c>
    </row>
    <row r="170" spans="1:10" x14ac:dyDescent="0.35">
      <c r="A170">
        <v>1987</v>
      </c>
      <c r="B170">
        <v>51.851852416992188</v>
      </c>
      <c r="C170">
        <v>2873000</v>
      </c>
      <c r="D170">
        <v>27</v>
      </c>
      <c r="E170">
        <v>0</v>
      </c>
      <c r="F170" s="10">
        <f t="shared" si="10"/>
        <v>14.870867337961426</v>
      </c>
      <c r="G170" s="10">
        <f t="shared" si="11"/>
        <v>3.2958368660043291</v>
      </c>
      <c r="H170" s="10">
        <f t="shared" si="13"/>
        <v>0</v>
      </c>
      <c r="I170" s="10">
        <f t="shared" si="12"/>
        <v>1</v>
      </c>
      <c r="J170" s="10">
        <f t="shared" si="14"/>
        <v>1</v>
      </c>
    </row>
    <row r="171" spans="1:10" x14ac:dyDescent="0.35">
      <c r="A171">
        <v>1988</v>
      </c>
      <c r="B171">
        <v>4.098360538482666</v>
      </c>
      <c r="C171">
        <v>6097000</v>
      </c>
      <c r="D171">
        <v>61</v>
      </c>
      <c r="E171">
        <v>0</v>
      </c>
      <c r="F171" s="10">
        <f t="shared" si="10"/>
        <v>15.623307404889953</v>
      </c>
      <c r="G171" s="10">
        <f t="shared" si="11"/>
        <v>4.1108738641733114</v>
      </c>
      <c r="H171" s="10">
        <f t="shared" si="13"/>
        <v>1</v>
      </c>
      <c r="I171" s="10">
        <f t="shared" si="12"/>
        <v>1</v>
      </c>
      <c r="J171" s="10">
        <f t="shared" si="14"/>
        <v>0</v>
      </c>
    </row>
    <row r="172" spans="1:10" x14ac:dyDescent="0.35">
      <c r="A172">
        <v>1989</v>
      </c>
      <c r="B172">
        <v>12.115385055541992</v>
      </c>
      <c r="C172">
        <v>5670000</v>
      </c>
      <c r="D172">
        <v>52</v>
      </c>
      <c r="E172">
        <v>0</v>
      </c>
      <c r="F172" s="10">
        <f t="shared" si="10"/>
        <v>15.550699675703935</v>
      </c>
      <c r="G172" s="10">
        <f t="shared" si="11"/>
        <v>3.9512437185814275</v>
      </c>
      <c r="H172" s="10">
        <f t="shared" si="13"/>
        <v>0</v>
      </c>
      <c r="I172" s="10">
        <f t="shared" si="12"/>
        <v>1</v>
      </c>
      <c r="J172" s="10">
        <f t="shared" si="14"/>
        <v>1</v>
      </c>
    </row>
    <row r="173" spans="1:10" x14ac:dyDescent="0.35">
      <c r="A173">
        <v>1987</v>
      </c>
      <c r="B173" t="e">
        <v>#N/A</v>
      </c>
      <c r="C173">
        <v>2213235</v>
      </c>
      <c r="D173">
        <v>24</v>
      </c>
      <c r="E173">
        <v>0</v>
      </c>
      <c r="F173" s="10">
        <f t="shared" si="10"/>
        <v>14.609965804086723</v>
      </c>
      <c r="G173" s="10">
        <f t="shared" si="11"/>
        <v>3.1780538303479458</v>
      </c>
      <c r="H173" s="10">
        <f t="shared" si="13"/>
        <v>0</v>
      </c>
      <c r="I173" s="10">
        <f t="shared" si="12"/>
        <v>0</v>
      </c>
      <c r="J173" s="10">
        <f t="shared" si="14"/>
        <v>1</v>
      </c>
    </row>
    <row r="174" spans="1:10" x14ac:dyDescent="0.35">
      <c r="A174">
        <v>1988</v>
      </c>
      <c r="B174" t="e">
        <v>#N/A</v>
      </c>
      <c r="C174">
        <v>2100943</v>
      </c>
      <c r="D174">
        <v>20</v>
      </c>
      <c r="E174">
        <v>0</v>
      </c>
      <c r="F174" s="10">
        <f t="shared" si="10"/>
        <v>14.55789684952099</v>
      </c>
      <c r="G174" s="10">
        <f t="shared" si="11"/>
        <v>2.9957322735539909</v>
      </c>
      <c r="H174" s="10">
        <f t="shared" si="13"/>
        <v>1</v>
      </c>
      <c r="I174" s="10">
        <f t="shared" si="12"/>
        <v>0</v>
      </c>
      <c r="J174" s="10">
        <f t="shared" si="14"/>
        <v>1</v>
      </c>
    </row>
    <row r="175" spans="1:10" x14ac:dyDescent="0.35">
      <c r="A175">
        <v>1989</v>
      </c>
      <c r="B175" t="e">
        <v>#N/A</v>
      </c>
      <c r="C175">
        <v>2174049</v>
      </c>
      <c r="D175">
        <v>20</v>
      </c>
      <c r="E175">
        <v>0</v>
      </c>
      <c r="F175" s="10">
        <f t="shared" si="10"/>
        <v>14.592101885507725</v>
      </c>
      <c r="G175" s="10">
        <f t="shared" si="11"/>
        <v>2.9957322735539909</v>
      </c>
      <c r="H175" s="10">
        <f t="shared" si="13"/>
        <v>0</v>
      </c>
      <c r="I175" s="10">
        <f t="shared" si="12"/>
        <v>0</v>
      </c>
      <c r="J175" s="10">
        <f t="shared" si="14"/>
        <v>1</v>
      </c>
    </row>
    <row r="176" spans="1:10" x14ac:dyDescent="0.35">
      <c r="A176">
        <v>1987</v>
      </c>
      <c r="B176">
        <v>0</v>
      </c>
      <c r="C176">
        <v>2100000</v>
      </c>
      <c r="D176">
        <v>6</v>
      </c>
      <c r="E176">
        <v>0</v>
      </c>
      <c r="F176" s="10">
        <f t="shared" si="10"/>
        <v>14.557447902693651</v>
      </c>
      <c r="G176" s="10">
        <f t="shared" si="11"/>
        <v>1.791759469228055</v>
      </c>
      <c r="H176" s="10">
        <f t="shared" si="13"/>
        <v>0</v>
      </c>
      <c r="I176" s="10">
        <f t="shared" si="12"/>
        <v>1</v>
      </c>
      <c r="J176" s="10">
        <f t="shared" si="14"/>
        <v>1</v>
      </c>
    </row>
    <row r="177" spans="1:10" x14ac:dyDescent="0.35">
      <c r="A177">
        <v>1988</v>
      </c>
      <c r="B177">
        <v>2.8571429252624512</v>
      </c>
      <c r="C177">
        <v>1800000</v>
      </c>
      <c r="D177">
        <v>7</v>
      </c>
      <c r="E177">
        <v>0</v>
      </c>
      <c r="F177" s="10">
        <f t="shared" si="10"/>
        <v>14.403297222866392</v>
      </c>
      <c r="G177" s="10">
        <f t="shared" si="11"/>
        <v>1.9459101490553132</v>
      </c>
      <c r="H177" s="10">
        <f t="shared" si="13"/>
        <v>1</v>
      </c>
      <c r="I177" s="10">
        <f t="shared" si="12"/>
        <v>1</v>
      </c>
      <c r="J177" s="10">
        <f t="shared" si="14"/>
        <v>0</v>
      </c>
    </row>
    <row r="178" spans="1:10" x14ac:dyDescent="0.35">
      <c r="A178">
        <v>1989</v>
      </c>
      <c r="B178">
        <v>0</v>
      </c>
      <c r="C178">
        <v>1600000</v>
      </c>
      <c r="D178">
        <v>6</v>
      </c>
      <c r="E178">
        <v>0</v>
      </c>
      <c r="F178" s="10">
        <f t="shared" si="10"/>
        <v>14.28551418721001</v>
      </c>
      <c r="G178" s="10">
        <f t="shared" si="11"/>
        <v>1.791759469228055</v>
      </c>
      <c r="H178" s="10">
        <f t="shared" si="13"/>
        <v>0</v>
      </c>
      <c r="I178" s="10">
        <f t="shared" si="12"/>
        <v>1</v>
      </c>
      <c r="J178" s="10">
        <f t="shared" si="14"/>
        <v>1</v>
      </c>
    </row>
    <row r="179" spans="1:10" x14ac:dyDescent="0.35">
      <c r="A179">
        <v>1987</v>
      </c>
      <c r="B179">
        <v>0</v>
      </c>
      <c r="C179" t="e">
        <v>#N/A</v>
      </c>
      <c r="D179">
        <v>63</v>
      </c>
      <c r="E179">
        <v>0</v>
      </c>
      <c r="F179" s="10" t="e">
        <f t="shared" si="10"/>
        <v>#N/A</v>
      </c>
      <c r="G179" s="10">
        <f t="shared" si="11"/>
        <v>4.1431347263915326</v>
      </c>
      <c r="H179" s="10">
        <f t="shared" si="13"/>
        <v>0</v>
      </c>
      <c r="I179" s="10">
        <f t="shared" si="12"/>
        <v>0</v>
      </c>
      <c r="J179" s="10">
        <f t="shared" si="14"/>
        <v>1</v>
      </c>
    </row>
    <row r="180" spans="1:10" x14ac:dyDescent="0.35">
      <c r="A180">
        <v>1988</v>
      </c>
      <c r="B180">
        <v>18.947368621826172</v>
      </c>
      <c r="C180" t="e">
        <v>#N/A</v>
      </c>
      <c r="D180">
        <v>57</v>
      </c>
      <c r="E180">
        <v>1</v>
      </c>
      <c r="F180" s="10" t="e">
        <f t="shared" si="10"/>
        <v>#N/A</v>
      </c>
      <c r="G180" s="10">
        <f t="shared" si="11"/>
        <v>4.0430512678345503</v>
      </c>
      <c r="H180" s="10">
        <f t="shared" si="13"/>
        <v>1</v>
      </c>
      <c r="I180" s="10">
        <f t="shared" si="12"/>
        <v>0</v>
      </c>
      <c r="J180" s="10">
        <f t="shared" si="14"/>
        <v>1</v>
      </c>
    </row>
    <row r="181" spans="1:10" x14ac:dyDescent="0.35">
      <c r="A181">
        <v>1989</v>
      </c>
      <c r="B181">
        <v>23.728813171386719</v>
      </c>
      <c r="C181" t="e">
        <v>#N/A</v>
      </c>
      <c r="D181">
        <v>59</v>
      </c>
      <c r="E181">
        <v>0</v>
      </c>
      <c r="F181" s="10" t="e">
        <f t="shared" si="10"/>
        <v>#N/A</v>
      </c>
      <c r="G181" s="10">
        <f t="shared" si="11"/>
        <v>4.0775374439057197</v>
      </c>
      <c r="H181" s="10">
        <f t="shared" si="13"/>
        <v>0</v>
      </c>
      <c r="I181" s="10">
        <f t="shared" si="12"/>
        <v>0</v>
      </c>
      <c r="J181" s="10">
        <f t="shared" si="14"/>
        <v>1</v>
      </c>
    </row>
    <row r="182" spans="1:10" x14ac:dyDescent="0.35">
      <c r="A182">
        <v>1987</v>
      </c>
      <c r="B182" t="e">
        <v>#N/A</v>
      </c>
      <c r="C182">
        <v>2200000</v>
      </c>
      <c r="D182">
        <v>26</v>
      </c>
      <c r="E182">
        <v>0</v>
      </c>
      <c r="F182" s="10">
        <f t="shared" si="10"/>
        <v>14.603967918328545</v>
      </c>
      <c r="G182" s="10">
        <f t="shared" si="11"/>
        <v>3.2580965380214821</v>
      </c>
      <c r="H182" s="10">
        <f t="shared" si="13"/>
        <v>0</v>
      </c>
      <c r="I182" s="10">
        <f t="shared" si="12"/>
        <v>0</v>
      </c>
      <c r="J182" s="10">
        <f t="shared" si="14"/>
        <v>1</v>
      </c>
    </row>
    <row r="183" spans="1:10" x14ac:dyDescent="0.35">
      <c r="A183">
        <v>1988</v>
      </c>
      <c r="B183" t="e">
        <v>#N/A</v>
      </c>
      <c r="C183">
        <v>1800000</v>
      </c>
      <c r="D183">
        <v>24</v>
      </c>
      <c r="E183">
        <v>0</v>
      </c>
      <c r="F183" s="10">
        <f t="shared" si="10"/>
        <v>14.403297222866392</v>
      </c>
      <c r="G183" s="10">
        <f t="shared" si="11"/>
        <v>3.1780538303479458</v>
      </c>
      <c r="H183" s="10">
        <f t="shared" si="13"/>
        <v>1</v>
      </c>
      <c r="I183" s="10">
        <f t="shared" si="12"/>
        <v>0</v>
      </c>
      <c r="J183" s="10">
        <f t="shared" si="14"/>
        <v>1</v>
      </c>
    </row>
    <row r="184" spans="1:10" x14ac:dyDescent="0.35">
      <c r="A184">
        <v>1989</v>
      </c>
      <c r="B184" t="e">
        <v>#N/A</v>
      </c>
      <c r="C184">
        <v>1700000</v>
      </c>
      <c r="D184">
        <v>21</v>
      </c>
      <c r="E184">
        <v>0</v>
      </c>
      <c r="F184" s="10">
        <f t="shared" si="10"/>
        <v>14.346138809026444</v>
      </c>
      <c r="G184" s="10">
        <f t="shared" si="11"/>
        <v>3.044522437723423</v>
      </c>
      <c r="H184" s="10">
        <f t="shared" si="13"/>
        <v>0</v>
      </c>
      <c r="I184" s="10">
        <f t="shared" si="12"/>
        <v>0</v>
      </c>
      <c r="J184" s="10">
        <f t="shared" si="14"/>
        <v>1</v>
      </c>
    </row>
    <row r="185" spans="1:10" x14ac:dyDescent="0.35">
      <c r="A185">
        <v>1987</v>
      </c>
      <c r="B185">
        <v>0</v>
      </c>
      <c r="C185">
        <v>900000</v>
      </c>
      <c r="D185">
        <v>10</v>
      </c>
      <c r="E185">
        <v>0</v>
      </c>
      <c r="F185" s="10">
        <f t="shared" si="10"/>
        <v>13.710150042306449</v>
      </c>
      <c r="G185" s="10">
        <f t="shared" si="11"/>
        <v>2.3025850929940459</v>
      </c>
      <c r="H185" s="10">
        <f t="shared" si="13"/>
        <v>0</v>
      </c>
      <c r="I185" s="10">
        <f t="shared" si="12"/>
        <v>1</v>
      </c>
      <c r="J185" s="10">
        <f t="shared" si="14"/>
        <v>1</v>
      </c>
    </row>
    <row r="186" spans="1:10" x14ac:dyDescent="0.35">
      <c r="A186">
        <v>1988</v>
      </c>
      <c r="B186">
        <v>16</v>
      </c>
      <c r="C186">
        <v>1200000</v>
      </c>
      <c r="D186">
        <v>10</v>
      </c>
      <c r="E186">
        <v>1</v>
      </c>
      <c r="F186" s="10">
        <f t="shared" si="10"/>
        <v>13.997832114758229</v>
      </c>
      <c r="G186" s="10">
        <f t="shared" si="11"/>
        <v>2.3025850929940459</v>
      </c>
      <c r="H186" s="10">
        <f t="shared" si="13"/>
        <v>1</v>
      </c>
      <c r="I186" s="10">
        <f t="shared" si="12"/>
        <v>1</v>
      </c>
      <c r="J186" s="10">
        <f t="shared" si="14"/>
        <v>0</v>
      </c>
    </row>
    <row r="187" spans="1:10" x14ac:dyDescent="0.35">
      <c r="A187">
        <v>1989</v>
      </c>
      <c r="B187">
        <v>0</v>
      </c>
      <c r="C187">
        <v>1100000</v>
      </c>
      <c r="D187">
        <v>12</v>
      </c>
      <c r="E187">
        <v>0</v>
      </c>
      <c r="F187" s="10">
        <f t="shared" si="10"/>
        <v>13.910820737768599</v>
      </c>
      <c r="G187" s="10">
        <f t="shared" si="11"/>
        <v>2.4849066497880004</v>
      </c>
      <c r="H187" s="10">
        <f t="shared" si="13"/>
        <v>0</v>
      </c>
      <c r="I187" s="10">
        <f t="shared" si="12"/>
        <v>1</v>
      </c>
      <c r="J187" s="10">
        <f t="shared" si="14"/>
        <v>1</v>
      </c>
    </row>
    <row r="188" spans="1:10" x14ac:dyDescent="0.35">
      <c r="A188">
        <v>1987</v>
      </c>
      <c r="B188">
        <v>0</v>
      </c>
      <c r="C188">
        <v>4200000</v>
      </c>
      <c r="D188">
        <v>70</v>
      </c>
      <c r="E188">
        <v>0</v>
      </c>
      <c r="F188" s="10">
        <f t="shared" si="10"/>
        <v>15.250595083253597</v>
      </c>
      <c r="G188" s="10">
        <f t="shared" si="11"/>
        <v>4.2484952420493594</v>
      </c>
      <c r="H188" s="10">
        <f t="shared" si="13"/>
        <v>0</v>
      </c>
      <c r="I188" s="10">
        <f t="shared" si="12"/>
        <v>1</v>
      </c>
      <c r="J188" s="10">
        <f t="shared" si="14"/>
        <v>1</v>
      </c>
    </row>
    <row r="189" spans="1:10" x14ac:dyDescent="0.35">
      <c r="A189">
        <v>1988</v>
      </c>
      <c r="B189">
        <v>8.6000003814697266</v>
      </c>
      <c r="C189">
        <v>3740000</v>
      </c>
      <c r="D189">
        <v>50</v>
      </c>
      <c r="E189">
        <v>1</v>
      </c>
      <c r="F189" s="10">
        <f t="shared" si="10"/>
        <v>15.134596169390715</v>
      </c>
      <c r="G189" s="10">
        <f t="shared" si="11"/>
        <v>3.912023005428146</v>
      </c>
      <c r="H189" s="10">
        <f t="shared" si="13"/>
        <v>1</v>
      </c>
      <c r="I189" s="10">
        <f t="shared" si="12"/>
        <v>1</v>
      </c>
      <c r="J189" s="10">
        <f t="shared" si="14"/>
        <v>0</v>
      </c>
    </row>
    <row r="190" spans="1:10" x14ac:dyDescent="0.35">
      <c r="A190">
        <v>1989</v>
      </c>
      <c r="B190">
        <v>6.6666665077209473</v>
      </c>
      <c r="C190">
        <v>2040000</v>
      </c>
      <c r="D190">
        <v>30</v>
      </c>
      <c r="E190">
        <v>0</v>
      </c>
      <c r="F190" s="10">
        <f t="shared" si="10"/>
        <v>14.528460365820399</v>
      </c>
      <c r="G190" s="10">
        <f t="shared" si="11"/>
        <v>3.4011973816621555</v>
      </c>
      <c r="H190" s="10">
        <f t="shared" si="13"/>
        <v>0</v>
      </c>
      <c r="I190" s="10">
        <f t="shared" si="12"/>
        <v>1</v>
      </c>
      <c r="J190" s="10">
        <f t="shared" si="14"/>
        <v>1</v>
      </c>
    </row>
    <row r="191" spans="1:10" x14ac:dyDescent="0.35">
      <c r="A191">
        <v>1987</v>
      </c>
      <c r="B191">
        <v>4</v>
      </c>
      <c r="C191">
        <v>750000</v>
      </c>
      <c r="D191">
        <v>20</v>
      </c>
      <c r="E191">
        <v>0</v>
      </c>
      <c r="F191" s="10">
        <f t="shared" si="10"/>
        <v>13.527828485512494</v>
      </c>
      <c r="G191" s="10">
        <f t="shared" si="11"/>
        <v>2.9957322735539909</v>
      </c>
      <c r="H191" s="10">
        <f t="shared" si="13"/>
        <v>0</v>
      </c>
      <c r="I191" s="10">
        <f t="shared" si="12"/>
        <v>1</v>
      </c>
      <c r="J191" s="10">
        <f t="shared" si="14"/>
        <v>1</v>
      </c>
    </row>
    <row r="192" spans="1:10" x14ac:dyDescent="0.35">
      <c r="A192">
        <v>1988</v>
      </c>
      <c r="B192">
        <v>10</v>
      </c>
      <c r="C192">
        <v>800000</v>
      </c>
      <c r="D192">
        <v>18</v>
      </c>
      <c r="E192">
        <v>1</v>
      </c>
      <c r="F192" s="10">
        <f t="shared" si="10"/>
        <v>13.592367006650065</v>
      </c>
      <c r="G192" s="10">
        <f t="shared" si="11"/>
        <v>2.8903717578961645</v>
      </c>
      <c r="H192" s="10">
        <f t="shared" si="13"/>
        <v>1</v>
      </c>
      <c r="I192" s="10">
        <f t="shared" si="12"/>
        <v>1</v>
      </c>
      <c r="J192" s="10">
        <f t="shared" si="14"/>
        <v>0</v>
      </c>
    </row>
    <row r="193" spans="1:10" x14ac:dyDescent="0.35">
      <c r="A193">
        <v>1989</v>
      </c>
      <c r="B193">
        <v>6</v>
      </c>
      <c r="C193">
        <v>950000</v>
      </c>
      <c r="D193">
        <v>20</v>
      </c>
      <c r="E193">
        <v>0</v>
      </c>
      <c r="F193" s="10">
        <f t="shared" si="10"/>
        <v>13.764217263576723</v>
      </c>
      <c r="G193" s="10">
        <f t="shared" si="11"/>
        <v>2.9957322735539909</v>
      </c>
      <c r="H193" s="10">
        <f t="shared" si="13"/>
        <v>0</v>
      </c>
      <c r="I193" s="10">
        <f t="shared" si="12"/>
        <v>1</v>
      </c>
      <c r="J193" s="10">
        <f t="shared" si="14"/>
        <v>1</v>
      </c>
    </row>
    <row r="194" spans="1:10" x14ac:dyDescent="0.35">
      <c r="A194">
        <v>1987</v>
      </c>
      <c r="B194">
        <v>56.888889312744141</v>
      </c>
      <c r="C194">
        <v>6802180</v>
      </c>
      <c r="D194">
        <v>9</v>
      </c>
      <c r="E194">
        <v>0</v>
      </c>
      <c r="F194" s="10">
        <f t="shared" ref="F194:F257" si="15">LN(C194)</f>
        <v>15.732753707004202</v>
      </c>
      <c r="G194" s="10">
        <f t="shared" ref="G194:G257" si="16">LN(D194)</f>
        <v>2.1972245773362196</v>
      </c>
      <c r="H194" s="10">
        <f t="shared" si="13"/>
        <v>0</v>
      </c>
      <c r="I194" s="10">
        <f t="shared" ref="I194:I257" si="17">IF(ISNUMBER(SUM(B194:G194)),1,0)</f>
        <v>1</v>
      </c>
      <c r="J194" s="10">
        <f t="shared" si="14"/>
        <v>1</v>
      </c>
    </row>
    <row r="195" spans="1:10" x14ac:dyDescent="0.35">
      <c r="A195">
        <v>1988</v>
      </c>
      <c r="B195">
        <v>163.91667175292969</v>
      </c>
      <c r="C195">
        <v>936477</v>
      </c>
      <c r="D195">
        <v>12</v>
      </c>
      <c r="E195">
        <v>1</v>
      </c>
      <c r="F195" s="10">
        <f t="shared" si="15"/>
        <v>13.749880241034525</v>
      </c>
      <c r="G195" s="10">
        <f t="shared" si="16"/>
        <v>2.4849066497880004</v>
      </c>
      <c r="H195" s="10">
        <f t="shared" ref="H195:H258" si="18">IF(A195=$L$4,1,0)</f>
        <v>1</v>
      </c>
      <c r="I195" s="10">
        <f t="shared" si="17"/>
        <v>1</v>
      </c>
      <c r="J195" s="10">
        <f t="shared" ref="J195:J258" si="19">IF(SUM(H195:I195)=COUNT(H195:I195),0,1)</f>
        <v>0</v>
      </c>
    </row>
    <row r="196" spans="1:10" x14ac:dyDescent="0.35">
      <c r="A196">
        <v>1989</v>
      </c>
      <c r="B196">
        <v>75.294120788574219</v>
      </c>
      <c r="C196">
        <v>1437883</v>
      </c>
      <c r="D196">
        <v>17</v>
      </c>
      <c r="E196">
        <v>0</v>
      </c>
      <c r="F196" s="10">
        <f t="shared" si="15"/>
        <v>14.178682450948807</v>
      </c>
      <c r="G196" s="10">
        <f t="shared" si="16"/>
        <v>2.8332133440562162</v>
      </c>
      <c r="H196" s="10">
        <f t="shared" si="18"/>
        <v>0</v>
      </c>
      <c r="I196" s="10">
        <f t="shared" si="17"/>
        <v>1</v>
      </c>
      <c r="J196" s="10">
        <f t="shared" si="19"/>
        <v>1</v>
      </c>
    </row>
    <row r="197" spans="1:10" x14ac:dyDescent="0.35">
      <c r="A197">
        <v>1987</v>
      </c>
      <c r="B197">
        <v>0</v>
      </c>
      <c r="C197">
        <v>1850000</v>
      </c>
      <c r="D197">
        <v>11</v>
      </c>
      <c r="E197">
        <v>0</v>
      </c>
      <c r="F197" s="10">
        <f t="shared" si="15"/>
        <v>14.430696197054507</v>
      </c>
      <c r="G197" s="10">
        <f t="shared" si="16"/>
        <v>2.3978952727983707</v>
      </c>
      <c r="H197" s="10">
        <f t="shared" si="18"/>
        <v>0</v>
      </c>
      <c r="I197" s="10">
        <f t="shared" si="17"/>
        <v>1</v>
      </c>
      <c r="J197" s="10">
        <f t="shared" si="19"/>
        <v>1</v>
      </c>
    </row>
    <row r="198" spans="1:10" x14ac:dyDescent="0.35">
      <c r="A198">
        <v>1988</v>
      </c>
      <c r="B198">
        <v>6.153846263885498</v>
      </c>
      <c r="C198">
        <v>2078000</v>
      </c>
      <c r="D198">
        <v>13</v>
      </c>
      <c r="E198">
        <v>1</v>
      </c>
      <c r="F198" s="10">
        <f t="shared" si="15"/>
        <v>14.54691645064131</v>
      </c>
      <c r="G198" s="10">
        <f t="shared" si="16"/>
        <v>2.5649493574615367</v>
      </c>
      <c r="H198" s="10">
        <f t="shared" si="18"/>
        <v>1</v>
      </c>
      <c r="I198" s="10">
        <f t="shared" si="17"/>
        <v>1</v>
      </c>
      <c r="J198" s="10">
        <f t="shared" si="19"/>
        <v>0</v>
      </c>
    </row>
    <row r="199" spans="1:10" x14ac:dyDescent="0.35">
      <c r="A199">
        <v>1989</v>
      </c>
      <c r="B199">
        <v>1.5384615659713745</v>
      </c>
      <c r="C199">
        <v>2040000</v>
      </c>
      <c r="D199">
        <v>13</v>
      </c>
      <c r="E199">
        <v>0</v>
      </c>
      <c r="F199" s="10">
        <f t="shared" si="15"/>
        <v>14.528460365820399</v>
      </c>
      <c r="G199" s="10">
        <f t="shared" si="16"/>
        <v>2.5649493574615367</v>
      </c>
      <c r="H199" s="10">
        <f t="shared" si="18"/>
        <v>0</v>
      </c>
      <c r="I199" s="10">
        <f t="shared" si="17"/>
        <v>1</v>
      </c>
      <c r="J199" s="10">
        <f t="shared" si="19"/>
        <v>1</v>
      </c>
    </row>
    <row r="200" spans="1:10" x14ac:dyDescent="0.35">
      <c r="A200">
        <v>1987</v>
      </c>
      <c r="B200">
        <v>0</v>
      </c>
      <c r="C200">
        <v>5500000</v>
      </c>
      <c r="D200">
        <v>40</v>
      </c>
      <c r="E200">
        <v>0</v>
      </c>
      <c r="F200" s="10">
        <f t="shared" si="15"/>
        <v>15.520258650202699</v>
      </c>
      <c r="G200" s="10">
        <f t="shared" si="16"/>
        <v>3.6888794541139363</v>
      </c>
      <c r="H200" s="10">
        <f t="shared" si="18"/>
        <v>0</v>
      </c>
      <c r="I200" s="10">
        <f t="shared" si="17"/>
        <v>1</v>
      </c>
      <c r="J200" s="10">
        <f t="shared" si="19"/>
        <v>1</v>
      </c>
    </row>
    <row r="201" spans="1:10" x14ac:dyDescent="0.35">
      <c r="A201">
        <v>1988</v>
      </c>
      <c r="B201">
        <v>38</v>
      </c>
      <c r="C201">
        <v>6000000</v>
      </c>
      <c r="D201">
        <v>60</v>
      </c>
      <c r="E201">
        <v>1</v>
      </c>
      <c r="F201" s="10">
        <f t="shared" si="15"/>
        <v>15.60727002719233</v>
      </c>
      <c r="G201" s="10">
        <f t="shared" si="16"/>
        <v>4.0943445622221004</v>
      </c>
      <c r="H201" s="10">
        <f t="shared" si="18"/>
        <v>1</v>
      </c>
      <c r="I201" s="10">
        <f t="shared" si="17"/>
        <v>1</v>
      </c>
      <c r="J201" s="10">
        <f t="shared" si="19"/>
        <v>0</v>
      </c>
    </row>
    <row r="202" spans="1:10" x14ac:dyDescent="0.35">
      <c r="A202">
        <v>1989</v>
      </c>
      <c r="B202">
        <v>2</v>
      </c>
      <c r="C202">
        <v>7000000</v>
      </c>
      <c r="D202">
        <v>100</v>
      </c>
      <c r="E202">
        <v>0</v>
      </c>
      <c r="F202" s="10">
        <f t="shared" si="15"/>
        <v>15.761420707019587</v>
      </c>
      <c r="G202" s="10">
        <f t="shared" si="16"/>
        <v>4.6051701859880918</v>
      </c>
      <c r="H202" s="10">
        <f t="shared" si="18"/>
        <v>0</v>
      </c>
      <c r="I202" s="10">
        <f t="shared" si="17"/>
        <v>1</v>
      </c>
      <c r="J202" s="10">
        <f t="shared" si="19"/>
        <v>1</v>
      </c>
    </row>
    <row r="203" spans="1:10" x14ac:dyDescent="0.35">
      <c r="A203">
        <v>1987</v>
      </c>
      <c r="B203">
        <v>0</v>
      </c>
      <c r="C203">
        <v>1269000</v>
      </c>
      <c r="D203">
        <v>30</v>
      </c>
      <c r="E203">
        <v>0</v>
      </c>
      <c r="F203" s="10">
        <f t="shared" si="15"/>
        <v>14.053739746696525</v>
      </c>
      <c r="G203" s="10">
        <f t="shared" si="16"/>
        <v>3.4011973816621555</v>
      </c>
      <c r="H203" s="10">
        <f t="shared" si="18"/>
        <v>0</v>
      </c>
      <c r="I203" s="10">
        <f t="shared" si="17"/>
        <v>1</v>
      </c>
      <c r="J203" s="10">
        <f t="shared" si="19"/>
        <v>1</v>
      </c>
    </row>
    <row r="204" spans="1:10" x14ac:dyDescent="0.35">
      <c r="A204">
        <v>1988</v>
      </c>
      <c r="B204">
        <v>18.399999618530273</v>
      </c>
      <c r="C204">
        <v>1681000</v>
      </c>
      <c r="D204">
        <v>30</v>
      </c>
      <c r="E204">
        <v>1</v>
      </c>
      <c r="F204" s="10">
        <f t="shared" si="15"/>
        <v>14.334899412390753</v>
      </c>
      <c r="G204" s="10">
        <f t="shared" si="16"/>
        <v>3.4011973816621555</v>
      </c>
      <c r="H204" s="10">
        <f t="shared" si="18"/>
        <v>1</v>
      </c>
      <c r="I204" s="10">
        <f t="shared" si="17"/>
        <v>1</v>
      </c>
      <c r="J204" s="10">
        <f t="shared" si="19"/>
        <v>0</v>
      </c>
    </row>
    <row r="205" spans="1:10" x14ac:dyDescent="0.35">
      <c r="A205">
        <v>1989</v>
      </c>
      <c r="B205">
        <v>0</v>
      </c>
      <c r="C205">
        <v>1814000</v>
      </c>
      <c r="D205">
        <v>31</v>
      </c>
      <c r="E205">
        <v>0</v>
      </c>
      <c r="F205" s="10">
        <f t="shared" si="15"/>
        <v>14.411044909657219</v>
      </c>
      <c r="G205" s="10">
        <f t="shared" si="16"/>
        <v>3.4339872044851463</v>
      </c>
      <c r="H205" s="10">
        <f t="shared" si="18"/>
        <v>0</v>
      </c>
      <c r="I205" s="10">
        <f t="shared" si="17"/>
        <v>1</v>
      </c>
      <c r="J205" s="10">
        <f t="shared" si="19"/>
        <v>1</v>
      </c>
    </row>
    <row r="206" spans="1:10" x14ac:dyDescent="0.35">
      <c r="A206">
        <v>1987</v>
      </c>
      <c r="B206">
        <v>0.30927833914756775</v>
      </c>
      <c r="C206" t="e">
        <v>#N/A</v>
      </c>
      <c r="D206">
        <v>485</v>
      </c>
      <c r="E206">
        <v>0</v>
      </c>
      <c r="F206" s="10" t="e">
        <f t="shared" si="15"/>
        <v>#N/A</v>
      </c>
      <c r="G206" s="10">
        <f t="shared" si="16"/>
        <v>6.1841488909374833</v>
      </c>
      <c r="H206" s="10">
        <f t="shared" si="18"/>
        <v>0</v>
      </c>
      <c r="I206" s="10">
        <f t="shared" si="17"/>
        <v>0</v>
      </c>
      <c r="J206" s="10">
        <f t="shared" si="19"/>
        <v>1</v>
      </c>
    </row>
    <row r="207" spans="1:10" x14ac:dyDescent="0.35">
      <c r="A207">
        <v>1988</v>
      </c>
      <c r="B207">
        <v>2.2079999446868896</v>
      </c>
      <c r="C207" t="e">
        <v>#N/A</v>
      </c>
      <c r="D207">
        <v>500</v>
      </c>
      <c r="E207">
        <v>1</v>
      </c>
      <c r="F207" s="10" t="e">
        <f t="shared" si="15"/>
        <v>#N/A</v>
      </c>
      <c r="G207" s="10">
        <f t="shared" si="16"/>
        <v>6.2146080984221914</v>
      </c>
      <c r="H207" s="10">
        <f t="shared" si="18"/>
        <v>1</v>
      </c>
      <c r="I207" s="10">
        <f t="shared" si="17"/>
        <v>0</v>
      </c>
      <c r="J207" s="10">
        <f t="shared" si="19"/>
        <v>1</v>
      </c>
    </row>
    <row r="208" spans="1:10" x14ac:dyDescent="0.35">
      <c r="A208">
        <v>1989</v>
      </c>
      <c r="B208">
        <v>0.28571429848670959</v>
      </c>
      <c r="C208" t="e">
        <v>#N/A</v>
      </c>
      <c r="D208">
        <v>525</v>
      </c>
      <c r="E208">
        <v>0</v>
      </c>
      <c r="F208" s="10" t="e">
        <f t="shared" si="15"/>
        <v>#N/A</v>
      </c>
      <c r="G208" s="10">
        <f t="shared" si="16"/>
        <v>6.2633982625916236</v>
      </c>
      <c r="H208" s="10">
        <f t="shared" si="18"/>
        <v>0</v>
      </c>
      <c r="I208" s="10">
        <f t="shared" si="17"/>
        <v>0</v>
      </c>
      <c r="J208" s="10">
        <f t="shared" si="19"/>
        <v>1</v>
      </c>
    </row>
    <row r="209" spans="1:10" x14ac:dyDescent="0.35">
      <c r="A209">
        <v>1987</v>
      </c>
      <c r="B209">
        <v>4</v>
      </c>
      <c r="C209">
        <v>2000000</v>
      </c>
      <c r="D209">
        <v>15</v>
      </c>
      <c r="E209">
        <v>0</v>
      </c>
      <c r="F209" s="10">
        <f t="shared" si="15"/>
        <v>14.508657738524219</v>
      </c>
      <c r="G209" s="10">
        <f t="shared" si="16"/>
        <v>2.7080502011022101</v>
      </c>
      <c r="H209" s="10">
        <f t="shared" si="18"/>
        <v>0</v>
      </c>
      <c r="I209" s="10">
        <f t="shared" si="17"/>
        <v>1</v>
      </c>
      <c r="J209" s="10">
        <f t="shared" si="19"/>
        <v>1</v>
      </c>
    </row>
    <row r="210" spans="1:10" x14ac:dyDescent="0.35">
      <c r="A210">
        <v>1988</v>
      </c>
      <c r="B210">
        <v>8</v>
      </c>
      <c r="C210">
        <v>2500000</v>
      </c>
      <c r="D210">
        <v>15</v>
      </c>
      <c r="E210">
        <v>0</v>
      </c>
      <c r="F210" s="10">
        <f t="shared" si="15"/>
        <v>14.73180128983843</v>
      </c>
      <c r="G210" s="10">
        <f t="shared" si="16"/>
        <v>2.7080502011022101</v>
      </c>
      <c r="H210" s="10">
        <f t="shared" si="18"/>
        <v>1</v>
      </c>
      <c r="I210" s="10">
        <f t="shared" si="17"/>
        <v>1</v>
      </c>
      <c r="J210" s="10">
        <f t="shared" si="19"/>
        <v>0</v>
      </c>
    </row>
    <row r="211" spans="1:10" x14ac:dyDescent="0.35">
      <c r="A211">
        <v>1989</v>
      </c>
      <c r="B211">
        <v>150</v>
      </c>
      <c r="C211">
        <v>3500000</v>
      </c>
      <c r="D211">
        <v>15</v>
      </c>
      <c r="E211">
        <v>0</v>
      </c>
      <c r="F211" s="10">
        <f t="shared" si="15"/>
        <v>15.068273526459642</v>
      </c>
      <c r="G211" s="10">
        <f t="shared" si="16"/>
        <v>2.7080502011022101</v>
      </c>
      <c r="H211" s="10">
        <f t="shared" si="18"/>
        <v>0</v>
      </c>
      <c r="I211" s="10">
        <f t="shared" si="17"/>
        <v>1</v>
      </c>
      <c r="J211" s="10">
        <f t="shared" si="19"/>
        <v>1</v>
      </c>
    </row>
    <row r="212" spans="1:10" x14ac:dyDescent="0.35">
      <c r="A212">
        <v>1987</v>
      </c>
      <c r="B212">
        <v>0</v>
      </c>
      <c r="C212" t="e">
        <v>#N/A</v>
      </c>
      <c r="D212">
        <v>15</v>
      </c>
      <c r="E212">
        <v>0</v>
      </c>
      <c r="F212" s="10" t="e">
        <f t="shared" si="15"/>
        <v>#N/A</v>
      </c>
      <c r="G212" s="10">
        <f t="shared" si="16"/>
        <v>2.7080502011022101</v>
      </c>
      <c r="H212" s="10">
        <f t="shared" si="18"/>
        <v>0</v>
      </c>
      <c r="I212" s="10">
        <f t="shared" si="17"/>
        <v>0</v>
      </c>
      <c r="J212" s="10">
        <f t="shared" si="19"/>
        <v>1</v>
      </c>
    </row>
    <row r="213" spans="1:10" x14ac:dyDescent="0.35">
      <c r="A213">
        <v>1988</v>
      </c>
      <c r="B213">
        <v>24</v>
      </c>
      <c r="C213" t="e">
        <v>#N/A</v>
      </c>
      <c r="D213">
        <v>20</v>
      </c>
      <c r="E213">
        <v>1</v>
      </c>
      <c r="F213" s="10" t="e">
        <f t="shared" si="15"/>
        <v>#N/A</v>
      </c>
      <c r="G213" s="10">
        <f t="shared" si="16"/>
        <v>2.9957322735539909</v>
      </c>
      <c r="H213" s="10">
        <f t="shared" si="18"/>
        <v>1</v>
      </c>
      <c r="I213" s="10">
        <f t="shared" si="17"/>
        <v>0</v>
      </c>
      <c r="J213" s="10">
        <f t="shared" si="19"/>
        <v>1</v>
      </c>
    </row>
    <row r="214" spans="1:10" x14ac:dyDescent="0.35">
      <c r="A214">
        <v>1989</v>
      </c>
      <c r="B214">
        <v>4</v>
      </c>
      <c r="C214" t="e">
        <v>#N/A</v>
      </c>
      <c r="D214">
        <v>25</v>
      </c>
      <c r="E214">
        <v>0</v>
      </c>
      <c r="F214" s="10" t="e">
        <f t="shared" si="15"/>
        <v>#N/A</v>
      </c>
      <c r="G214" s="10">
        <f t="shared" si="16"/>
        <v>3.2188758248682006</v>
      </c>
      <c r="H214" s="10">
        <f t="shared" si="18"/>
        <v>0</v>
      </c>
      <c r="I214" s="10">
        <f t="shared" si="17"/>
        <v>0</v>
      </c>
      <c r="J214" s="10">
        <f t="shared" si="19"/>
        <v>1</v>
      </c>
    </row>
    <row r="215" spans="1:10" x14ac:dyDescent="0.35">
      <c r="A215">
        <v>1987</v>
      </c>
      <c r="B215" t="e">
        <v>#N/A</v>
      </c>
      <c r="C215" t="e">
        <v>#N/A</v>
      </c>
      <c r="D215" t="e">
        <v>#N/A</v>
      </c>
      <c r="E215">
        <v>0</v>
      </c>
      <c r="F215" s="10" t="e">
        <f t="shared" si="15"/>
        <v>#N/A</v>
      </c>
      <c r="G215" s="10" t="e">
        <f t="shared" si="16"/>
        <v>#N/A</v>
      </c>
      <c r="H215" s="10">
        <f t="shared" si="18"/>
        <v>0</v>
      </c>
      <c r="I215" s="10">
        <f t="shared" si="17"/>
        <v>0</v>
      </c>
      <c r="J215" s="10">
        <f t="shared" si="19"/>
        <v>1</v>
      </c>
    </row>
    <row r="216" spans="1:10" x14ac:dyDescent="0.35">
      <c r="A216">
        <v>1988</v>
      </c>
      <c r="B216" t="e">
        <v>#N/A</v>
      </c>
      <c r="C216" t="e">
        <v>#N/A</v>
      </c>
      <c r="D216" t="e">
        <v>#N/A</v>
      </c>
      <c r="E216">
        <v>1</v>
      </c>
      <c r="F216" s="10" t="e">
        <f t="shared" si="15"/>
        <v>#N/A</v>
      </c>
      <c r="G216" s="10" t="e">
        <f t="shared" si="16"/>
        <v>#N/A</v>
      </c>
      <c r="H216" s="10">
        <f t="shared" si="18"/>
        <v>1</v>
      </c>
      <c r="I216" s="10">
        <f t="shared" si="17"/>
        <v>0</v>
      </c>
      <c r="J216" s="10">
        <f t="shared" si="19"/>
        <v>1</v>
      </c>
    </row>
    <row r="217" spans="1:10" x14ac:dyDescent="0.35">
      <c r="A217">
        <v>1989</v>
      </c>
      <c r="B217" t="e">
        <v>#N/A</v>
      </c>
      <c r="C217" t="e">
        <v>#N/A</v>
      </c>
      <c r="D217" t="e">
        <v>#N/A</v>
      </c>
      <c r="E217">
        <v>0</v>
      </c>
      <c r="F217" s="10" t="e">
        <f t="shared" si="15"/>
        <v>#N/A</v>
      </c>
      <c r="G217" s="10" t="e">
        <f t="shared" si="16"/>
        <v>#N/A</v>
      </c>
      <c r="H217" s="10">
        <f t="shared" si="18"/>
        <v>0</v>
      </c>
      <c r="I217" s="10">
        <f t="shared" si="17"/>
        <v>0</v>
      </c>
      <c r="J217" s="10">
        <f t="shared" si="19"/>
        <v>1</v>
      </c>
    </row>
    <row r="218" spans="1:10" x14ac:dyDescent="0.35">
      <c r="A218">
        <v>1987</v>
      </c>
      <c r="B218">
        <v>0</v>
      </c>
      <c r="C218">
        <v>400000</v>
      </c>
      <c r="D218">
        <v>6</v>
      </c>
      <c r="E218">
        <v>0</v>
      </c>
      <c r="F218" s="10">
        <f t="shared" si="15"/>
        <v>12.899219826090119</v>
      </c>
      <c r="G218" s="10">
        <f t="shared" si="16"/>
        <v>1.791759469228055</v>
      </c>
      <c r="H218" s="10">
        <f t="shared" si="18"/>
        <v>0</v>
      </c>
      <c r="I218" s="10">
        <f t="shared" si="17"/>
        <v>1</v>
      </c>
      <c r="J218" s="10">
        <f t="shared" si="19"/>
        <v>1</v>
      </c>
    </row>
    <row r="219" spans="1:10" x14ac:dyDescent="0.35">
      <c r="A219">
        <v>1988</v>
      </c>
      <c r="B219">
        <v>55</v>
      </c>
      <c r="C219">
        <v>500000</v>
      </c>
      <c r="D219">
        <v>5</v>
      </c>
      <c r="E219">
        <v>1</v>
      </c>
      <c r="F219" s="10">
        <f t="shared" si="15"/>
        <v>13.122363377404328</v>
      </c>
      <c r="G219" s="10">
        <f t="shared" si="16"/>
        <v>1.6094379124341003</v>
      </c>
      <c r="H219" s="10">
        <f t="shared" si="18"/>
        <v>1</v>
      </c>
      <c r="I219" s="10">
        <f t="shared" si="17"/>
        <v>1</v>
      </c>
      <c r="J219" s="10">
        <f t="shared" si="19"/>
        <v>0</v>
      </c>
    </row>
    <row r="220" spans="1:10" x14ac:dyDescent="0.35">
      <c r="A220">
        <v>1989</v>
      </c>
      <c r="B220">
        <v>0</v>
      </c>
      <c r="C220">
        <v>600000</v>
      </c>
      <c r="D220">
        <v>7</v>
      </c>
      <c r="E220">
        <v>0</v>
      </c>
      <c r="F220" s="10">
        <f t="shared" si="15"/>
        <v>13.304684934198283</v>
      </c>
      <c r="G220" s="10">
        <f t="shared" si="16"/>
        <v>1.9459101490553132</v>
      </c>
      <c r="H220" s="10">
        <f t="shared" si="18"/>
        <v>0</v>
      </c>
      <c r="I220" s="10">
        <f t="shared" si="17"/>
        <v>1</v>
      </c>
      <c r="J220" s="10">
        <f t="shared" si="19"/>
        <v>1</v>
      </c>
    </row>
    <row r="221" spans="1:10" x14ac:dyDescent="0.35">
      <c r="A221">
        <v>1987</v>
      </c>
      <c r="B221">
        <v>0</v>
      </c>
      <c r="C221">
        <v>3330457</v>
      </c>
      <c r="D221">
        <v>60</v>
      </c>
      <c r="E221">
        <v>0</v>
      </c>
      <c r="F221" s="10">
        <f t="shared" si="15"/>
        <v>15.018620089777695</v>
      </c>
      <c r="G221" s="10">
        <f t="shared" si="16"/>
        <v>4.0943445622221004</v>
      </c>
      <c r="H221" s="10">
        <f t="shared" si="18"/>
        <v>0</v>
      </c>
      <c r="I221" s="10">
        <f t="shared" si="17"/>
        <v>1</v>
      </c>
      <c r="J221" s="10">
        <f t="shared" si="19"/>
        <v>1</v>
      </c>
    </row>
    <row r="222" spans="1:10" x14ac:dyDescent="0.35">
      <c r="A222">
        <v>1988</v>
      </c>
      <c r="B222">
        <v>1.8461538553237915</v>
      </c>
      <c r="C222">
        <v>3765312</v>
      </c>
      <c r="D222">
        <v>65</v>
      </c>
      <c r="E222">
        <v>1</v>
      </c>
      <c r="F222" s="10">
        <f t="shared" si="15"/>
        <v>15.14134128430862</v>
      </c>
      <c r="G222" s="10">
        <f t="shared" si="16"/>
        <v>4.1743872698956368</v>
      </c>
      <c r="H222" s="10">
        <f t="shared" si="18"/>
        <v>1</v>
      </c>
      <c r="I222" s="10">
        <f t="shared" si="17"/>
        <v>1</v>
      </c>
      <c r="J222" s="10">
        <f t="shared" si="19"/>
        <v>0</v>
      </c>
    </row>
    <row r="223" spans="1:10" x14ac:dyDescent="0.35">
      <c r="A223">
        <v>1989</v>
      </c>
      <c r="B223">
        <v>0</v>
      </c>
      <c r="C223">
        <v>3533090</v>
      </c>
      <c r="D223">
        <v>56</v>
      </c>
      <c r="E223">
        <v>0</v>
      </c>
      <c r="F223" s="10">
        <f t="shared" si="15"/>
        <v>15.077683400118152</v>
      </c>
      <c r="G223" s="10">
        <f t="shared" si="16"/>
        <v>4.0253516907351496</v>
      </c>
      <c r="H223" s="10">
        <f t="shared" si="18"/>
        <v>0</v>
      </c>
      <c r="I223" s="10">
        <f t="shared" si="17"/>
        <v>1</v>
      </c>
      <c r="J223" s="10">
        <f t="shared" si="19"/>
        <v>1</v>
      </c>
    </row>
    <row r="224" spans="1:10" x14ac:dyDescent="0.35">
      <c r="A224">
        <v>1987</v>
      </c>
      <c r="B224">
        <v>3.4749035835266113</v>
      </c>
      <c r="C224">
        <v>26942000</v>
      </c>
      <c r="D224">
        <v>259</v>
      </c>
      <c r="E224">
        <v>0</v>
      </c>
      <c r="F224" s="10">
        <f t="shared" si="15"/>
        <v>17.109196965240649</v>
      </c>
      <c r="G224" s="10">
        <f t="shared" si="16"/>
        <v>5.5568280616995374</v>
      </c>
      <c r="H224" s="10">
        <f t="shared" si="18"/>
        <v>0</v>
      </c>
      <c r="I224" s="10">
        <f t="shared" si="17"/>
        <v>1</v>
      </c>
      <c r="J224" s="10">
        <f t="shared" si="19"/>
        <v>1</v>
      </c>
    </row>
    <row r="225" spans="1:10" x14ac:dyDescent="0.35">
      <c r="A225">
        <v>1988</v>
      </c>
      <c r="B225">
        <v>15.480362892150879</v>
      </c>
      <c r="C225">
        <v>32161000</v>
      </c>
      <c r="D225">
        <v>331</v>
      </c>
      <c r="E225">
        <v>1</v>
      </c>
      <c r="F225" s="10">
        <f t="shared" si="15"/>
        <v>17.286265096318978</v>
      </c>
      <c r="G225" s="10">
        <f t="shared" si="16"/>
        <v>5.8021183753770629</v>
      </c>
      <c r="H225" s="10">
        <f t="shared" si="18"/>
        <v>1</v>
      </c>
      <c r="I225" s="10">
        <f t="shared" si="17"/>
        <v>1</v>
      </c>
      <c r="J225" s="10">
        <f t="shared" si="19"/>
        <v>0</v>
      </c>
    </row>
    <row r="226" spans="1:10" x14ac:dyDescent="0.35">
      <c r="A226">
        <v>1989</v>
      </c>
      <c r="B226">
        <v>3.3644859790802002</v>
      </c>
      <c r="C226">
        <v>31046000</v>
      </c>
      <c r="D226">
        <v>321</v>
      </c>
      <c r="E226">
        <v>0</v>
      </c>
      <c r="F226" s="10">
        <f t="shared" si="15"/>
        <v>17.250980533568526</v>
      </c>
      <c r="G226" s="10">
        <f t="shared" si="16"/>
        <v>5.7714411231300158</v>
      </c>
      <c r="H226" s="10">
        <f t="shared" si="18"/>
        <v>0</v>
      </c>
      <c r="I226" s="10">
        <f t="shared" si="17"/>
        <v>1</v>
      </c>
      <c r="J226" s="10">
        <f t="shared" si="19"/>
        <v>1</v>
      </c>
    </row>
    <row r="227" spans="1:10" x14ac:dyDescent="0.35">
      <c r="A227">
        <v>1987</v>
      </c>
      <c r="B227">
        <v>2</v>
      </c>
      <c r="C227" t="e">
        <v>#N/A</v>
      </c>
      <c r="D227">
        <v>35</v>
      </c>
      <c r="E227">
        <v>0</v>
      </c>
      <c r="F227" s="10" t="e">
        <f t="shared" si="15"/>
        <v>#N/A</v>
      </c>
      <c r="G227" s="10">
        <f t="shared" si="16"/>
        <v>3.5553480614894135</v>
      </c>
      <c r="H227" s="10">
        <f t="shared" si="18"/>
        <v>0</v>
      </c>
      <c r="I227" s="10">
        <f t="shared" si="17"/>
        <v>0</v>
      </c>
      <c r="J227" s="10">
        <f t="shared" si="19"/>
        <v>1</v>
      </c>
    </row>
    <row r="228" spans="1:10" x14ac:dyDescent="0.35">
      <c r="A228">
        <v>1988</v>
      </c>
      <c r="B228" t="e">
        <v>#N/A</v>
      </c>
      <c r="C228" t="e">
        <v>#N/A</v>
      </c>
      <c r="D228">
        <v>34</v>
      </c>
      <c r="E228">
        <v>1</v>
      </c>
      <c r="F228" s="10" t="e">
        <f t="shared" si="15"/>
        <v>#N/A</v>
      </c>
      <c r="G228" s="10">
        <f t="shared" si="16"/>
        <v>3.5263605246161616</v>
      </c>
      <c r="H228" s="10">
        <f t="shared" si="18"/>
        <v>1</v>
      </c>
      <c r="I228" s="10">
        <f t="shared" si="17"/>
        <v>0</v>
      </c>
      <c r="J228" s="10">
        <f t="shared" si="19"/>
        <v>1</v>
      </c>
    </row>
    <row r="229" spans="1:10" x14ac:dyDescent="0.35">
      <c r="A229">
        <v>1989</v>
      </c>
      <c r="B229">
        <v>3</v>
      </c>
      <c r="C229" t="e">
        <v>#N/A</v>
      </c>
      <c r="D229">
        <v>36</v>
      </c>
      <c r="E229">
        <v>0</v>
      </c>
      <c r="F229" s="10" t="e">
        <f t="shared" si="15"/>
        <v>#N/A</v>
      </c>
      <c r="G229" s="10">
        <f t="shared" si="16"/>
        <v>3.5835189384561099</v>
      </c>
      <c r="H229" s="10">
        <f t="shared" si="18"/>
        <v>0</v>
      </c>
      <c r="I229" s="10">
        <f t="shared" si="17"/>
        <v>0</v>
      </c>
      <c r="J229" s="10">
        <f t="shared" si="19"/>
        <v>1</v>
      </c>
    </row>
    <row r="230" spans="1:10" x14ac:dyDescent="0.35">
      <c r="A230">
        <v>1987</v>
      </c>
      <c r="B230">
        <v>16.666666030883789</v>
      </c>
      <c r="C230">
        <v>3870000</v>
      </c>
      <c r="D230">
        <v>60</v>
      </c>
      <c r="E230">
        <v>0</v>
      </c>
      <c r="F230" s="10">
        <f t="shared" si="15"/>
        <v>15.168765065005964</v>
      </c>
      <c r="G230" s="10">
        <f t="shared" si="16"/>
        <v>4.0943445622221004</v>
      </c>
      <c r="H230" s="10">
        <f t="shared" si="18"/>
        <v>0</v>
      </c>
      <c r="I230" s="10">
        <f t="shared" si="17"/>
        <v>1</v>
      </c>
      <c r="J230" s="10">
        <f t="shared" si="19"/>
        <v>1</v>
      </c>
    </row>
    <row r="231" spans="1:10" x14ac:dyDescent="0.35">
      <c r="A231">
        <v>1988</v>
      </c>
      <c r="B231">
        <v>30.457143783569336</v>
      </c>
      <c r="C231">
        <v>3882000</v>
      </c>
      <c r="D231">
        <v>70</v>
      </c>
      <c r="E231">
        <v>1</v>
      </c>
      <c r="F231" s="10">
        <f t="shared" si="15"/>
        <v>15.171861042711093</v>
      </c>
      <c r="G231" s="10">
        <f t="shared" si="16"/>
        <v>4.2484952420493594</v>
      </c>
      <c r="H231" s="10">
        <f t="shared" si="18"/>
        <v>1</v>
      </c>
      <c r="I231" s="10">
        <f t="shared" si="17"/>
        <v>1</v>
      </c>
      <c r="J231" s="10">
        <f t="shared" si="19"/>
        <v>0</v>
      </c>
    </row>
    <row r="232" spans="1:10" x14ac:dyDescent="0.35">
      <c r="A232">
        <v>1989</v>
      </c>
      <c r="B232">
        <v>14.285714149475098</v>
      </c>
      <c r="C232">
        <v>5330000</v>
      </c>
      <c r="D232">
        <v>70</v>
      </c>
      <c r="E232">
        <v>0</v>
      </c>
      <c r="F232" s="10">
        <f t="shared" si="15"/>
        <v>15.488861796142027</v>
      </c>
      <c r="G232" s="10">
        <f t="shared" si="16"/>
        <v>4.2484952420493594</v>
      </c>
      <c r="H232" s="10">
        <f t="shared" si="18"/>
        <v>0</v>
      </c>
      <c r="I232" s="10">
        <f t="shared" si="17"/>
        <v>1</v>
      </c>
      <c r="J232" s="10">
        <f t="shared" si="19"/>
        <v>1</v>
      </c>
    </row>
    <row r="233" spans="1:10" x14ac:dyDescent="0.35">
      <c r="A233">
        <v>1987</v>
      </c>
      <c r="B233">
        <v>0</v>
      </c>
      <c r="C233">
        <v>26000000</v>
      </c>
      <c r="D233">
        <v>125</v>
      </c>
      <c r="E233">
        <v>0</v>
      </c>
      <c r="F233" s="10">
        <f t="shared" si="15"/>
        <v>17.073607095985757</v>
      </c>
      <c r="G233" s="10">
        <f t="shared" si="16"/>
        <v>4.8283137373023015</v>
      </c>
      <c r="H233" s="10">
        <f t="shared" si="18"/>
        <v>0</v>
      </c>
      <c r="I233" s="10">
        <f t="shared" si="17"/>
        <v>1</v>
      </c>
      <c r="J233" s="10">
        <f t="shared" si="19"/>
        <v>1</v>
      </c>
    </row>
    <row r="234" spans="1:10" x14ac:dyDescent="0.35">
      <c r="A234">
        <v>1988</v>
      </c>
      <c r="B234" t="e">
        <v>#N/A</v>
      </c>
      <c r="C234">
        <v>36000000</v>
      </c>
      <c r="D234">
        <v>120</v>
      </c>
      <c r="E234">
        <v>1</v>
      </c>
      <c r="F234" s="10">
        <f t="shared" si="15"/>
        <v>17.399029496420383</v>
      </c>
      <c r="G234" s="10">
        <f t="shared" si="16"/>
        <v>4.7874917427820458</v>
      </c>
      <c r="H234" s="10">
        <f t="shared" si="18"/>
        <v>1</v>
      </c>
      <c r="I234" s="10">
        <f t="shared" si="17"/>
        <v>0</v>
      </c>
      <c r="J234" s="10">
        <f t="shared" si="19"/>
        <v>1</v>
      </c>
    </row>
    <row r="235" spans="1:10" x14ac:dyDescent="0.35">
      <c r="A235">
        <v>1989</v>
      </c>
      <c r="B235">
        <v>10.666666984558105</v>
      </c>
      <c r="C235">
        <v>22000000</v>
      </c>
      <c r="D235">
        <v>60</v>
      </c>
      <c r="E235">
        <v>0</v>
      </c>
      <c r="F235" s="10">
        <f t="shared" si="15"/>
        <v>16.90655301132259</v>
      </c>
      <c r="G235" s="10">
        <f t="shared" si="16"/>
        <v>4.0943445622221004</v>
      </c>
      <c r="H235" s="10">
        <f t="shared" si="18"/>
        <v>0</v>
      </c>
      <c r="I235" s="10">
        <f t="shared" si="17"/>
        <v>1</v>
      </c>
      <c r="J235" s="10">
        <f t="shared" si="19"/>
        <v>1</v>
      </c>
    </row>
    <row r="236" spans="1:10" x14ac:dyDescent="0.35">
      <c r="A236">
        <v>1987</v>
      </c>
      <c r="B236">
        <v>30</v>
      </c>
      <c r="C236">
        <v>1200000</v>
      </c>
      <c r="D236">
        <v>40</v>
      </c>
      <c r="E236">
        <v>0</v>
      </c>
      <c r="F236" s="10">
        <f t="shared" si="15"/>
        <v>13.997832114758229</v>
      </c>
      <c r="G236" s="10">
        <f t="shared" si="16"/>
        <v>3.6888794541139363</v>
      </c>
      <c r="H236" s="10">
        <f t="shared" si="18"/>
        <v>0</v>
      </c>
      <c r="I236" s="10">
        <f t="shared" si="17"/>
        <v>1</v>
      </c>
      <c r="J236" s="10">
        <f t="shared" si="19"/>
        <v>1</v>
      </c>
    </row>
    <row r="237" spans="1:10" x14ac:dyDescent="0.35">
      <c r="A237">
        <v>1988</v>
      </c>
      <c r="B237" t="e">
        <v>#N/A</v>
      </c>
      <c r="C237">
        <v>1100000</v>
      </c>
      <c r="D237">
        <v>35</v>
      </c>
      <c r="E237">
        <v>1</v>
      </c>
      <c r="F237" s="10">
        <f t="shared" si="15"/>
        <v>13.910820737768599</v>
      </c>
      <c r="G237" s="10">
        <f t="shared" si="16"/>
        <v>3.5553480614894135</v>
      </c>
      <c r="H237" s="10">
        <f t="shared" si="18"/>
        <v>1</v>
      </c>
      <c r="I237" s="10">
        <f t="shared" si="17"/>
        <v>0</v>
      </c>
      <c r="J237" s="10">
        <f t="shared" si="19"/>
        <v>1</v>
      </c>
    </row>
    <row r="238" spans="1:10" x14ac:dyDescent="0.35">
      <c r="A238">
        <v>1989</v>
      </c>
      <c r="B238">
        <v>24</v>
      </c>
      <c r="C238">
        <v>1300000</v>
      </c>
      <c r="D238">
        <v>50</v>
      </c>
      <c r="E238">
        <v>0</v>
      </c>
      <c r="F238" s="10">
        <f t="shared" si="15"/>
        <v>14.077874822431765</v>
      </c>
      <c r="G238" s="10">
        <f t="shared" si="16"/>
        <v>3.912023005428146</v>
      </c>
      <c r="H238" s="10">
        <f t="shared" si="18"/>
        <v>0</v>
      </c>
      <c r="I238" s="10">
        <f t="shared" si="17"/>
        <v>1</v>
      </c>
      <c r="J238" s="10">
        <f t="shared" si="19"/>
        <v>1</v>
      </c>
    </row>
    <row r="239" spans="1:10" x14ac:dyDescent="0.35">
      <c r="A239">
        <v>1987</v>
      </c>
      <c r="B239">
        <v>1.3333333730697632</v>
      </c>
      <c r="C239">
        <v>11000000</v>
      </c>
      <c r="D239">
        <v>150</v>
      </c>
      <c r="E239">
        <v>0</v>
      </c>
      <c r="F239" s="10">
        <f t="shared" si="15"/>
        <v>16.213405830762646</v>
      </c>
      <c r="G239" s="10">
        <f t="shared" si="16"/>
        <v>5.0106352940962555</v>
      </c>
      <c r="H239" s="10">
        <f t="shared" si="18"/>
        <v>0</v>
      </c>
      <c r="I239" s="10">
        <f t="shared" si="17"/>
        <v>1</v>
      </c>
      <c r="J239" s="10">
        <f t="shared" si="19"/>
        <v>1</v>
      </c>
    </row>
    <row r="240" spans="1:10" x14ac:dyDescent="0.35">
      <c r="A240">
        <v>1988</v>
      </c>
      <c r="B240">
        <v>12.685714721679688</v>
      </c>
      <c r="C240">
        <v>15000000</v>
      </c>
      <c r="D240">
        <v>175</v>
      </c>
      <c r="E240">
        <v>1</v>
      </c>
      <c r="F240" s="10">
        <f t="shared" si="15"/>
        <v>16.523560759066484</v>
      </c>
      <c r="G240" s="10">
        <f t="shared" si="16"/>
        <v>5.1647859739235145</v>
      </c>
      <c r="H240" s="10">
        <f t="shared" si="18"/>
        <v>1</v>
      </c>
      <c r="I240" s="10">
        <f t="shared" si="17"/>
        <v>1</v>
      </c>
      <c r="J240" s="10">
        <f t="shared" si="19"/>
        <v>0</v>
      </c>
    </row>
    <row r="241" spans="1:10" x14ac:dyDescent="0.35">
      <c r="A241">
        <v>1989</v>
      </c>
      <c r="B241">
        <v>5</v>
      </c>
      <c r="C241">
        <v>18000000</v>
      </c>
      <c r="D241">
        <v>200</v>
      </c>
      <c r="E241">
        <v>0</v>
      </c>
      <c r="F241" s="10">
        <f t="shared" si="15"/>
        <v>16.705882315860439</v>
      </c>
      <c r="G241" s="10">
        <f t="shared" si="16"/>
        <v>5.2983173665480363</v>
      </c>
      <c r="H241" s="10">
        <f t="shared" si="18"/>
        <v>0</v>
      </c>
      <c r="I241" s="10">
        <f t="shared" si="17"/>
        <v>1</v>
      </c>
      <c r="J241" s="10">
        <f t="shared" si="19"/>
        <v>1</v>
      </c>
    </row>
    <row r="242" spans="1:10" x14ac:dyDescent="0.35">
      <c r="A242">
        <v>1987</v>
      </c>
      <c r="B242">
        <v>0.3125</v>
      </c>
      <c r="C242">
        <v>6000000</v>
      </c>
      <c r="D242">
        <v>80</v>
      </c>
      <c r="E242">
        <v>0</v>
      </c>
      <c r="F242" s="10">
        <f t="shared" si="15"/>
        <v>15.60727002719233</v>
      </c>
      <c r="G242" s="10">
        <f t="shared" si="16"/>
        <v>4.3820266346738812</v>
      </c>
      <c r="H242" s="10">
        <f t="shared" si="18"/>
        <v>0</v>
      </c>
      <c r="I242" s="10">
        <f t="shared" si="17"/>
        <v>1</v>
      </c>
      <c r="J242" s="10">
        <f t="shared" si="19"/>
        <v>1</v>
      </c>
    </row>
    <row r="243" spans="1:10" x14ac:dyDescent="0.35">
      <c r="A243">
        <v>1988</v>
      </c>
      <c r="B243">
        <v>2.7999999523162842</v>
      </c>
      <c r="C243">
        <v>7700000</v>
      </c>
      <c r="D243">
        <v>150</v>
      </c>
      <c r="E243">
        <v>1</v>
      </c>
      <c r="F243" s="10">
        <f t="shared" si="15"/>
        <v>15.856730886823913</v>
      </c>
      <c r="G243" s="10">
        <f t="shared" si="16"/>
        <v>5.0106352940962555</v>
      </c>
      <c r="H243" s="10">
        <f t="shared" si="18"/>
        <v>1</v>
      </c>
      <c r="I243" s="10">
        <f t="shared" si="17"/>
        <v>1</v>
      </c>
      <c r="J243" s="10">
        <f t="shared" si="19"/>
        <v>0</v>
      </c>
    </row>
    <row r="244" spans="1:10" x14ac:dyDescent="0.35">
      <c r="A244">
        <v>1989</v>
      </c>
      <c r="B244">
        <v>0</v>
      </c>
      <c r="C244">
        <v>5643000</v>
      </c>
      <c r="D244">
        <v>120</v>
      </c>
      <c r="E244">
        <v>0</v>
      </c>
      <c r="F244" s="10">
        <f t="shared" si="15"/>
        <v>15.545926396951277</v>
      </c>
      <c r="G244" s="10">
        <f t="shared" si="16"/>
        <v>4.7874917427820458</v>
      </c>
      <c r="H244" s="10">
        <f t="shared" si="18"/>
        <v>0</v>
      </c>
      <c r="I244" s="10">
        <f t="shared" si="17"/>
        <v>1</v>
      </c>
      <c r="J244" s="10">
        <f t="shared" si="19"/>
        <v>1</v>
      </c>
    </row>
    <row r="245" spans="1:10" x14ac:dyDescent="0.35">
      <c r="A245">
        <v>1987</v>
      </c>
      <c r="B245">
        <v>0</v>
      </c>
      <c r="C245" t="e">
        <v>#N/A</v>
      </c>
      <c r="D245">
        <v>15</v>
      </c>
      <c r="E245">
        <v>0</v>
      </c>
      <c r="F245" s="10" t="e">
        <f t="shared" si="15"/>
        <v>#N/A</v>
      </c>
      <c r="G245" s="10">
        <f t="shared" si="16"/>
        <v>2.7080502011022101</v>
      </c>
      <c r="H245" s="10">
        <f t="shared" si="18"/>
        <v>0</v>
      </c>
      <c r="I245" s="10">
        <f t="shared" si="17"/>
        <v>0</v>
      </c>
      <c r="J245" s="10">
        <f t="shared" si="19"/>
        <v>1</v>
      </c>
    </row>
    <row r="246" spans="1:10" x14ac:dyDescent="0.35">
      <c r="A246">
        <v>1988</v>
      </c>
      <c r="B246">
        <v>40</v>
      </c>
      <c r="C246" t="e">
        <v>#N/A</v>
      </c>
      <c r="D246">
        <v>18</v>
      </c>
      <c r="E246">
        <v>1</v>
      </c>
      <c r="F246" s="10" t="e">
        <f t="shared" si="15"/>
        <v>#N/A</v>
      </c>
      <c r="G246" s="10">
        <f t="shared" si="16"/>
        <v>2.8903717578961645</v>
      </c>
      <c r="H246" s="10">
        <f t="shared" si="18"/>
        <v>1</v>
      </c>
      <c r="I246" s="10">
        <f t="shared" si="17"/>
        <v>0</v>
      </c>
      <c r="J246" s="10">
        <f t="shared" si="19"/>
        <v>1</v>
      </c>
    </row>
    <row r="247" spans="1:10" x14ac:dyDescent="0.35">
      <c r="A247">
        <v>1989</v>
      </c>
      <c r="B247">
        <v>10.909090995788574</v>
      </c>
      <c r="C247" t="e">
        <v>#N/A</v>
      </c>
      <c r="D247">
        <v>22</v>
      </c>
      <c r="E247">
        <v>0</v>
      </c>
      <c r="F247" s="10" t="e">
        <f t="shared" si="15"/>
        <v>#N/A</v>
      </c>
      <c r="G247" s="10">
        <f t="shared" si="16"/>
        <v>3.0910424533583161</v>
      </c>
      <c r="H247" s="10">
        <f t="shared" si="18"/>
        <v>0</v>
      </c>
      <c r="I247" s="10">
        <f t="shared" si="17"/>
        <v>0</v>
      </c>
      <c r="J247" s="10">
        <f t="shared" si="19"/>
        <v>1</v>
      </c>
    </row>
    <row r="248" spans="1:10" x14ac:dyDescent="0.35">
      <c r="A248">
        <v>1987</v>
      </c>
      <c r="B248">
        <v>10</v>
      </c>
      <c r="C248">
        <v>307501</v>
      </c>
      <c r="D248">
        <v>10</v>
      </c>
      <c r="E248">
        <v>0</v>
      </c>
      <c r="F248" s="10">
        <f t="shared" si="15"/>
        <v>12.636233618255941</v>
      </c>
      <c r="G248" s="10">
        <f t="shared" si="16"/>
        <v>2.3025850929940459</v>
      </c>
      <c r="H248" s="10">
        <f t="shared" si="18"/>
        <v>0</v>
      </c>
      <c r="I248" s="10">
        <f t="shared" si="17"/>
        <v>1</v>
      </c>
      <c r="J248" s="10">
        <f t="shared" si="19"/>
        <v>1</v>
      </c>
    </row>
    <row r="249" spans="1:10" x14ac:dyDescent="0.35">
      <c r="A249">
        <v>1988</v>
      </c>
      <c r="B249">
        <v>83</v>
      </c>
      <c r="C249">
        <v>1961818</v>
      </c>
      <c r="D249">
        <v>25</v>
      </c>
      <c r="E249">
        <v>1</v>
      </c>
      <c r="F249" s="10">
        <f t="shared" si="15"/>
        <v>14.489382152317482</v>
      </c>
      <c r="G249" s="10">
        <f t="shared" si="16"/>
        <v>3.2188758248682006</v>
      </c>
      <c r="H249" s="10">
        <f t="shared" si="18"/>
        <v>1</v>
      </c>
      <c r="I249" s="10">
        <f t="shared" si="17"/>
        <v>1</v>
      </c>
      <c r="J249" s="10">
        <f t="shared" si="19"/>
        <v>0</v>
      </c>
    </row>
    <row r="250" spans="1:10" x14ac:dyDescent="0.35">
      <c r="A250">
        <v>1989</v>
      </c>
      <c r="B250">
        <v>13.235294342041016</v>
      </c>
      <c r="C250">
        <v>2650786</v>
      </c>
      <c r="D250">
        <v>34</v>
      </c>
      <c r="E250">
        <v>0</v>
      </c>
      <c r="F250" s="10">
        <f t="shared" si="15"/>
        <v>14.790366757757786</v>
      </c>
      <c r="G250" s="10">
        <f t="shared" si="16"/>
        <v>3.5263605246161616</v>
      </c>
      <c r="H250" s="10">
        <f t="shared" si="18"/>
        <v>0</v>
      </c>
      <c r="I250" s="10">
        <f t="shared" si="17"/>
        <v>1</v>
      </c>
      <c r="J250" s="10">
        <f t="shared" si="19"/>
        <v>1</v>
      </c>
    </row>
    <row r="251" spans="1:10" x14ac:dyDescent="0.35">
      <c r="A251">
        <v>1987</v>
      </c>
      <c r="B251">
        <v>100</v>
      </c>
      <c r="C251">
        <v>600000</v>
      </c>
      <c r="D251">
        <v>6</v>
      </c>
      <c r="E251">
        <v>0</v>
      </c>
      <c r="F251" s="10">
        <f t="shared" si="15"/>
        <v>13.304684934198283</v>
      </c>
      <c r="G251" s="10">
        <f t="shared" si="16"/>
        <v>1.791759469228055</v>
      </c>
      <c r="H251" s="10">
        <f t="shared" si="18"/>
        <v>0</v>
      </c>
      <c r="I251" s="10">
        <f t="shared" si="17"/>
        <v>1</v>
      </c>
      <c r="J251" s="10">
        <f t="shared" si="19"/>
        <v>1</v>
      </c>
    </row>
    <row r="252" spans="1:10" x14ac:dyDescent="0.35">
      <c r="A252">
        <v>1988</v>
      </c>
      <c r="B252">
        <v>120.83333587646484</v>
      </c>
      <c r="C252">
        <v>820000</v>
      </c>
      <c r="D252">
        <v>12</v>
      </c>
      <c r="E252">
        <v>1</v>
      </c>
      <c r="F252" s="10">
        <f t="shared" si="15"/>
        <v>13.617059619240436</v>
      </c>
      <c r="G252" s="10">
        <f t="shared" si="16"/>
        <v>2.4849066497880004</v>
      </c>
      <c r="H252" s="10">
        <f t="shared" si="18"/>
        <v>1</v>
      </c>
      <c r="I252" s="10">
        <f t="shared" si="17"/>
        <v>1</v>
      </c>
      <c r="J252" s="10">
        <f t="shared" si="19"/>
        <v>0</v>
      </c>
    </row>
    <row r="253" spans="1:10" x14ac:dyDescent="0.35">
      <c r="A253">
        <v>1989</v>
      </c>
      <c r="B253">
        <v>91.428573608398438</v>
      </c>
      <c r="C253">
        <v>1200000</v>
      </c>
      <c r="D253">
        <v>14</v>
      </c>
      <c r="E253">
        <v>0</v>
      </c>
      <c r="F253" s="10">
        <f t="shared" si="15"/>
        <v>13.997832114758229</v>
      </c>
      <c r="G253" s="10">
        <f t="shared" si="16"/>
        <v>2.6390573296152584</v>
      </c>
      <c r="H253" s="10">
        <f t="shared" si="18"/>
        <v>0</v>
      </c>
      <c r="I253" s="10">
        <f t="shared" si="17"/>
        <v>1</v>
      </c>
      <c r="J253" s="10">
        <f t="shared" si="19"/>
        <v>1</v>
      </c>
    </row>
    <row r="254" spans="1:10" x14ac:dyDescent="0.35">
      <c r="A254">
        <v>1987</v>
      </c>
      <c r="B254">
        <v>3.125</v>
      </c>
      <c r="C254">
        <v>1608573</v>
      </c>
      <c r="D254">
        <v>16</v>
      </c>
      <c r="E254">
        <v>0</v>
      </c>
      <c r="F254" s="10">
        <f t="shared" si="15"/>
        <v>14.290858008529442</v>
      </c>
      <c r="G254" s="10">
        <f t="shared" si="16"/>
        <v>2.7725887222397811</v>
      </c>
      <c r="H254" s="10">
        <f t="shared" si="18"/>
        <v>0</v>
      </c>
      <c r="I254" s="10">
        <f t="shared" si="17"/>
        <v>1</v>
      </c>
      <c r="J254" s="10">
        <f t="shared" si="19"/>
        <v>1</v>
      </c>
    </row>
    <row r="255" spans="1:10" x14ac:dyDescent="0.35">
      <c r="A255">
        <v>1988</v>
      </c>
      <c r="B255">
        <v>25</v>
      </c>
      <c r="C255">
        <v>1342236</v>
      </c>
      <c r="D255">
        <v>16</v>
      </c>
      <c r="E255">
        <v>1</v>
      </c>
      <c r="F255" s="10">
        <f t="shared" si="15"/>
        <v>14.109847437982703</v>
      </c>
      <c r="G255" s="10">
        <f t="shared" si="16"/>
        <v>2.7725887222397811</v>
      </c>
      <c r="H255" s="10">
        <f t="shared" si="18"/>
        <v>1</v>
      </c>
      <c r="I255" s="10">
        <f t="shared" si="17"/>
        <v>1</v>
      </c>
      <c r="J255" s="10">
        <f t="shared" si="19"/>
        <v>0</v>
      </c>
    </row>
    <row r="256" spans="1:10" x14ac:dyDescent="0.35">
      <c r="A256">
        <v>1989</v>
      </c>
      <c r="B256">
        <v>3.125</v>
      </c>
      <c r="C256">
        <v>1504283</v>
      </c>
      <c r="D256">
        <v>16</v>
      </c>
      <c r="E256">
        <v>0</v>
      </c>
      <c r="F256" s="10">
        <f t="shared" si="15"/>
        <v>14.223826930684746</v>
      </c>
      <c r="G256" s="10">
        <f t="shared" si="16"/>
        <v>2.7725887222397811</v>
      </c>
      <c r="H256" s="10">
        <f t="shared" si="18"/>
        <v>0</v>
      </c>
      <c r="I256" s="10">
        <f t="shared" si="17"/>
        <v>1</v>
      </c>
      <c r="J256" s="10">
        <f t="shared" si="19"/>
        <v>1</v>
      </c>
    </row>
    <row r="257" spans="1:10" x14ac:dyDescent="0.35">
      <c r="A257">
        <v>1987</v>
      </c>
      <c r="B257">
        <v>0</v>
      </c>
      <c r="C257">
        <v>1600000</v>
      </c>
      <c r="D257">
        <v>15</v>
      </c>
      <c r="E257">
        <v>0</v>
      </c>
      <c r="F257" s="10">
        <f t="shared" si="15"/>
        <v>14.28551418721001</v>
      </c>
      <c r="G257" s="10">
        <f t="shared" si="16"/>
        <v>2.7080502011022101</v>
      </c>
      <c r="H257" s="10">
        <f t="shared" si="18"/>
        <v>0</v>
      </c>
      <c r="I257" s="10">
        <f t="shared" si="17"/>
        <v>1</v>
      </c>
      <c r="J257" s="10">
        <f t="shared" si="19"/>
        <v>1</v>
      </c>
    </row>
    <row r="258" spans="1:10" x14ac:dyDescent="0.35">
      <c r="A258">
        <v>1988</v>
      </c>
      <c r="B258">
        <v>18</v>
      </c>
      <c r="C258">
        <v>1800000</v>
      </c>
      <c r="D258">
        <v>20</v>
      </c>
      <c r="E258">
        <v>1</v>
      </c>
      <c r="F258" s="10">
        <f t="shared" ref="F258:F321" si="20">LN(C258)</f>
        <v>14.403297222866392</v>
      </c>
      <c r="G258" s="10">
        <f t="shared" ref="G258:G321" si="21">LN(D258)</f>
        <v>2.9957322735539909</v>
      </c>
      <c r="H258" s="10">
        <f t="shared" si="18"/>
        <v>1</v>
      </c>
      <c r="I258" s="10">
        <f t="shared" ref="I258:I321" si="22">IF(ISNUMBER(SUM(B258:G258)),1,0)</f>
        <v>1</v>
      </c>
      <c r="J258" s="10">
        <f t="shared" si="19"/>
        <v>0</v>
      </c>
    </row>
    <row r="259" spans="1:10" x14ac:dyDescent="0.35">
      <c r="A259">
        <v>1989</v>
      </c>
      <c r="B259">
        <v>1.8461538553237915</v>
      </c>
      <c r="C259">
        <v>2000000</v>
      </c>
      <c r="D259">
        <v>26</v>
      </c>
      <c r="E259">
        <v>0</v>
      </c>
      <c r="F259" s="10">
        <f t="shared" si="20"/>
        <v>14.508657738524219</v>
      </c>
      <c r="G259" s="10">
        <f t="shared" si="21"/>
        <v>3.2580965380214821</v>
      </c>
      <c r="H259" s="10">
        <f t="shared" ref="H259:H322" si="23">IF(A259=$L$4,1,0)</f>
        <v>0</v>
      </c>
      <c r="I259" s="10">
        <f t="shared" si="22"/>
        <v>1</v>
      </c>
      <c r="J259" s="10">
        <f t="shared" ref="J259:J322" si="24">IF(SUM(H259:I259)=COUNT(H259:I259),0,1)</f>
        <v>1</v>
      </c>
    </row>
    <row r="260" spans="1:10" x14ac:dyDescent="0.35">
      <c r="A260">
        <v>1987</v>
      </c>
      <c r="B260">
        <v>9.3055553436279297</v>
      </c>
      <c r="C260">
        <v>10467040</v>
      </c>
      <c r="D260">
        <v>72</v>
      </c>
      <c r="E260">
        <v>0</v>
      </c>
      <c r="F260" s="10">
        <f t="shared" si="20"/>
        <v>16.163741830364064</v>
      </c>
      <c r="G260" s="10">
        <f t="shared" si="21"/>
        <v>4.2766661190160553</v>
      </c>
      <c r="H260" s="10">
        <f t="shared" si="23"/>
        <v>0</v>
      </c>
      <c r="I260" s="10">
        <f t="shared" si="22"/>
        <v>1</v>
      </c>
      <c r="J260" s="10">
        <f t="shared" si="24"/>
        <v>1</v>
      </c>
    </row>
    <row r="261" spans="1:10" x14ac:dyDescent="0.35">
      <c r="A261">
        <v>1988</v>
      </c>
      <c r="B261">
        <v>31</v>
      </c>
      <c r="C261">
        <v>15440030</v>
      </c>
      <c r="D261">
        <v>128</v>
      </c>
      <c r="E261">
        <v>1</v>
      </c>
      <c r="F261" s="10">
        <f t="shared" si="20"/>
        <v>16.5524740455642</v>
      </c>
      <c r="G261" s="10">
        <f t="shared" si="21"/>
        <v>4.8520302639196169</v>
      </c>
      <c r="H261" s="10">
        <f t="shared" si="23"/>
        <v>1</v>
      </c>
      <c r="I261" s="10">
        <f t="shared" si="22"/>
        <v>1</v>
      </c>
      <c r="J261" s="10">
        <f t="shared" si="24"/>
        <v>0</v>
      </c>
    </row>
    <row r="262" spans="1:10" x14ac:dyDescent="0.35">
      <c r="A262">
        <v>1989</v>
      </c>
      <c r="B262">
        <v>9</v>
      </c>
      <c r="C262">
        <v>22979550</v>
      </c>
      <c r="D262">
        <v>168</v>
      </c>
      <c r="E262">
        <v>0</v>
      </c>
      <c r="F262" s="10">
        <f t="shared" si="20"/>
        <v>16.950115247947718</v>
      </c>
      <c r="G262" s="10">
        <f t="shared" si="21"/>
        <v>5.1239639794032588</v>
      </c>
      <c r="H262" s="10">
        <f t="shared" si="23"/>
        <v>0</v>
      </c>
      <c r="I262" s="10">
        <f t="shared" si="22"/>
        <v>1</v>
      </c>
      <c r="J262" s="10">
        <f t="shared" si="24"/>
        <v>1</v>
      </c>
    </row>
    <row r="263" spans="1:10" x14ac:dyDescent="0.35">
      <c r="A263">
        <v>1987</v>
      </c>
      <c r="B263">
        <v>5</v>
      </c>
      <c r="C263">
        <v>5600000</v>
      </c>
      <c r="D263">
        <v>60</v>
      </c>
      <c r="E263">
        <v>0</v>
      </c>
      <c r="F263" s="10">
        <f t="shared" si="20"/>
        <v>15.538277155705378</v>
      </c>
      <c r="G263" s="10">
        <f t="shared" si="21"/>
        <v>4.0943445622221004</v>
      </c>
      <c r="H263" s="10">
        <f t="shared" si="23"/>
        <v>0</v>
      </c>
      <c r="I263" s="10">
        <f t="shared" si="22"/>
        <v>1</v>
      </c>
      <c r="J263" s="10">
        <f t="shared" si="24"/>
        <v>1</v>
      </c>
    </row>
    <row r="264" spans="1:10" x14ac:dyDescent="0.35">
      <c r="A264">
        <v>1988</v>
      </c>
      <c r="B264">
        <v>48</v>
      </c>
      <c r="C264">
        <v>6200000</v>
      </c>
      <c r="D264">
        <v>50</v>
      </c>
      <c r="E264">
        <v>1</v>
      </c>
      <c r="F264" s="10">
        <f t="shared" si="20"/>
        <v>15.640059850015319</v>
      </c>
      <c r="G264" s="10">
        <f t="shared" si="21"/>
        <v>3.912023005428146</v>
      </c>
      <c r="H264" s="10">
        <f t="shared" si="23"/>
        <v>1</v>
      </c>
      <c r="I264" s="10">
        <f t="shared" si="22"/>
        <v>1</v>
      </c>
      <c r="J264" s="10">
        <f t="shared" si="24"/>
        <v>0</v>
      </c>
    </row>
    <row r="265" spans="1:10" x14ac:dyDescent="0.35">
      <c r="A265">
        <v>1989</v>
      </c>
      <c r="B265">
        <v>3.75</v>
      </c>
      <c r="C265">
        <v>6300000</v>
      </c>
      <c r="D265">
        <v>48</v>
      </c>
      <c r="E265">
        <v>0</v>
      </c>
      <c r="F265" s="10">
        <f t="shared" si="20"/>
        <v>15.65606019136176</v>
      </c>
      <c r="G265" s="10">
        <f t="shared" si="21"/>
        <v>3.8712010109078911</v>
      </c>
      <c r="H265" s="10">
        <f t="shared" si="23"/>
        <v>0</v>
      </c>
      <c r="I265" s="10">
        <f t="shared" si="22"/>
        <v>1</v>
      </c>
      <c r="J265" s="10">
        <f t="shared" si="24"/>
        <v>1</v>
      </c>
    </row>
    <row r="266" spans="1:10" x14ac:dyDescent="0.35">
      <c r="A266">
        <v>1987</v>
      </c>
      <c r="B266">
        <v>0</v>
      </c>
      <c r="C266" t="e">
        <v>#N/A</v>
      </c>
      <c r="D266">
        <v>17</v>
      </c>
      <c r="E266">
        <v>0</v>
      </c>
      <c r="F266" s="10" t="e">
        <f t="shared" si="20"/>
        <v>#N/A</v>
      </c>
      <c r="G266" s="10">
        <f t="shared" si="21"/>
        <v>2.8332133440562162</v>
      </c>
      <c r="H266" s="10">
        <f t="shared" si="23"/>
        <v>0</v>
      </c>
      <c r="I266" s="10">
        <f t="shared" si="22"/>
        <v>0</v>
      </c>
      <c r="J266" s="10">
        <f t="shared" si="24"/>
        <v>1</v>
      </c>
    </row>
    <row r="267" spans="1:10" x14ac:dyDescent="0.35">
      <c r="A267">
        <v>1988</v>
      </c>
      <c r="B267">
        <v>80</v>
      </c>
      <c r="C267" t="e">
        <v>#N/A</v>
      </c>
      <c r="D267">
        <v>23</v>
      </c>
      <c r="E267">
        <v>1</v>
      </c>
      <c r="F267" s="10" t="e">
        <f t="shared" si="20"/>
        <v>#N/A</v>
      </c>
      <c r="G267" s="10">
        <f t="shared" si="21"/>
        <v>3.1354942159291497</v>
      </c>
      <c r="H267" s="10">
        <f t="shared" si="23"/>
        <v>1</v>
      </c>
      <c r="I267" s="10">
        <f t="shared" si="22"/>
        <v>0</v>
      </c>
      <c r="J267" s="10">
        <f t="shared" si="24"/>
        <v>1</v>
      </c>
    </row>
    <row r="268" spans="1:10" x14ac:dyDescent="0.35">
      <c r="A268">
        <v>1989</v>
      </c>
      <c r="B268">
        <v>12</v>
      </c>
      <c r="C268" t="e">
        <v>#N/A</v>
      </c>
      <c r="D268">
        <v>20</v>
      </c>
      <c r="E268">
        <v>0</v>
      </c>
      <c r="F268" s="10" t="e">
        <f t="shared" si="20"/>
        <v>#N/A</v>
      </c>
      <c r="G268" s="10">
        <f t="shared" si="21"/>
        <v>2.9957322735539909</v>
      </c>
      <c r="H268" s="10">
        <f t="shared" si="23"/>
        <v>0</v>
      </c>
      <c r="I268" s="10">
        <f t="shared" si="22"/>
        <v>0</v>
      </c>
      <c r="J268" s="10">
        <f t="shared" si="24"/>
        <v>1</v>
      </c>
    </row>
    <row r="269" spans="1:10" x14ac:dyDescent="0.35">
      <c r="A269">
        <v>1987</v>
      </c>
      <c r="B269">
        <v>0</v>
      </c>
      <c r="C269">
        <v>726833</v>
      </c>
      <c r="D269">
        <v>15</v>
      </c>
      <c r="E269">
        <v>0</v>
      </c>
      <c r="F269" s="10">
        <f t="shared" si="20"/>
        <v>13.496452018986332</v>
      </c>
      <c r="G269" s="10">
        <f t="shared" si="21"/>
        <v>2.7080502011022101</v>
      </c>
      <c r="H269" s="10">
        <f t="shared" si="23"/>
        <v>0</v>
      </c>
      <c r="I269" s="10">
        <f t="shared" si="22"/>
        <v>1</v>
      </c>
      <c r="J269" s="10">
        <f t="shared" si="24"/>
        <v>1</v>
      </c>
    </row>
    <row r="270" spans="1:10" x14ac:dyDescent="0.35">
      <c r="A270">
        <v>1988</v>
      </c>
      <c r="B270">
        <v>20</v>
      </c>
      <c r="C270">
        <v>4005963</v>
      </c>
      <c r="D270">
        <v>80</v>
      </c>
      <c r="E270">
        <v>0</v>
      </c>
      <c r="F270" s="10">
        <f t="shared" si="20"/>
        <v>15.203294559019465</v>
      </c>
      <c r="G270" s="10">
        <f t="shared" si="21"/>
        <v>4.3820266346738812</v>
      </c>
      <c r="H270" s="10">
        <f t="shared" si="23"/>
        <v>1</v>
      </c>
      <c r="I270" s="10">
        <f t="shared" si="22"/>
        <v>1</v>
      </c>
      <c r="J270" s="10">
        <f t="shared" si="24"/>
        <v>0</v>
      </c>
    </row>
    <row r="271" spans="1:10" x14ac:dyDescent="0.35">
      <c r="A271">
        <v>1989</v>
      </c>
      <c r="B271">
        <v>0</v>
      </c>
      <c r="C271">
        <v>2089704</v>
      </c>
      <c r="D271">
        <v>30</v>
      </c>
      <c r="E271">
        <v>0</v>
      </c>
      <c r="F271" s="10">
        <f t="shared" si="20"/>
        <v>14.552532987116713</v>
      </c>
      <c r="G271" s="10">
        <f t="shared" si="21"/>
        <v>3.4011973816621555</v>
      </c>
      <c r="H271" s="10">
        <f t="shared" si="23"/>
        <v>0</v>
      </c>
      <c r="I271" s="10">
        <f t="shared" si="22"/>
        <v>1</v>
      </c>
      <c r="J271" s="10">
        <f t="shared" si="24"/>
        <v>1</v>
      </c>
    </row>
    <row r="272" spans="1:10" x14ac:dyDescent="0.35">
      <c r="A272">
        <v>1987</v>
      </c>
      <c r="B272">
        <v>0</v>
      </c>
      <c r="C272">
        <v>7742994</v>
      </c>
      <c r="D272">
        <v>72</v>
      </c>
      <c r="E272">
        <v>0</v>
      </c>
      <c r="F272" s="10">
        <f t="shared" si="20"/>
        <v>15.862298992475107</v>
      </c>
      <c r="G272" s="10">
        <f t="shared" si="21"/>
        <v>4.2766661190160553</v>
      </c>
      <c r="H272" s="10">
        <f t="shared" si="23"/>
        <v>0</v>
      </c>
      <c r="I272" s="10">
        <f t="shared" si="22"/>
        <v>1</v>
      </c>
      <c r="J272" s="10">
        <f t="shared" si="24"/>
        <v>1</v>
      </c>
    </row>
    <row r="273" spans="1:10" x14ac:dyDescent="0.35">
      <c r="A273">
        <v>1988</v>
      </c>
      <c r="B273">
        <v>40</v>
      </c>
      <c r="C273">
        <v>8273868</v>
      </c>
      <c r="D273">
        <v>70</v>
      </c>
      <c r="E273">
        <v>1</v>
      </c>
      <c r="F273" s="10">
        <f t="shared" si="20"/>
        <v>15.928612672286677</v>
      </c>
      <c r="G273" s="10">
        <f t="shared" si="21"/>
        <v>4.2484952420493594</v>
      </c>
      <c r="H273" s="10">
        <f t="shared" si="23"/>
        <v>1</v>
      </c>
      <c r="I273" s="10">
        <f t="shared" si="22"/>
        <v>1</v>
      </c>
      <c r="J273" s="10">
        <f t="shared" si="24"/>
        <v>0</v>
      </c>
    </row>
    <row r="274" spans="1:10" x14ac:dyDescent="0.35">
      <c r="A274">
        <v>1989</v>
      </c>
      <c r="B274">
        <v>0</v>
      </c>
      <c r="C274">
        <v>8329656</v>
      </c>
      <c r="D274">
        <v>68</v>
      </c>
      <c r="E274">
        <v>0</v>
      </c>
      <c r="F274" s="10">
        <f t="shared" si="20"/>
        <v>15.935332716771693</v>
      </c>
      <c r="G274" s="10">
        <f t="shared" si="21"/>
        <v>4.219507705176107</v>
      </c>
      <c r="H274" s="10">
        <f t="shared" si="23"/>
        <v>0</v>
      </c>
      <c r="I274" s="10">
        <f t="shared" si="22"/>
        <v>1</v>
      </c>
      <c r="J274" s="10">
        <f t="shared" si="24"/>
        <v>1</v>
      </c>
    </row>
    <row r="275" spans="1:10" x14ac:dyDescent="0.35">
      <c r="A275">
        <v>1987</v>
      </c>
      <c r="B275">
        <v>40</v>
      </c>
      <c r="C275">
        <v>5449674</v>
      </c>
      <c r="D275">
        <v>7</v>
      </c>
      <c r="E275">
        <v>0</v>
      </c>
      <c r="F275" s="10">
        <f t="shared" si="20"/>
        <v>15.511066348336586</v>
      </c>
      <c r="G275" s="10">
        <f t="shared" si="21"/>
        <v>1.9459101490553132</v>
      </c>
      <c r="H275" s="10">
        <f t="shared" si="23"/>
        <v>0</v>
      </c>
      <c r="I275" s="10">
        <f t="shared" si="22"/>
        <v>1</v>
      </c>
      <c r="J275" s="10">
        <f t="shared" si="24"/>
        <v>1</v>
      </c>
    </row>
    <row r="276" spans="1:10" x14ac:dyDescent="0.35">
      <c r="A276">
        <v>1988</v>
      </c>
      <c r="B276">
        <v>40</v>
      </c>
      <c r="C276">
        <v>6131102</v>
      </c>
      <c r="D276">
        <v>7</v>
      </c>
      <c r="E276">
        <v>0</v>
      </c>
      <c r="F276" s="10">
        <f t="shared" si="20"/>
        <v>15.628885063370422</v>
      </c>
      <c r="G276" s="10">
        <f t="shared" si="21"/>
        <v>1.9459101490553132</v>
      </c>
      <c r="H276" s="10">
        <f t="shared" si="23"/>
        <v>1</v>
      </c>
      <c r="I276" s="10">
        <f t="shared" si="22"/>
        <v>1</v>
      </c>
      <c r="J276" s="10">
        <f t="shared" si="24"/>
        <v>0</v>
      </c>
    </row>
    <row r="277" spans="1:10" x14ac:dyDescent="0.35">
      <c r="A277">
        <v>1989</v>
      </c>
      <c r="B277">
        <v>0</v>
      </c>
      <c r="C277">
        <v>7332464</v>
      </c>
      <c r="D277">
        <v>8</v>
      </c>
      <c r="E277">
        <v>0</v>
      </c>
      <c r="F277" s="10">
        <f t="shared" si="20"/>
        <v>15.807822170172868</v>
      </c>
      <c r="G277" s="10">
        <f t="shared" si="21"/>
        <v>2.0794415416798357</v>
      </c>
      <c r="H277" s="10">
        <f t="shared" si="23"/>
        <v>0</v>
      </c>
      <c r="I277" s="10">
        <f t="shared" si="22"/>
        <v>1</v>
      </c>
      <c r="J277" s="10">
        <f t="shared" si="24"/>
        <v>1</v>
      </c>
    </row>
    <row r="278" spans="1:10" x14ac:dyDescent="0.35">
      <c r="A278">
        <v>1987</v>
      </c>
      <c r="B278">
        <v>0</v>
      </c>
      <c r="C278">
        <v>10000000</v>
      </c>
      <c r="D278">
        <v>120</v>
      </c>
      <c r="E278">
        <v>0</v>
      </c>
      <c r="F278" s="10">
        <f t="shared" si="20"/>
        <v>16.11809565095832</v>
      </c>
      <c r="G278" s="10">
        <f t="shared" si="21"/>
        <v>4.7874917427820458</v>
      </c>
      <c r="H278" s="10">
        <f t="shared" si="23"/>
        <v>0</v>
      </c>
      <c r="I278" s="10">
        <f t="shared" si="22"/>
        <v>1</v>
      </c>
      <c r="J278" s="10">
        <f t="shared" si="24"/>
        <v>1</v>
      </c>
    </row>
    <row r="279" spans="1:10" x14ac:dyDescent="0.35">
      <c r="A279">
        <v>1988</v>
      </c>
      <c r="B279">
        <v>26</v>
      </c>
      <c r="C279">
        <v>12000000</v>
      </c>
      <c r="D279">
        <v>120</v>
      </c>
      <c r="E279">
        <v>1</v>
      </c>
      <c r="F279" s="10">
        <f t="shared" si="20"/>
        <v>16.300417207752275</v>
      </c>
      <c r="G279" s="10">
        <f t="shared" si="21"/>
        <v>4.7874917427820458</v>
      </c>
      <c r="H279" s="10">
        <f t="shared" si="23"/>
        <v>1</v>
      </c>
      <c r="I279" s="10">
        <f t="shared" si="22"/>
        <v>1</v>
      </c>
      <c r="J279" s="10">
        <f t="shared" si="24"/>
        <v>0</v>
      </c>
    </row>
    <row r="280" spans="1:10" x14ac:dyDescent="0.35">
      <c r="A280">
        <v>1989</v>
      </c>
      <c r="B280">
        <v>14</v>
      </c>
      <c r="C280">
        <v>11000000</v>
      </c>
      <c r="D280">
        <v>120</v>
      </c>
      <c r="E280">
        <v>0</v>
      </c>
      <c r="F280" s="10">
        <f t="shared" si="20"/>
        <v>16.213405830762646</v>
      </c>
      <c r="G280" s="10">
        <f t="shared" si="21"/>
        <v>4.7874917427820458</v>
      </c>
      <c r="H280" s="10">
        <f t="shared" si="23"/>
        <v>0</v>
      </c>
      <c r="I280" s="10">
        <f t="shared" si="22"/>
        <v>1</v>
      </c>
      <c r="J280" s="10">
        <f t="shared" si="24"/>
        <v>1</v>
      </c>
    </row>
    <row r="281" spans="1:10" x14ac:dyDescent="0.35">
      <c r="A281">
        <v>1987</v>
      </c>
      <c r="B281" t="e">
        <v>#N/A</v>
      </c>
      <c r="C281" t="e">
        <v>#N/A</v>
      </c>
      <c r="D281">
        <v>21</v>
      </c>
      <c r="E281">
        <v>0</v>
      </c>
      <c r="F281" s="10" t="e">
        <f t="shared" si="20"/>
        <v>#N/A</v>
      </c>
      <c r="G281" s="10">
        <f t="shared" si="21"/>
        <v>3.044522437723423</v>
      </c>
      <c r="H281" s="10">
        <f t="shared" si="23"/>
        <v>0</v>
      </c>
      <c r="I281" s="10">
        <f t="shared" si="22"/>
        <v>0</v>
      </c>
      <c r="J281" s="10">
        <f t="shared" si="24"/>
        <v>1</v>
      </c>
    </row>
    <row r="282" spans="1:10" x14ac:dyDescent="0.35">
      <c r="A282">
        <v>1988</v>
      </c>
      <c r="B282" t="e">
        <v>#N/A</v>
      </c>
      <c r="C282">
        <v>1800000</v>
      </c>
      <c r="D282">
        <v>25</v>
      </c>
      <c r="E282">
        <v>0</v>
      </c>
      <c r="F282" s="10">
        <f t="shared" si="20"/>
        <v>14.403297222866392</v>
      </c>
      <c r="G282" s="10">
        <f t="shared" si="21"/>
        <v>3.2188758248682006</v>
      </c>
      <c r="H282" s="10">
        <f t="shared" si="23"/>
        <v>1</v>
      </c>
      <c r="I282" s="10">
        <f t="shared" si="22"/>
        <v>0</v>
      </c>
      <c r="J282" s="10">
        <f t="shared" si="24"/>
        <v>1</v>
      </c>
    </row>
    <row r="283" spans="1:10" x14ac:dyDescent="0.35">
      <c r="A283">
        <v>1989</v>
      </c>
      <c r="B283" t="e">
        <v>#N/A</v>
      </c>
      <c r="C283">
        <v>2100000</v>
      </c>
      <c r="D283">
        <v>30</v>
      </c>
      <c r="E283">
        <v>0</v>
      </c>
      <c r="F283" s="10">
        <f t="shared" si="20"/>
        <v>14.557447902693651</v>
      </c>
      <c r="G283" s="10">
        <f t="shared" si="21"/>
        <v>3.4011973816621555</v>
      </c>
      <c r="H283" s="10">
        <f t="shared" si="23"/>
        <v>0</v>
      </c>
      <c r="I283" s="10">
        <f t="shared" si="22"/>
        <v>0</v>
      </c>
      <c r="J283" s="10">
        <f t="shared" si="24"/>
        <v>1</v>
      </c>
    </row>
    <row r="284" spans="1:10" x14ac:dyDescent="0.35">
      <c r="A284">
        <v>1987</v>
      </c>
      <c r="B284" t="e">
        <v>#N/A</v>
      </c>
      <c r="C284">
        <v>2000000</v>
      </c>
      <c r="D284">
        <v>31</v>
      </c>
      <c r="E284">
        <v>0</v>
      </c>
      <c r="F284" s="10">
        <f t="shared" si="20"/>
        <v>14.508657738524219</v>
      </c>
      <c r="G284" s="10">
        <f t="shared" si="21"/>
        <v>3.4339872044851463</v>
      </c>
      <c r="H284" s="10">
        <f t="shared" si="23"/>
        <v>0</v>
      </c>
      <c r="I284" s="10">
        <f t="shared" si="22"/>
        <v>0</v>
      </c>
      <c r="J284" s="10">
        <f t="shared" si="24"/>
        <v>1</v>
      </c>
    </row>
    <row r="285" spans="1:10" x14ac:dyDescent="0.35">
      <c r="A285">
        <v>1988</v>
      </c>
      <c r="B285" t="e">
        <v>#N/A</v>
      </c>
      <c r="C285">
        <v>2200000</v>
      </c>
      <c r="D285">
        <v>47</v>
      </c>
      <c r="E285">
        <v>0</v>
      </c>
      <c r="F285" s="10">
        <f t="shared" si="20"/>
        <v>14.603967918328545</v>
      </c>
      <c r="G285" s="10">
        <f t="shared" si="21"/>
        <v>3.8501476017100584</v>
      </c>
      <c r="H285" s="10">
        <f t="shared" si="23"/>
        <v>1</v>
      </c>
      <c r="I285" s="10">
        <f t="shared" si="22"/>
        <v>0</v>
      </c>
      <c r="J285" s="10">
        <f t="shared" si="24"/>
        <v>1</v>
      </c>
    </row>
    <row r="286" spans="1:10" x14ac:dyDescent="0.35">
      <c r="A286">
        <v>1989</v>
      </c>
      <c r="B286" t="e">
        <v>#N/A</v>
      </c>
      <c r="C286">
        <v>1800000</v>
      </c>
      <c r="D286">
        <v>32</v>
      </c>
      <c r="E286">
        <v>0</v>
      </c>
      <c r="F286" s="10">
        <f t="shared" si="20"/>
        <v>14.403297222866392</v>
      </c>
      <c r="G286" s="10">
        <f t="shared" si="21"/>
        <v>3.4657359027997265</v>
      </c>
      <c r="H286" s="10">
        <f t="shared" si="23"/>
        <v>0</v>
      </c>
      <c r="I286" s="10">
        <f t="shared" si="22"/>
        <v>0</v>
      </c>
      <c r="J286" s="10">
        <f t="shared" si="24"/>
        <v>1</v>
      </c>
    </row>
    <row r="287" spans="1:10" x14ac:dyDescent="0.35">
      <c r="A287">
        <v>1987</v>
      </c>
      <c r="B287">
        <v>1.2000000476837158</v>
      </c>
      <c r="C287">
        <v>1400000</v>
      </c>
      <c r="D287">
        <v>25</v>
      </c>
      <c r="E287">
        <v>0</v>
      </c>
      <c r="F287" s="10">
        <f t="shared" si="20"/>
        <v>14.151982794585487</v>
      </c>
      <c r="G287" s="10">
        <f t="shared" si="21"/>
        <v>3.2188758248682006</v>
      </c>
      <c r="H287" s="10">
        <f t="shared" si="23"/>
        <v>0</v>
      </c>
      <c r="I287" s="10">
        <f t="shared" si="22"/>
        <v>1</v>
      </c>
      <c r="J287" s="10">
        <f t="shared" si="24"/>
        <v>1</v>
      </c>
    </row>
    <row r="288" spans="1:10" x14ac:dyDescent="0.35">
      <c r="A288">
        <v>1988</v>
      </c>
      <c r="B288" t="e">
        <v>#N/A</v>
      </c>
      <c r="C288">
        <v>1680000</v>
      </c>
      <c r="D288">
        <v>30</v>
      </c>
      <c r="E288">
        <v>1</v>
      </c>
      <c r="F288" s="10">
        <f t="shared" si="20"/>
        <v>14.334304351379442</v>
      </c>
      <c r="G288" s="10">
        <f t="shared" si="21"/>
        <v>3.4011973816621555</v>
      </c>
      <c r="H288" s="10">
        <f t="shared" si="23"/>
        <v>1</v>
      </c>
      <c r="I288" s="10">
        <f t="shared" si="22"/>
        <v>0</v>
      </c>
      <c r="J288" s="10">
        <f t="shared" si="24"/>
        <v>1</v>
      </c>
    </row>
    <row r="289" spans="1:10" x14ac:dyDescent="0.35">
      <c r="A289">
        <v>1989</v>
      </c>
      <c r="B289">
        <v>1.2307692766189575</v>
      </c>
      <c r="C289">
        <v>2806000</v>
      </c>
      <c r="D289">
        <v>39</v>
      </c>
      <c r="E289">
        <v>0</v>
      </c>
      <c r="F289" s="10">
        <f t="shared" si="20"/>
        <v>14.847270539644544</v>
      </c>
      <c r="G289" s="10">
        <f t="shared" si="21"/>
        <v>3.6635616461296463</v>
      </c>
      <c r="H289" s="10">
        <f t="shared" si="23"/>
        <v>0</v>
      </c>
      <c r="I289" s="10">
        <f t="shared" si="22"/>
        <v>1</v>
      </c>
      <c r="J289" s="10">
        <f t="shared" si="24"/>
        <v>1</v>
      </c>
    </row>
    <row r="290" spans="1:10" x14ac:dyDescent="0.35">
      <c r="A290">
        <v>1987</v>
      </c>
      <c r="B290">
        <v>0</v>
      </c>
      <c r="C290">
        <v>580000</v>
      </c>
      <c r="D290">
        <v>19</v>
      </c>
      <c r="E290">
        <v>0</v>
      </c>
      <c r="F290" s="10">
        <f t="shared" si="20"/>
        <v>13.270783382522602</v>
      </c>
      <c r="G290" s="10">
        <f t="shared" si="21"/>
        <v>2.9444389791664403</v>
      </c>
      <c r="H290" s="10">
        <f t="shared" si="23"/>
        <v>0</v>
      </c>
      <c r="I290" s="10">
        <f t="shared" si="22"/>
        <v>1</v>
      </c>
      <c r="J290" s="10">
        <f t="shared" si="24"/>
        <v>1</v>
      </c>
    </row>
    <row r="291" spans="1:10" x14ac:dyDescent="0.35">
      <c r="A291">
        <v>1988</v>
      </c>
      <c r="B291">
        <v>39</v>
      </c>
      <c r="C291">
        <v>660000</v>
      </c>
      <c r="D291">
        <v>21</v>
      </c>
      <c r="E291">
        <v>1</v>
      </c>
      <c r="F291" s="10">
        <f t="shared" si="20"/>
        <v>13.399995114002609</v>
      </c>
      <c r="G291" s="10">
        <f t="shared" si="21"/>
        <v>3.044522437723423</v>
      </c>
      <c r="H291" s="10">
        <f t="shared" si="23"/>
        <v>1</v>
      </c>
      <c r="I291" s="10">
        <f t="shared" si="22"/>
        <v>1</v>
      </c>
      <c r="J291" s="10">
        <f t="shared" si="24"/>
        <v>0</v>
      </c>
    </row>
    <row r="292" spans="1:10" x14ac:dyDescent="0.35">
      <c r="A292">
        <v>1989</v>
      </c>
      <c r="B292">
        <v>0</v>
      </c>
      <c r="C292">
        <v>984000</v>
      </c>
      <c r="D292">
        <v>30</v>
      </c>
      <c r="E292">
        <v>0</v>
      </c>
      <c r="F292" s="10">
        <f t="shared" si="20"/>
        <v>13.799381176034391</v>
      </c>
      <c r="G292" s="10">
        <f t="shared" si="21"/>
        <v>3.4011973816621555</v>
      </c>
      <c r="H292" s="10">
        <f t="shared" si="23"/>
        <v>0</v>
      </c>
      <c r="I292" s="10">
        <f t="shared" si="22"/>
        <v>1</v>
      </c>
      <c r="J292" s="10">
        <f t="shared" si="24"/>
        <v>1</v>
      </c>
    </row>
    <row r="293" spans="1:10" x14ac:dyDescent="0.35">
      <c r="A293">
        <v>1987</v>
      </c>
      <c r="B293">
        <v>0</v>
      </c>
      <c r="C293">
        <v>1300000</v>
      </c>
      <c r="D293">
        <v>15</v>
      </c>
      <c r="E293">
        <v>0</v>
      </c>
      <c r="F293" s="10">
        <f t="shared" si="20"/>
        <v>14.077874822431765</v>
      </c>
      <c r="G293" s="10">
        <f t="shared" si="21"/>
        <v>2.7080502011022101</v>
      </c>
      <c r="H293" s="10">
        <f t="shared" si="23"/>
        <v>0</v>
      </c>
      <c r="I293" s="10">
        <f t="shared" si="22"/>
        <v>1</v>
      </c>
      <c r="J293" s="10">
        <f t="shared" si="24"/>
        <v>1</v>
      </c>
    </row>
    <row r="294" spans="1:10" x14ac:dyDescent="0.35">
      <c r="A294">
        <v>1988</v>
      </c>
      <c r="B294">
        <v>10</v>
      </c>
      <c r="C294">
        <v>1600000</v>
      </c>
      <c r="D294">
        <v>18</v>
      </c>
      <c r="E294">
        <v>1</v>
      </c>
      <c r="F294" s="10">
        <f t="shared" si="20"/>
        <v>14.28551418721001</v>
      </c>
      <c r="G294" s="10">
        <f t="shared" si="21"/>
        <v>2.8903717578961645</v>
      </c>
      <c r="H294" s="10">
        <f t="shared" si="23"/>
        <v>1</v>
      </c>
      <c r="I294" s="10">
        <f t="shared" si="22"/>
        <v>1</v>
      </c>
      <c r="J294" s="10">
        <f t="shared" si="24"/>
        <v>0</v>
      </c>
    </row>
    <row r="295" spans="1:10" x14ac:dyDescent="0.35">
      <c r="A295">
        <v>1989</v>
      </c>
      <c r="B295">
        <v>0</v>
      </c>
      <c r="C295">
        <v>2300000</v>
      </c>
      <c r="D295">
        <v>28</v>
      </c>
      <c r="E295">
        <v>0</v>
      </c>
      <c r="F295" s="10">
        <f t="shared" si="20"/>
        <v>14.648419680899378</v>
      </c>
      <c r="G295" s="10">
        <f t="shared" si="21"/>
        <v>3.3322045101752038</v>
      </c>
      <c r="H295" s="10">
        <f t="shared" si="23"/>
        <v>0</v>
      </c>
      <c r="I295" s="10">
        <f t="shared" si="22"/>
        <v>1</v>
      </c>
      <c r="J295" s="10">
        <f t="shared" si="24"/>
        <v>1</v>
      </c>
    </row>
    <row r="296" spans="1:10" x14ac:dyDescent="0.35">
      <c r="A296">
        <v>1987</v>
      </c>
      <c r="B296">
        <v>0</v>
      </c>
      <c r="C296">
        <v>490000</v>
      </c>
      <c r="D296">
        <v>6</v>
      </c>
      <c r="E296">
        <v>0</v>
      </c>
      <c r="F296" s="10">
        <f t="shared" si="20"/>
        <v>13.102160670086809</v>
      </c>
      <c r="G296" s="10">
        <f t="shared" si="21"/>
        <v>1.791759469228055</v>
      </c>
      <c r="H296" s="10">
        <f t="shared" si="23"/>
        <v>0</v>
      </c>
      <c r="I296" s="10">
        <f t="shared" si="22"/>
        <v>1</v>
      </c>
      <c r="J296" s="10">
        <f t="shared" si="24"/>
        <v>1</v>
      </c>
    </row>
    <row r="297" spans="1:10" x14ac:dyDescent="0.35">
      <c r="A297">
        <v>1988</v>
      </c>
      <c r="B297">
        <v>0</v>
      </c>
      <c r="C297">
        <v>580000</v>
      </c>
      <c r="D297">
        <v>7</v>
      </c>
      <c r="E297">
        <v>0</v>
      </c>
      <c r="F297" s="10">
        <f t="shared" si="20"/>
        <v>13.270783382522602</v>
      </c>
      <c r="G297" s="10">
        <f t="shared" si="21"/>
        <v>1.9459101490553132</v>
      </c>
      <c r="H297" s="10">
        <f t="shared" si="23"/>
        <v>1</v>
      </c>
      <c r="I297" s="10">
        <f t="shared" si="22"/>
        <v>1</v>
      </c>
      <c r="J297" s="10">
        <f t="shared" si="24"/>
        <v>0</v>
      </c>
    </row>
    <row r="298" spans="1:10" x14ac:dyDescent="0.35">
      <c r="A298">
        <v>1989</v>
      </c>
      <c r="B298">
        <v>0</v>
      </c>
      <c r="C298">
        <v>660000</v>
      </c>
      <c r="D298">
        <v>8</v>
      </c>
      <c r="E298">
        <v>0</v>
      </c>
      <c r="F298" s="10">
        <f t="shared" si="20"/>
        <v>13.399995114002609</v>
      </c>
      <c r="G298" s="10">
        <f t="shared" si="21"/>
        <v>2.0794415416798357</v>
      </c>
      <c r="H298" s="10">
        <f t="shared" si="23"/>
        <v>0</v>
      </c>
      <c r="I298" s="10">
        <f t="shared" si="22"/>
        <v>1</v>
      </c>
      <c r="J298" s="10">
        <f t="shared" si="24"/>
        <v>1</v>
      </c>
    </row>
    <row r="299" spans="1:10" x14ac:dyDescent="0.35">
      <c r="A299">
        <v>1987</v>
      </c>
      <c r="B299">
        <v>0</v>
      </c>
      <c r="C299">
        <v>4568907</v>
      </c>
      <c r="D299">
        <v>28</v>
      </c>
      <c r="E299">
        <v>0</v>
      </c>
      <c r="F299" s="10">
        <f t="shared" si="20"/>
        <v>15.334784565774889</v>
      </c>
      <c r="G299" s="10">
        <f t="shared" si="21"/>
        <v>3.3322045101752038</v>
      </c>
      <c r="H299" s="10">
        <f t="shared" si="23"/>
        <v>0</v>
      </c>
      <c r="I299" s="10">
        <f t="shared" si="22"/>
        <v>1</v>
      </c>
      <c r="J299" s="10">
        <f t="shared" si="24"/>
        <v>1</v>
      </c>
    </row>
    <row r="300" spans="1:10" x14ac:dyDescent="0.35">
      <c r="A300">
        <v>1988</v>
      </c>
      <c r="B300">
        <v>6</v>
      </c>
      <c r="C300">
        <v>4904008</v>
      </c>
      <c r="D300">
        <v>28</v>
      </c>
      <c r="E300">
        <v>1</v>
      </c>
      <c r="F300" s="10">
        <f t="shared" si="20"/>
        <v>15.405563387918225</v>
      </c>
      <c r="G300" s="10">
        <f t="shared" si="21"/>
        <v>3.3322045101752038</v>
      </c>
      <c r="H300" s="10">
        <f t="shared" si="23"/>
        <v>1</v>
      </c>
      <c r="I300" s="10">
        <f t="shared" si="22"/>
        <v>1</v>
      </c>
      <c r="J300" s="10">
        <f t="shared" si="24"/>
        <v>0</v>
      </c>
    </row>
    <row r="301" spans="1:10" x14ac:dyDescent="0.35">
      <c r="A301">
        <v>1989</v>
      </c>
      <c r="B301">
        <v>1.3793103694915771</v>
      </c>
      <c r="C301">
        <v>5884603</v>
      </c>
      <c r="D301">
        <v>29</v>
      </c>
      <c r="E301">
        <v>0</v>
      </c>
      <c r="F301" s="10">
        <f t="shared" si="20"/>
        <v>15.587849836757849</v>
      </c>
      <c r="G301" s="10">
        <f t="shared" si="21"/>
        <v>3.3672958299864741</v>
      </c>
      <c r="H301" s="10">
        <f t="shared" si="23"/>
        <v>0</v>
      </c>
      <c r="I301" s="10">
        <f t="shared" si="22"/>
        <v>1</v>
      </c>
      <c r="J301" s="10">
        <f t="shared" si="24"/>
        <v>1</v>
      </c>
    </row>
    <row r="302" spans="1:10" x14ac:dyDescent="0.35">
      <c r="A302">
        <v>1987</v>
      </c>
      <c r="B302">
        <v>5</v>
      </c>
      <c r="C302">
        <v>6900000</v>
      </c>
      <c r="D302">
        <v>80</v>
      </c>
      <c r="E302">
        <v>0</v>
      </c>
      <c r="F302" s="10">
        <f t="shared" si="20"/>
        <v>15.747031969567487</v>
      </c>
      <c r="G302" s="10">
        <f t="shared" si="21"/>
        <v>4.3820266346738812</v>
      </c>
      <c r="H302" s="10">
        <f t="shared" si="23"/>
        <v>0</v>
      </c>
      <c r="I302" s="10">
        <f t="shared" si="22"/>
        <v>1</v>
      </c>
      <c r="J302" s="10">
        <f t="shared" si="24"/>
        <v>1</v>
      </c>
    </row>
    <row r="303" spans="1:10" x14ac:dyDescent="0.35">
      <c r="A303">
        <v>1988</v>
      </c>
      <c r="B303">
        <v>7.6923074722290039</v>
      </c>
      <c r="C303">
        <v>8400000</v>
      </c>
      <c r="D303">
        <v>65</v>
      </c>
      <c r="E303">
        <v>0</v>
      </c>
      <c r="F303" s="10">
        <f t="shared" si="20"/>
        <v>15.943742263813542</v>
      </c>
      <c r="G303" s="10">
        <f t="shared" si="21"/>
        <v>4.1743872698956368</v>
      </c>
      <c r="H303" s="10">
        <f t="shared" si="23"/>
        <v>1</v>
      </c>
      <c r="I303" s="10">
        <f t="shared" si="22"/>
        <v>1</v>
      </c>
      <c r="J303" s="10">
        <f t="shared" si="24"/>
        <v>0</v>
      </c>
    </row>
    <row r="304" spans="1:10" x14ac:dyDescent="0.35">
      <c r="A304">
        <v>1989</v>
      </c>
      <c r="B304">
        <v>8</v>
      </c>
      <c r="C304">
        <v>7100000</v>
      </c>
      <c r="D304">
        <v>75</v>
      </c>
      <c r="E304">
        <v>0</v>
      </c>
      <c r="F304" s="10">
        <f t="shared" si="20"/>
        <v>15.775605342011543</v>
      </c>
      <c r="G304" s="10">
        <f t="shared" si="21"/>
        <v>4.3174881135363101</v>
      </c>
      <c r="H304" s="10">
        <f t="shared" si="23"/>
        <v>0</v>
      </c>
      <c r="I304" s="10">
        <f t="shared" si="22"/>
        <v>1</v>
      </c>
      <c r="J304" s="10">
        <f t="shared" si="24"/>
        <v>1</v>
      </c>
    </row>
    <row r="305" spans="1:10" x14ac:dyDescent="0.35">
      <c r="A305">
        <v>1987</v>
      </c>
      <c r="B305">
        <v>0</v>
      </c>
      <c r="C305" t="e">
        <v>#N/A</v>
      </c>
      <c r="D305">
        <v>12</v>
      </c>
      <c r="E305">
        <v>0</v>
      </c>
      <c r="F305" s="10" t="e">
        <f t="shared" si="20"/>
        <v>#N/A</v>
      </c>
      <c r="G305" s="10">
        <f t="shared" si="21"/>
        <v>2.4849066497880004</v>
      </c>
      <c r="H305" s="10">
        <f t="shared" si="23"/>
        <v>0</v>
      </c>
      <c r="I305" s="10">
        <f t="shared" si="22"/>
        <v>0</v>
      </c>
      <c r="J305" s="10">
        <f t="shared" si="24"/>
        <v>1</v>
      </c>
    </row>
    <row r="306" spans="1:10" x14ac:dyDescent="0.35">
      <c r="A306">
        <v>1988</v>
      </c>
      <c r="B306">
        <v>0</v>
      </c>
      <c r="C306" t="e">
        <v>#N/A</v>
      </c>
      <c r="D306">
        <v>14</v>
      </c>
      <c r="E306">
        <v>0</v>
      </c>
      <c r="F306" s="10" t="e">
        <f t="shared" si="20"/>
        <v>#N/A</v>
      </c>
      <c r="G306" s="10">
        <f t="shared" si="21"/>
        <v>2.6390573296152584</v>
      </c>
      <c r="H306" s="10">
        <f t="shared" si="23"/>
        <v>1</v>
      </c>
      <c r="I306" s="10">
        <f t="shared" si="22"/>
        <v>0</v>
      </c>
      <c r="J306" s="10">
        <f t="shared" si="24"/>
        <v>1</v>
      </c>
    </row>
    <row r="307" spans="1:10" x14ac:dyDescent="0.35">
      <c r="A307">
        <v>1989</v>
      </c>
      <c r="B307">
        <v>0</v>
      </c>
      <c r="C307" t="e">
        <v>#N/A</v>
      </c>
      <c r="D307">
        <v>15</v>
      </c>
      <c r="E307">
        <v>0</v>
      </c>
      <c r="F307" s="10" t="e">
        <f t="shared" si="20"/>
        <v>#N/A</v>
      </c>
      <c r="G307" s="10">
        <f t="shared" si="21"/>
        <v>2.7080502011022101</v>
      </c>
      <c r="H307" s="10">
        <f t="shared" si="23"/>
        <v>0</v>
      </c>
      <c r="I307" s="10">
        <f t="shared" si="22"/>
        <v>0</v>
      </c>
      <c r="J307" s="10">
        <f t="shared" si="24"/>
        <v>1</v>
      </c>
    </row>
    <row r="308" spans="1:10" x14ac:dyDescent="0.35">
      <c r="A308">
        <v>1987</v>
      </c>
      <c r="B308">
        <v>0</v>
      </c>
      <c r="C308">
        <v>3000000</v>
      </c>
      <c r="D308">
        <v>25</v>
      </c>
      <c r="E308">
        <v>0</v>
      </c>
      <c r="F308" s="10">
        <f t="shared" si="20"/>
        <v>14.914122846632385</v>
      </c>
      <c r="G308" s="10">
        <f t="shared" si="21"/>
        <v>3.2188758248682006</v>
      </c>
      <c r="H308" s="10">
        <f t="shared" si="23"/>
        <v>0</v>
      </c>
      <c r="I308" s="10">
        <f t="shared" si="22"/>
        <v>1</v>
      </c>
      <c r="J308" s="10">
        <f t="shared" si="24"/>
        <v>1</v>
      </c>
    </row>
    <row r="309" spans="1:10" x14ac:dyDescent="0.35">
      <c r="A309">
        <v>1988</v>
      </c>
      <c r="B309">
        <v>0</v>
      </c>
      <c r="C309">
        <v>4000000</v>
      </c>
      <c r="D309">
        <v>30</v>
      </c>
      <c r="E309">
        <v>0</v>
      </c>
      <c r="F309" s="10">
        <f t="shared" si="20"/>
        <v>15.201804919084164</v>
      </c>
      <c r="G309" s="10">
        <f t="shared" si="21"/>
        <v>3.4011973816621555</v>
      </c>
      <c r="H309" s="10">
        <f t="shared" si="23"/>
        <v>1</v>
      </c>
      <c r="I309" s="10">
        <f t="shared" si="22"/>
        <v>1</v>
      </c>
      <c r="J309" s="10">
        <f t="shared" si="24"/>
        <v>0</v>
      </c>
    </row>
    <row r="310" spans="1:10" x14ac:dyDescent="0.35">
      <c r="A310">
        <v>1989</v>
      </c>
      <c r="B310">
        <v>0</v>
      </c>
      <c r="C310">
        <v>6000000</v>
      </c>
      <c r="D310">
        <v>40</v>
      </c>
      <c r="E310">
        <v>0</v>
      </c>
      <c r="F310" s="10">
        <f t="shared" si="20"/>
        <v>15.60727002719233</v>
      </c>
      <c r="G310" s="10">
        <f t="shared" si="21"/>
        <v>3.6888794541139363</v>
      </c>
      <c r="H310" s="10">
        <f t="shared" si="23"/>
        <v>0</v>
      </c>
      <c r="I310" s="10">
        <f t="shared" si="22"/>
        <v>1</v>
      </c>
      <c r="J310" s="10">
        <f t="shared" si="24"/>
        <v>1</v>
      </c>
    </row>
    <row r="311" spans="1:10" x14ac:dyDescent="0.35">
      <c r="A311">
        <v>1987</v>
      </c>
      <c r="B311">
        <v>19.764705657958984</v>
      </c>
      <c r="C311">
        <v>1083644</v>
      </c>
      <c r="D311">
        <v>17</v>
      </c>
      <c r="E311">
        <v>0</v>
      </c>
      <c r="F311" s="10">
        <f t="shared" si="20"/>
        <v>13.895839993758143</v>
      </c>
      <c r="G311" s="10">
        <f t="shared" si="21"/>
        <v>2.8332133440562162</v>
      </c>
      <c r="H311" s="10">
        <f t="shared" si="23"/>
        <v>0</v>
      </c>
      <c r="I311" s="10">
        <f t="shared" si="22"/>
        <v>1</v>
      </c>
      <c r="J311" s="10">
        <f t="shared" si="24"/>
        <v>1</v>
      </c>
    </row>
    <row r="312" spans="1:10" x14ac:dyDescent="0.35">
      <c r="A312">
        <v>1988</v>
      </c>
      <c r="B312">
        <v>88</v>
      </c>
      <c r="C312">
        <v>851605</v>
      </c>
      <c r="D312">
        <v>13</v>
      </c>
      <c r="E312">
        <v>1</v>
      </c>
      <c r="F312" s="10">
        <f t="shared" si="20"/>
        <v>13.654878083285306</v>
      </c>
      <c r="G312" s="10">
        <f t="shared" si="21"/>
        <v>2.5649493574615367</v>
      </c>
      <c r="H312" s="10">
        <f t="shared" si="23"/>
        <v>1</v>
      </c>
      <c r="I312" s="10">
        <f t="shared" si="22"/>
        <v>1</v>
      </c>
      <c r="J312" s="10">
        <f t="shared" si="24"/>
        <v>0</v>
      </c>
    </row>
    <row r="313" spans="1:10" x14ac:dyDescent="0.35">
      <c r="A313">
        <v>1989</v>
      </c>
      <c r="B313">
        <v>6.2222223281860352</v>
      </c>
      <c r="C313">
        <v>885852</v>
      </c>
      <c r="D313">
        <v>9</v>
      </c>
      <c r="E313">
        <v>0</v>
      </c>
      <c r="F313" s="10">
        <f t="shared" si="20"/>
        <v>13.69430517274461</v>
      </c>
      <c r="G313" s="10">
        <f t="shared" si="21"/>
        <v>2.1972245773362196</v>
      </c>
      <c r="H313" s="10">
        <f t="shared" si="23"/>
        <v>0</v>
      </c>
      <c r="I313" s="10">
        <f t="shared" si="22"/>
        <v>1</v>
      </c>
      <c r="J313" s="10">
        <f t="shared" si="24"/>
        <v>1</v>
      </c>
    </row>
    <row r="314" spans="1:10" x14ac:dyDescent="0.35">
      <c r="A314">
        <v>1987</v>
      </c>
      <c r="B314">
        <v>0</v>
      </c>
      <c r="C314">
        <v>3499895</v>
      </c>
      <c r="D314">
        <v>20</v>
      </c>
      <c r="E314">
        <v>0</v>
      </c>
      <c r="F314" s="10">
        <f t="shared" si="20"/>
        <v>15.068243526009633</v>
      </c>
      <c r="G314" s="10">
        <f t="shared" si="21"/>
        <v>2.9957322735539909</v>
      </c>
      <c r="H314" s="10">
        <f t="shared" si="23"/>
        <v>0</v>
      </c>
      <c r="I314" s="10">
        <f t="shared" si="22"/>
        <v>1</v>
      </c>
      <c r="J314" s="10">
        <f t="shared" si="24"/>
        <v>1</v>
      </c>
    </row>
    <row r="315" spans="1:10" x14ac:dyDescent="0.35">
      <c r="A315">
        <v>1988</v>
      </c>
      <c r="B315">
        <v>8.4705886840820313</v>
      </c>
      <c r="C315">
        <v>4008997</v>
      </c>
      <c r="D315">
        <v>17</v>
      </c>
      <c r="E315">
        <v>0</v>
      </c>
      <c r="F315" s="10">
        <f t="shared" si="20"/>
        <v>15.204051643308075</v>
      </c>
      <c r="G315" s="10">
        <f t="shared" si="21"/>
        <v>2.8332133440562162</v>
      </c>
      <c r="H315" s="10">
        <f t="shared" si="23"/>
        <v>1</v>
      </c>
      <c r="I315" s="10">
        <f t="shared" si="22"/>
        <v>1</v>
      </c>
      <c r="J315" s="10">
        <f t="shared" si="24"/>
        <v>0</v>
      </c>
    </row>
    <row r="316" spans="1:10" x14ac:dyDescent="0.35">
      <c r="A316">
        <v>1989</v>
      </c>
      <c r="B316">
        <v>0</v>
      </c>
      <c r="C316">
        <v>3379103</v>
      </c>
      <c r="D316">
        <v>13</v>
      </c>
      <c r="E316">
        <v>0</v>
      </c>
      <c r="F316" s="10">
        <f t="shared" si="20"/>
        <v>15.033120847623088</v>
      </c>
      <c r="G316" s="10">
        <f t="shared" si="21"/>
        <v>2.5649493574615367</v>
      </c>
      <c r="H316" s="10">
        <f t="shared" si="23"/>
        <v>0</v>
      </c>
      <c r="I316" s="10">
        <f t="shared" si="22"/>
        <v>1</v>
      </c>
      <c r="J316" s="10">
        <f t="shared" si="24"/>
        <v>1</v>
      </c>
    </row>
    <row r="317" spans="1:10" x14ac:dyDescent="0.35">
      <c r="A317">
        <v>1987</v>
      </c>
      <c r="B317">
        <v>5.1428570747375488</v>
      </c>
      <c r="C317">
        <v>6400000</v>
      </c>
      <c r="D317">
        <v>70</v>
      </c>
      <c r="E317">
        <v>0</v>
      </c>
      <c r="F317" s="10">
        <f t="shared" si="20"/>
        <v>15.671808548329901</v>
      </c>
      <c r="G317" s="10">
        <f t="shared" si="21"/>
        <v>4.2484952420493594</v>
      </c>
      <c r="H317" s="10">
        <f t="shared" si="23"/>
        <v>0</v>
      </c>
      <c r="I317" s="10">
        <f t="shared" si="22"/>
        <v>1</v>
      </c>
      <c r="J317" s="10">
        <f t="shared" si="24"/>
        <v>1</v>
      </c>
    </row>
    <row r="318" spans="1:10" x14ac:dyDescent="0.35">
      <c r="A318">
        <v>1988</v>
      </c>
      <c r="B318">
        <v>36</v>
      </c>
      <c r="C318">
        <v>6800000</v>
      </c>
      <c r="D318">
        <v>65</v>
      </c>
      <c r="E318">
        <v>1</v>
      </c>
      <c r="F318" s="10">
        <f t="shared" si="20"/>
        <v>15.732433170146335</v>
      </c>
      <c r="G318" s="10">
        <f t="shared" si="21"/>
        <v>4.1743872698956368</v>
      </c>
      <c r="H318" s="10">
        <f t="shared" si="23"/>
        <v>1</v>
      </c>
      <c r="I318" s="10">
        <f t="shared" si="22"/>
        <v>1</v>
      </c>
      <c r="J318" s="10">
        <f t="shared" si="24"/>
        <v>0</v>
      </c>
    </row>
    <row r="319" spans="1:10" x14ac:dyDescent="0.35">
      <c r="A319">
        <v>1989</v>
      </c>
      <c r="B319">
        <v>4</v>
      </c>
      <c r="C319">
        <v>2100000</v>
      </c>
      <c r="D319">
        <v>30</v>
      </c>
      <c r="E319">
        <v>0</v>
      </c>
      <c r="F319" s="10">
        <f t="shared" si="20"/>
        <v>14.557447902693651</v>
      </c>
      <c r="G319" s="10">
        <f t="shared" si="21"/>
        <v>3.4011973816621555</v>
      </c>
      <c r="H319" s="10">
        <f t="shared" si="23"/>
        <v>0</v>
      </c>
      <c r="I319" s="10">
        <f t="shared" si="22"/>
        <v>1</v>
      </c>
      <c r="J319" s="10">
        <f t="shared" si="24"/>
        <v>1</v>
      </c>
    </row>
    <row r="320" spans="1:10" x14ac:dyDescent="0.35">
      <c r="A320">
        <v>1987</v>
      </c>
      <c r="B320">
        <v>0</v>
      </c>
      <c r="C320">
        <v>564694</v>
      </c>
      <c r="D320">
        <v>6</v>
      </c>
      <c r="E320">
        <v>0</v>
      </c>
      <c r="F320" s="10">
        <f t="shared" si="20"/>
        <v>13.244039270493802</v>
      </c>
      <c r="G320" s="10">
        <f t="shared" si="21"/>
        <v>1.791759469228055</v>
      </c>
      <c r="H320" s="10">
        <f t="shared" si="23"/>
        <v>0</v>
      </c>
      <c r="I320" s="10">
        <f t="shared" si="22"/>
        <v>1</v>
      </c>
      <c r="J320" s="10">
        <f t="shared" si="24"/>
        <v>1</v>
      </c>
    </row>
    <row r="321" spans="1:10" x14ac:dyDescent="0.35">
      <c r="A321">
        <v>1988</v>
      </c>
      <c r="B321">
        <v>0</v>
      </c>
      <c r="C321">
        <v>620439</v>
      </c>
      <c r="D321">
        <v>6</v>
      </c>
      <c r="E321">
        <v>0</v>
      </c>
      <c r="F321" s="10">
        <f t="shared" si="20"/>
        <v>13.338182570977992</v>
      </c>
      <c r="G321" s="10">
        <f t="shared" si="21"/>
        <v>1.791759469228055</v>
      </c>
      <c r="H321" s="10">
        <f t="shared" si="23"/>
        <v>1</v>
      </c>
      <c r="I321" s="10">
        <f t="shared" si="22"/>
        <v>1</v>
      </c>
      <c r="J321" s="10">
        <f t="shared" si="24"/>
        <v>0</v>
      </c>
    </row>
    <row r="322" spans="1:10" x14ac:dyDescent="0.35">
      <c r="A322">
        <v>1989</v>
      </c>
      <c r="B322">
        <v>32</v>
      </c>
      <c r="C322">
        <v>783261</v>
      </c>
      <c r="D322">
        <v>6</v>
      </c>
      <c r="E322">
        <v>1</v>
      </c>
      <c r="F322" s="10">
        <f t="shared" ref="F322:F385" si="25">LN(C322)</f>
        <v>13.57122125276306</v>
      </c>
      <c r="G322" s="10">
        <f t="shared" ref="G322:G385" si="26">LN(D322)</f>
        <v>1.791759469228055</v>
      </c>
      <c r="H322" s="10">
        <f t="shared" si="23"/>
        <v>0</v>
      </c>
      <c r="I322" s="10">
        <f t="shared" ref="I322:I385" si="27">IF(ISNUMBER(SUM(B322:G322)),1,0)</f>
        <v>1</v>
      </c>
      <c r="J322" s="10">
        <f t="shared" si="24"/>
        <v>1</v>
      </c>
    </row>
    <row r="323" spans="1:10" x14ac:dyDescent="0.35">
      <c r="A323">
        <v>1987</v>
      </c>
      <c r="B323">
        <v>10.285714149475098</v>
      </c>
      <c r="C323">
        <v>4200000</v>
      </c>
      <c r="D323">
        <v>35</v>
      </c>
      <c r="E323">
        <v>0</v>
      </c>
      <c r="F323" s="10">
        <f t="shared" si="25"/>
        <v>15.250595083253597</v>
      </c>
      <c r="G323" s="10">
        <f t="shared" si="26"/>
        <v>3.5553480614894135</v>
      </c>
      <c r="H323" s="10">
        <f t="shared" ref="H323:H386" si="28">IF(A323=$L$4,1,0)</f>
        <v>0</v>
      </c>
      <c r="I323" s="10">
        <f t="shared" si="27"/>
        <v>1</v>
      </c>
      <c r="J323" s="10">
        <f t="shared" ref="J323:J386" si="29">IF(SUM(H323:I323)=COUNT(H323:I323),0,1)</f>
        <v>1</v>
      </c>
    </row>
    <row r="324" spans="1:10" x14ac:dyDescent="0.35">
      <c r="A324">
        <v>1988</v>
      </c>
      <c r="B324">
        <v>2</v>
      </c>
      <c r="C324">
        <v>4800000</v>
      </c>
      <c r="D324">
        <v>40</v>
      </c>
      <c r="E324">
        <v>0</v>
      </c>
      <c r="F324" s="10">
        <f t="shared" si="25"/>
        <v>15.384126475878119</v>
      </c>
      <c r="G324" s="10">
        <f t="shared" si="26"/>
        <v>3.6888794541139363</v>
      </c>
      <c r="H324" s="10">
        <f t="shared" si="28"/>
        <v>1</v>
      </c>
      <c r="I324" s="10">
        <f t="shared" si="27"/>
        <v>1</v>
      </c>
      <c r="J324" s="10">
        <f t="shared" si="29"/>
        <v>0</v>
      </c>
    </row>
    <row r="325" spans="1:10" x14ac:dyDescent="0.35">
      <c r="A325">
        <v>1989</v>
      </c>
      <c r="B325">
        <v>80</v>
      </c>
      <c r="C325">
        <v>5200000</v>
      </c>
      <c r="D325">
        <v>43</v>
      </c>
      <c r="E325">
        <v>1</v>
      </c>
      <c r="F325" s="10">
        <f t="shared" si="25"/>
        <v>15.464169183551656</v>
      </c>
      <c r="G325" s="10">
        <f t="shared" si="26"/>
        <v>3.7612001156935624</v>
      </c>
      <c r="H325" s="10">
        <f t="shared" si="28"/>
        <v>0</v>
      </c>
      <c r="I325" s="10">
        <f t="shared" si="27"/>
        <v>1</v>
      </c>
      <c r="J325" s="10">
        <f t="shared" si="29"/>
        <v>1</v>
      </c>
    </row>
    <row r="326" spans="1:10" x14ac:dyDescent="0.35">
      <c r="A326">
        <v>1987</v>
      </c>
      <c r="B326">
        <v>26.666666030883789</v>
      </c>
      <c r="C326">
        <v>930000</v>
      </c>
      <c r="D326">
        <v>15</v>
      </c>
      <c r="E326">
        <v>0</v>
      </c>
      <c r="F326" s="10">
        <f t="shared" si="25"/>
        <v>13.742939865129438</v>
      </c>
      <c r="G326" s="10">
        <f t="shared" si="26"/>
        <v>2.7080502011022101</v>
      </c>
      <c r="H326" s="10">
        <f t="shared" si="28"/>
        <v>0</v>
      </c>
      <c r="I326" s="10">
        <f t="shared" si="27"/>
        <v>1</v>
      </c>
      <c r="J326" s="10">
        <f t="shared" si="29"/>
        <v>1</v>
      </c>
    </row>
    <row r="327" spans="1:10" x14ac:dyDescent="0.35">
      <c r="A327">
        <v>1988</v>
      </c>
      <c r="B327">
        <v>27.777778625488281</v>
      </c>
      <c r="C327">
        <v>980000</v>
      </c>
      <c r="D327">
        <v>18</v>
      </c>
      <c r="E327">
        <v>0</v>
      </c>
      <c r="F327" s="10">
        <f t="shared" si="25"/>
        <v>13.795307850646754</v>
      </c>
      <c r="G327" s="10">
        <f t="shared" si="26"/>
        <v>2.8903717578961645</v>
      </c>
      <c r="H327" s="10">
        <f t="shared" si="28"/>
        <v>1</v>
      </c>
      <c r="I327" s="10">
        <f t="shared" si="27"/>
        <v>1</v>
      </c>
      <c r="J327" s="10">
        <f t="shared" si="29"/>
        <v>0</v>
      </c>
    </row>
    <row r="328" spans="1:10" x14ac:dyDescent="0.35">
      <c r="A328">
        <v>1989</v>
      </c>
      <c r="B328">
        <v>71.428573608398438</v>
      </c>
      <c r="C328">
        <v>1500000</v>
      </c>
      <c r="D328">
        <v>21</v>
      </c>
      <c r="E328">
        <v>1</v>
      </c>
      <c r="F328" s="10">
        <f t="shared" si="25"/>
        <v>14.220975666072439</v>
      </c>
      <c r="G328" s="10">
        <f t="shared" si="26"/>
        <v>3.044522437723423</v>
      </c>
      <c r="H328" s="10">
        <f t="shared" si="28"/>
        <v>0</v>
      </c>
      <c r="I328" s="10">
        <f t="shared" si="27"/>
        <v>1</v>
      </c>
      <c r="J328" s="10">
        <f t="shared" si="29"/>
        <v>1</v>
      </c>
    </row>
    <row r="329" spans="1:10" x14ac:dyDescent="0.35">
      <c r="A329">
        <v>1987</v>
      </c>
      <c r="B329" t="e">
        <v>#N/A</v>
      </c>
      <c r="C329">
        <v>1200000</v>
      </c>
      <c r="D329">
        <v>12</v>
      </c>
      <c r="E329">
        <v>0</v>
      </c>
      <c r="F329" s="10">
        <f t="shared" si="25"/>
        <v>13.997832114758229</v>
      </c>
      <c r="G329" s="10">
        <f t="shared" si="26"/>
        <v>2.4849066497880004</v>
      </c>
      <c r="H329" s="10">
        <f t="shared" si="28"/>
        <v>0</v>
      </c>
      <c r="I329" s="10">
        <f t="shared" si="27"/>
        <v>0</v>
      </c>
      <c r="J329" s="10">
        <f t="shared" si="29"/>
        <v>1</v>
      </c>
    </row>
    <row r="330" spans="1:10" x14ac:dyDescent="0.35">
      <c r="A330">
        <v>1988</v>
      </c>
      <c r="B330" t="e">
        <v>#N/A</v>
      </c>
      <c r="C330">
        <v>1300000</v>
      </c>
      <c r="D330">
        <v>10</v>
      </c>
      <c r="E330">
        <v>0</v>
      </c>
      <c r="F330" s="10">
        <f t="shared" si="25"/>
        <v>14.077874822431765</v>
      </c>
      <c r="G330" s="10">
        <f t="shared" si="26"/>
        <v>2.3025850929940459</v>
      </c>
      <c r="H330" s="10">
        <f t="shared" si="28"/>
        <v>1</v>
      </c>
      <c r="I330" s="10">
        <f t="shared" si="27"/>
        <v>0</v>
      </c>
      <c r="J330" s="10">
        <f t="shared" si="29"/>
        <v>1</v>
      </c>
    </row>
    <row r="331" spans="1:10" x14ac:dyDescent="0.35">
      <c r="A331">
        <v>1989</v>
      </c>
      <c r="B331" t="e">
        <v>#N/A</v>
      </c>
      <c r="C331">
        <v>1100000</v>
      </c>
      <c r="D331">
        <v>8</v>
      </c>
      <c r="E331">
        <v>0</v>
      </c>
      <c r="F331" s="10">
        <f t="shared" si="25"/>
        <v>13.910820737768599</v>
      </c>
      <c r="G331" s="10">
        <f t="shared" si="26"/>
        <v>2.0794415416798357</v>
      </c>
      <c r="H331" s="10">
        <f t="shared" si="28"/>
        <v>0</v>
      </c>
      <c r="I331" s="10">
        <f t="shared" si="27"/>
        <v>0</v>
      </c>
      <c r="J331" s="10">
        <f t="shared" si="29"/>
        <v>1</v>
      </c>
    </row>
    <row r="332" spans="1:10" x14ac:dyDescent="0.35">
      <c r="A332">
        <v>1987</v>
      </c>
      <c r="B332">
        <v>0</v>
      </c>
      <c r="C332">
        <v>1200000</v>
      </c>
      <c r="D332">
        <v>13</v>
      </c>
      <c r="E332">
        <v>0</v>
      </c>
      <c r="F332" s="10">
        <f t="shared" si="25"/>
        <v>13.997832114758229</v>
      </c>
      <c r="G332" s="10">
        <f t="shared" si="26"/>
        <v>2.5649493574615367</v>
      </c>
      <c r="H332" s="10">
        <f t="shared" si="28"/>
        <v>0</v>
      </c>
      <c r="I332" s="10">
        <f t="shared" si="27"/>
        <v>1</v>
      </c>
      <c r="J332" s="10">
        <f t="shared" si="29"/>
        <v>1</v>
      </c>
    </row>
    <row r="333" spans="1:10" x14ac:dyDescent="0.35">
      <c r="A333">
        <v>1988</v>
      </c>
      <c r="B333">
        <v>0</v>
      </c>
      <c r="C333">
        <v>1350000</v>
      </c>
      <c r="D333">
        <v>14</v>
      </c>
      <c r="E333">
        <v>0</v>
      </c>
      <c r="F333" s="10">
        <f t="shared" si="25"/>
        <v>14.115615150414612</v>
      </c>
      <c r="G333" s="10">
        <f t="shared" si="26"/>
        <v>2.6390573296152584</v>
      </c>
      <c r="H333" s="10">
        <f t="shared" si="28"/>
        <v>1</v>
      </c>
      <c r="I333" s="10">
        <f t="shared" si="27"/>
        <v>1</v>
      </c>
      <c r="J333" s="10">
        <f t="shared" si="29"/>
        <v>0</v>
      </c>
    </row>
    <row r="334" spans="1:10" x14ac:dyDescent="0.35">
      <c r="A334">
        <v>1989</v>
      </c>
      <c r="B334">
        <v>72</v>
      </c>
      <c r="C334">
        <v>1480000</v>
      </c>
      <c r="D334">
        <v>15</v>
      </c>
      <c r="E334">
        <v>1</v>
      </c>
      <c r="F334" s="10">
        <f t="shared" si="25"/>
        <v>14.207552645740298</v>
      </c>
      <c r="G334" s="10">
        <f t="shared" si="26"/>
        <v>2.7080502011022101</v>
      </c>
      <c r="H334" s="10">
        <f t="shared" si="28"/>
        <v>0</v>
      </c>
      <c r="I334" s="10">
        <f t="shared" si="27"/>
        <v>1</v>
      </c>
      <c r="J334" s="10">
        <f t="shared" si="29"/>
        <v>1</v>
      </c>
    </row>
    <row r="335" spans="1:10" x14ac:dyDescent="0.35">
      <c r="A335">
        <v>1987</v>
      </c>
      <c r="B335">
        <v>33.333332061767578</v>
      </c>
      <c r="C335">
        <v>22706650</v>
      </c>
      <c r="D335">
        <v>150</v>
      </c>
      <c r="E335">
        <v>0</v>
      </c>
      <c r="F335" s="10">
        <f t="shared" si="25"/>
        <v>16.938168391091558</v>
      </c>
      <c r="G335" s="10">
        <f t="shared" si="26"/>
        <v>5.0106352940962555</v>
      </c>
      <c r="H335" s="10">
        <f t="shared" si="28"/>
        <v>0</v>
      </c>
      <c r="I335" s="10">
        <f t="shared" si="27"/>
        <v>1</v>
      </c>
      <c r="J335" s="10">
        <f t="shared" si="29"/>
        <v>1</v>
      </c>
    </row>
    <row r="336" spans="1:10" x14ac:dyDescent="0.35">
      <c r="A336">
        <v>1988</v>
      </c>
      <c r="B336">
        <v>13.483145713806152</v>
      </c>
      <c r="C336">
        <v>30766010</v>
      </c>
      <c r="D336">
        <v>178</v>
      </c>
      <c r="E336">
        <v>0</v>
      </c>
      <c r="F336" s="10">
        <f t="shared" si="25"/>
        <v>17.241921067131909</v>
      </c>
      <c r="G336" s="10">
        <f t="shared" si="26"/>
        <v>5.181783550292085</v>
      </c>
      <c r="H336" s="10">
        <f t="shared" si="28"/>
        <v>1</v>
      </c>
      <c r="I336" s="10">
        <f t="shared" si="27"/>
        <v>1</v>
      </c>
      <c r="J336" s="10">
        <f t="shared" si="29"/>
        <v>0</v>
      </c>
    </row>
    <row r="337" spans="1:10" x14ac:dyDescent="0.35">
      <c r="A337">
        <v>1989</v>
      </c>
      <c r="B337">
        <v>4.6783623695373535</v>
      </c>
      <c r="C337">
        <v>28427980</v>
      </c>
      <c r="D337">
        <v>171</v>
      </c>
      <c r="E337">
        <v>0</v>
      </c>
      <c r="F337" s="10">
        <f t="shared" si="25"/>
        <v>17.162884429396946</v>
      </c>
      <c r="G337" s="10">
        <f t="shared" si="26"/>
        <v>5.1416635565026603</v>
      </c>
      <c r="H337" s="10">
        <f t="shared" si="28"/>
        <v>0</v>
      </c>
      <c r="I337" s="10">
        <f t="shared" si="27"/>
        <v>1</v>
      </c>
      <c r="J337" s="10">
        <f t="shared" si="29"/>
        <v>1</v>
      </c>
    </row>
    <row r="338" spans="1:10" x14ac:dyDescent="0.35">
      <c r="A338">
        <v>1987</v>
      </c>
      <c r="B338">
        <v>0</v>
      </c>
      <c r="C338">
        <v>10000000</v>
      </c>
      <c r="D338">
        <v>80</v>
      </c>
      <c r="E338">
        <v>0</v>
      </c>
      <c r="F338" s="10">
        <f t="shared" si="25"/>
        <v>16.11809565095832</v>
      </c>
      <c r="G338" s="10">
        <f t="shared" si="26"/>
        <v>4.3820266346738812</v>
      </c>
      <c r="H338" s="10">
        <f t="shared" si="28"/>
        <v>0</v>
      </c>
      <c r="I338" s="10">
        <f t="shared" si="27"/>
        <v>1</v>
      </c>
      <c r="J338" s="10">
        <f t="shared" si="29"/>
        <v>1</v>
      </c>
    </row>
    <row r="339" spans="1:10" x14ac:dyDescent="0.35">
      <c r="A339">
        <v>1988</v>
      </c>
      <c r="B339">
        <v>0</v>
      </c>
      <c r="C339">
        <v>9000000</v>
      </c>
      <c r="D339">
        <v>70</v>
      </c>
      <c r="E339">
        <v>0</v>
      </c>
      <c r="F339" s="10">
        <f t="shared" si="25"/>
        <v>16.012735135300492</v>
      </c>
      <c r="G339" s="10">
        <f t="shared" si="26"/>
        <v>4.2484952420493594</v>
      </c>
      <c r="H339" s="10">
        <f t="shared" si="28"/>
        <v>1</v>
      </c>
      <c r="I339" s="10">
        <f t="shared" si="27"/>
        <v>1</v>
      </c>
      <c r="J339" s="10">
        <f t="shared" si="29"/>
        <v>0</v>
      </c>
    </row>
    <row r="340" spans="1:10" x14ac:dyDescent="0.35">
      <c r="A340">
        <v>1989</v>
      </c>
      <c r="B340">
        <v>36.923076629638672</v>
      </c>
      <c r="C340">
        <v>9500000</v>
      </c>
      <c r="D340">
        <v>65</v>
      </c>
      <c r="E340">
        <v>1</v>
      </c>
      <c r="F340" s="10">
        <f t="shared" si="25"/>
        <v>16.066802356570768</v>
      </c>
      <c r="G340" s="10">
        <f t="shared" si="26"/>
        <v>4.1743872698956368</v>
      </c>
      <c r="H340" s="10">
        <f t="shared" si="28"/>
        <v>0</v>
      </c>
      <c r="I340" s="10">
        <f t="shared" si="27"/>
        <v>1</v>
      </c>
      <c r="J340" s="10">
        <f t="shared" si="29"/>
        <v>1</v>
      </c>
    </row>
    <row r="341" spans="1:10" x14ac:dyDescent="0.35">
      <c r="A341">
        <v>1987</v>
      </c>
      <c r="B341">
        <v>0</v>
      </c>
      <c r="C341" t="e">
        <v>#N/A</v>
      </c>
      <c r="D341">
        <v>333</v>
      </c>
      <c r="E341">
        <v>0</v>
      </c>
      <c r="F341" s="10" t="e">
        <f t="shared" si="25"/>
        <v>#N/A</v>
      </c>
      <c r="G341" s="10">
        <f t="shared" si="26"/>
        <v>5.8081424899804439</v>
      </c>
      <c r="H341" s="10">
        <f t="shared" si="28"/>
        <v>0</v>
      </c>
      <c r="I341" s="10">
        <f t="shared" si="27"/>
        <v>0</v>
      </c>
      <c r="J341" s="10">
        <f t="shared" si="29"/>
        <v>1</v>
      </c>
    </row>
    <row r="342" spans="1:10" x14ac:dyDescent="0.35">
      <c r="A342">
        <v>1988</v>
      </c>
      <c r="B342">
        <v>0.56470590829849243</v>
      </c>
      <c r="C342" t="e">
        <v>#N/A</v>
      </c>
      <c r="D342">
        <v>340</v>
      </c>
      <c r="E342">
        <v>0</v>
      </c>
      <c r="F342" s="10" t="e">
        <f t="shared" si="25"/>
        <v>#N/A</v>
      </c>
      <c r="G342" s="10">
        <f t="shared" si="26"/>
        <v>5.8289456176102075</v>
      </c>
      <c r="H342" s="10">
        <f t="shared" si="28"/>
        <v>1</v>
      </c>
      <c r="I342" s="10">
        <f t="shared" si="27"/>
        <v>0</v>
      </c>
      <c r="J342" s="10">
        <f t="shared" si="29"/>
        <v>1</v>
      </c>
    </row>
    <row r="343" spans="1:10" x14ac:dyDescent="0.35">
      <c r="A343">
        <v>1989</v>
      </c>
      <c r="B343">
        <v>12</v>
      </c>
      <c r="C343" t="e">
        <v>#N/A</v>
      </c>
      <c r="D343">
        <v>337</v>
      </c>
      <c r="E343">
        <v>1</v>
      </c>
      <c r="F343" s="10" t="e">
        <f t="shared" si="25"/>
        <v>#N/A</v>
      </c>
      <c r="G343" s="10">
        <f t="shared" si="26"/>
        <v>5.8200829303523616</v>
      </c>
      <c r="H343" s="10">
        <f t="shared" si="28"/>
        <v>0</v>
      </c>
      <c r="I343" s="10">
        <f t="shared" si="27"/>
        <v>0</v>
      </c>
      <c r="J343" s="10">
        <f t="shared" si="29"/>
        <v>1</v>
      </c>
    </row>
    <row r="344" spans="1:10" x14ac:dyDescent="0.35">
      <c r="A344">
        <v>1987</v>
      </c>
      <c r="B344">
        <v>0</v>
      </c>
      <c r="C344">
        <v>875000</v>
      </c>
      <c r="D344">
        <v>6</v>
      </c>
      <c r="E344">
        <v>0</v>
      </c>
      <c r="F344" s="10">
        <f t="shared" si="25"/>
        <v>13.681979165339751</v>
      </c>
      <c r="G344" s="10">
        <f t="shared" si="26"/>
        <v>1.791759469228055</v>
      </c>
      <c r="H344" s="10">
        <f t="shared" si="28"/>
        <v>0</v>
      </c>
      <c r="I344" s="10">
        <f t="shared" si="27"/>
        <v>1</v>
      </c>
      <c r="J344" s="10">
        <f t="shared" si="29"/>
        <v>1</v>
      </c>
    </row>
    <row r="345" spans="1:10" x14ac:dyDescent="0.35">
      <c r="A345">
        <v>1988</v>
      </c>
      <c r="B345">
        <v>5</v>
      </c>
      <c r="C345">
        <v>15850000</v>
      </c>
      <c r="D345">
        <v>8</v>
      </c>
      <c r="E345">
        <v>0</v>
      </c>
      <c r="F345" s="10">
        <f t="shared" si="25"/>
        <v>16.578680058287564</v>
      </c>
      <c r="G345" s="10">
        <f t="shared" si="26"/>
        <v>2.0794415416798357</v>
      </c>
      <c r="H345" s="10">
        <f t="shared" si="28"/>
        <v>1</v>
      </c>
      <c r="I345" s="10">
        <f t="shared" si="27"/>
        <v>1</v>
      </c>
      <c r="J345" s="10">
        <f t="shared" si="29"/>
        <v>0</v>
      </c>
    </row>
    <row r="346" spans="1:10" x14ac:dyDescent="0.35">
      <c r="A346">
        <v>1989</v>
      </c>
      <c r="B346">
        <v>75</v>
      </c>
      <c r="C346">
        <v>2250000</v>
      </c>
      <c r="D346">
        <v>11</v>
      </c>
      <c r="E346">
        <v>1</v>
      </c>
      <c r="F346" s="10">
        <f t="shared" si="25"/>
        <v>14.626440774180603</v>
      </c>
      <c r="G346" s="10">
        <f t="shared" si="26"/>
        <v>2.3978952727983707</v>
      </c>
      <c r="H346" s="10">
        <f t="shared" si="28"/>
        <v>0</v>
      </c>
      <c r="I346" s="10">
        <f t="shared" si="27"/>
        <v>1</v>
      </c>
      <c r="J346" s="10">
        <f t="shared" si="29"/>
        <v>1</v>
      </c>
    </row>
    <row r="347" spans="1:10" x14ac:dyDescent="0.35">
      <c r="A347">
        <v>1987</v>
      </c>
      <c r="B347">
        <v>0</v>
      </c>
      <c r="C347" t="e">
        <v>#N/A</v>
      </c>
      <c r="D347">
        <v>5</v>
      </c>
      <c r="E347">
        <v>0</v>
      </c>
      <c r="F347" s="10" t="e">
        <f t="shared" si="25"/>
        <v>#N/A</v>
      </c>
      <c r="G347" s="10">
        <f t="shared" si="26"/>
        <v>1.6094379124341003</v>
      </c>
      <c r="H347" s="10">
        <f t="shared" si="28"/>
        <v>0</v>
      </c>
      <c r="I347" s="10">
        <f t="shared" si="27"/>
        <v>0</v>
      </c>
      <c r="J347" s="10">
        <f t="shared" si="29"/>
        <v>1</v>
      </c>
    </row>
    <row r="348" spans="1:10" x14ac:dyDescent="0.35">
      <c r="A348">
        <v>1988</v>
      </c>
      <c r="B348">
        <v>0</v>
      </c>
      <c r="C348" t="e">
        <v>#N/A</v>
      </c>
      <c r="D348">
        <v>5</v>
      </c>
      <c r="E348">
        <v>0</v>
      </c>
      <c r="F348" s="10" t="e">
        <f t="shared" si="25"/>
        <v>#N/A</v>
      </c>
      <c r="G348" s="10">
        <f t="shared" si="26"/>
        <v>1.6094379124341003</v>
      </c>
      <c r="H348" s="10">
        <f t="shared" si="28"/>
        <v>1</v>
      </c>
      <c r="I348" s="10">
        <f t="shared" si="27"/>
        <v>0</v>
      </c>
      <c r="J348" s="10">
        <f t="shared" si="29"/>
        <v>1</v>
      </c>
    </row>
    <row r="349" spans="1:10" x14ac:dyDescent="0.35">
      <c r="A349">
        <v>1989</v>
      </c>
      <c r="B349">
        <v>9</v>
      </c>
      <c r="C349" t="e">
        <v>#N/A</v>
      </c>
      <c r="D349">
        <v>5</v>
      </c>
      <c r="E349">
        <v>1</v>
      </c>
      <c r="F349" s="10" t="e">
        <f t="shared" si="25"/>
        <v>#N/A</v>
      </c>
      <c r="G349" s="10">
        <f t="shared" si="26"/>
        <v>1.6094379124341003</v>
      </c>
      <c r="H349" s="10">
        <f t="shared" si="28"/>
        <v>0</v>
      </c>
      <c r="I349" s="10">
        <f t="shared" si="27"/>
        <v>0</v>
      </c>
      <c r="J349" s="10">
        <f t="shared" si="29"/>
        <v>1</v>
      </c>
    </row>
    <row r="350" spans="1:10" x14ac:dyDescent="0.35">
      <c r="A350">
        <v>1987</v>
      </c>
      <c r="B350">
        <v>0</v>
      </c>
      <c r="C350">
        <v>18050000</v>
      </c>
      <c r="D350">
        <v>262</v>
      </c>
      <c r="E350">
        <v>0</v>
      </c>
      <c r="F350" s="10">
        <f t="shared" si="25"/>
        <v>16.708656242743164</v>
      </c>
      <c r="G350" s="10">
        <f t="shared" si="26"/>
        <v>5.5683445037610966</v>
      </c>
      <c r="H350" s="10">
        <f t="shared" si="28"/>
        <v>0</v>
      </c>
      <c r="I350" s="10">
        <f t="shared" si="27"/>
        <v>1</v>
      </c>
      <c r="J350" s="10">
        <f t="shared" si="29"/>
        <v>1</v>
      </c>
    </row>
    <row r="351" spans="1:10" x14ac:dyDescent="0.35">
      <c r="A351">
        <v>1988</v>
      </c>
      <c r="B351">
        <v>0.27272728085517883</v>
      </c>
      <c r="C351">
        <v>19270000</v>
      </c>
      <c r="D351">
        <v>264</v>
      </c>
      <c r="E351">
        <v>0</v>
      </c>
      <c r="F351" s="10">
        <f t="shared" si="25"/>
        <v>16.774060040390548</v>
      </c>
      <c r="G351" s="10">
        <f t="shared" si="26"/>
        <v>5.575949103146316</v>
      </c>
      <c r="H351" s="10">
        <f t="shared" si="28"/>
        <v>1</v>
      </c>
      <c r="I351" s="10">
        <f t="shared" si="27"/>
        <v>1</v>
      </c>
      <c r="J351" s="10">
        <f t="shared" si="29"/>
        <v>0</v>
      </c>
    </row>
    <row r="352" spans="1:10" x14ac:dyDescent="0.35">
      <c r="A352">
        <v>1989</v>
      </c>
      <c r="B352">
        <v>44</v>
      </c>
      <c r="C352">
        <v>22220000</v>
      </c>
      <c r="D352">
        <v>302</v>
      </c>
      <c r="E352">
        <v>1</v>
      </c>
      <c r="F352" s="10">
        <f t="shared" si="25"/>
        <v>16.916503342175758</v>
      </c>
      <c r="G352" s="10">
        <f t="shared" si="26"/>
        <v>5.7104270173748697</v>
      </c>
      <c r="H352" s="10">
        <f t="shared" si="28"/>
        <v>0</v>
      </c>
      <c r="I352" s="10">
        <f t="shared" si="27"/>
        <v>1</v>
      </c>
      <c r="J352" s="10">
        <f t="shared" si="29"/>
        <v>1</v>
      </c>
    </row>
    <row r="353" spans="1:10" x14ac:dyDescent="0.35">
      <c r="A353">
        <v>1987</v>
      </c>
      <c r="B353">
        <v>15</v>
      </c>
      <c r="C353">
        <v>600000</v>
      </c>
      <c r="D353">
        <v>6</v>
      </c>
      <c r="E353">
        <v>0</v>
      </c>
      <c r="F353" s="10">
        <f t="shared" si="25"/>
        <v>13.304684934198283</v>
      </c>
      <c r="G353" s="10">
        <f t="shared" si="26"/>
        <v>1.791759469228055</v>
      </c>
      <c r="H353" s="10">
        <f t="shared" si="28"/>
        <v>0</v>
      </c>
      <c r="I353" s="10">
        <f t="shared" si="27"/>
        <v>1</v>
      </c>
      <c r="J353" s="10">
        <f t="shared" si="29"/>
        <v>1</v>
      </c>
    </row>
    <row r="354" spans="1:10" x14ac:dyDescent="0.35">
      <c r="A354">
        <v>1988</v>
      </c>
      <c r="B354">
        <v>20</v>
      </c>
      <c r="C354">
        <v>750000</v>
      </c>
      <c r="D354">
        <v>9</v>
      </c>
      <c r="E354">
        <v>0</v>
      </c>
      <c r="F354" s="10">
        <f t="shared" si="25"/>
        <v>13.527828485512494</v>
      </c>
      <c r="G354" s="10">
        <f t="shared" si="26"/>
        <v>2.1972245773362196</v>
      </c>
      <c r="H354" s="10">
        <f t="shared" si="28"/>
        <v>1</v>
      </c>
      <c r="I354" s="10">
        <f t="shared" si="27"/>
        <v>1</v>
      </c>
      <c r="J354" s="10">
        <f t="shared" si="29"/>
        <v>0</v>
      </c>
    </row>
    <row r="355" spans="1:10" x14ac:dyDescent="0.35">
      <c r="A355">
        <v>1989</v>
      </c>
      <c r="B355">
        <v>55</v>
      </c>
      <c r="C355">
        <v>1000000</v>
      </c>
      <c r="D355">
        <v>12</v>
      </c>
      <c r="E355">
        <v>1</v>
      </c>
      <c r="F355" s="10">
        <f t="shared" si="25"/>
        <v>13.815510557964274</v>
      </c>
      <c r="G355" s="10">
        <f t="shared" si="26"/>
        <v>2.4849066497880004</v>
      </c>
      <c r="H355" s="10">
        <f t="shared" si="28"/>
        <v>0</v>
      </c>
      <c r="I355" s="10">
        <f t="shared" si="27"/>
        <v>1</v>
      </c>
      <c r="J355" s="10">
        <f t="shared" si="29"/>
        <v>1</v>
      </c>
    </row>
    <row r="356" spans="1:10" x14ac:dyDescent="0.35">
      <c r="A356">
        <v>1987</v>
      </c>
      <c r="B356" t="e">
        <v>#N/A</v>
      </c>
      <c r="C356">
        <v>5845000</v>
      </c>
      <c r="D356">
        <v>60</v>
      </c>
      <c r="E356">
        <v>0</v>
      </c>
      <c r="F356" s="10">
        <f t="shared" si="25"/>
        <v>15.581097152888306</v>
      </c>
      <c r="G356" s="10">
        <f t="shared" si="26"/>
        <v>4.0943445622221004</v>
      </c>
      <c r="H356" s="10">
        <f t="shared" si="28"/>
        <v>0</v>
      </c>
      <c r="I356" s="10">
        <f t="shared" si="27"/>
        <v>0</v>
      </c>
      <c r="J356" s="10">
        <f t="shared" si="29"/>
        <v>1</v>
      </c>
    </row>
    <row r="357" spans="1:10" x14ac:dyDescent="0.35">
      <c r="A357">
        <v>1988</v>
      </c>
      <c r="B357" t="e">
        <v>#N/A</v>
      </c>
      <c r="C357">
        <v>6927000</v>
      </c>
      <c r="D357">
        <v>71</v>
      </c>
      <c r="E357">
        <v>0</v>
      </c>
      <c r="F357" s="10">
        <f t="shared" si="25"/>
        <v>15.750937377004743</v>
      </c>
      <c r="G357" s="10">
        <f t="shared" si="26"/>
        <v>4.2626798770413155</v>
      </c>
      <c r="H357" s="10">
        <f t="shared" si="28"/>
        <v>1</v>
      </c>
      <c r="I357" s="10">
        <f t="shared" si="27"/>
        <v>0</v>
      </c>
      <c r="J357" s="10">
        <f t="shared" si="29"/>
        <v>1</v>
      </c>
    </row>
    <row r="358" spans="1:10" x14ac:dyDescent="0.35">
      <c r="A358">
        <v>1989</v>
      </c>
      <c r="B358" t="e">
        <v>#N/A</v>
      </c>
      <c r="C358">
        <v>11012000</v>
      </c>
      <c r="D358">
        <v>97</v>
      </c>
      <c r="E358">
        <v>0</v>
      </c>
      <c r="F358" s="10">
        <f t="shared" si="25"/>
        <v>16.214496145244635</v>
      </c>
      <c r="G358" s="10">
        <f t="shared" si="26"/>
        <v>4.5747109785033828</v>
      </c>
      <c r="H358" s="10">
        <f t="shared" si="28"/>
        <v>0</v>
      </c>
      <c r="I358" s="10">
        <f t="shared" si="27"/>
        <v>0</v>
      </c>
      <c r="J358" s="10">
        <f t="shared" si="29"/>
        <v>1</v>
      </c>
    </row>
    <row r="359" spans="1:10" x14ac:dyDescent="0.35">
      <c r="A359">
        <v>1987</v>
      </c>
      <c r="B359">
        <v>40</v>
      </c>
      <c r="C359" t="e">
        <v>#N/A</v>
      </c>
      <c r="D359">
        <v>60</v>
      </c>
      <c r="E359">
        <v>0</v>
      </c>
      <c r="F359" s="10" t="e">
        <f t="shared" si="25"/>
        <v>#N/A</v>
      </c>
      <c r="G359" s="10">
        <f t="shared" si="26"/>
        <v>4.0943445622221004</v>
      </c>
      <c r="H359" s="10">
        <f t="shared" si="28"/>
        <v>0</v>
      </c>
      <c r="I359" s="10">
        <f t="shared" si="27"/>
        <v>0</v>
      </c>
      <c r="J359" s="10">
        <f t="shared" si="29"/>
        <v>1</v>
      </c>
    </row>
    <row r="360" spans="1:10" x14ac:dyDescent="0.35">
      <c r="A360">
        <v>1988</v>
      </c>
      <c r="B360">
        <v>50</v>
      </c>
      <c r="C360" t="e">
        <v>#N/A</v>
      </c>
      <c r="D360">
        <v>69</v>
      </c>
      <c r="E360">
        <v>0</v>
      </c>
      <c r="F360" s="10" t="e">
        <f t="shared" si="25"/>
        <v>#N/A</v>
      </c>
      <c r="G360" s="10">
        <f t="shared" si="26"/>
        <v>4.2341065045972597</v>
      </c>
      <c r="H360" s="10">
        <f t="shared" si="28"/>
        <v>1</v>
      </c>
      <c r="I360" s="10">
        <f t="shared" si="27"/>
        <v>0</v>
      </c>
      <c r="J360" s="10">
        <f t="shared" si="29"/>
        <v>1</v>
      </c>
    </row>
    <row r="361" spans="1:10" x14ac:dyDescent="0.35">
      <c r="A361">
        <v>1989</v>
      </c>
      <c r="B361">
        <v>50</v>
      </c>
      <c r="C361" t="e">
        <v>#N/A</v>
      </c>
      <c r="D361">
        <v>78</v>
      </c>
      <c r="E361">
        <v>0</v>
      </c>
      <c r="F361" s="10" t="e">
        <f t="shared" si="25"/>
        <v>#N/A</v>
      </c>
      <c r="G361" s="10">
        <f t="shared" si="26"/>
        <v>4.3567088266895917</v>
      </c>
      <c r="H361" s="10">
        <f t="shared" si="28"/>
        <v>0</v>
      </c>
      <c r="I361" s="10">
        <f t="shared" si="27"/>
        <v>0</v>
      </c>
      <c r="J361" s="10">
        <f t="shared" si="29"/>
        <v>1</v>
      </c>
    </row>
    <row r="362" spans="1:10" x14ac:dyDescent="0.35">
      <c r="A362">
        <v>1987</v>
      </c>
      <c r="B362">
        <v>0</v>
      </c>
      <c r="C362">
        <v>2700000</v>
      </c>
      <c r="D362">
        <v>27</v>
      </c>
      <c r="E362">
        <v>0</v>
      </c>
      <c r="F362" s="10">
        <f t="shared" si="25"/>
        <v>14.808762330974558</v>
      </c>
      <c r="G362" s="10">
        <f t="shared" si="26"/>
        <v>3.2958368660043291</v>
      </c>
      <c r="H362" s="10">
        <f t="shared" si="28"/>
        <v>0</v>
      </c>
      <c r="I362" s="10">
        <f t="shared" si="27"/>
        <v>1</v>
      </c>
      <c r="J362" s="10">
        <f t="shared" si="29"/>
        <v>1</v>
      </c>
    </row>
    <row r="363" spans="1:10" x14ac:dyDescent="0.35">
      <c r="A363">
        <v>1988</v>
      </c>
      <c r="B363">
        <v>0</v>
      </c>
      <c r="C363">
        <v>2800000</v>
      </c>
      <c r="D363">
        <v>27</v>
      </c>
      <c r="E363">
        <v>0</v>
      </c>
      <c r="F363" s="10">
        <f t="shared" si="25"/>
        <v>14.845129975145433</v>
      </c>
      <c r="G363" s="10">
        <f t="shared" si="26"/>
        <v>3.2958368660043291</v>
      </c>
      <c r="H363" s="10">
        <f t="shared" si="28"/>
        <v>1</v>
      </c>
      <c r="I363" s="10">
        <f t="shared" si="27"/>
        <v>1</v>
      </c>
      <c r="J363" s="10">
        <f t="shared" si="29"/>
        <v>0</v>
      </c>
    </row>
    <row r="364" spans="1:10" x14ac:dyDescent="0.35">
      <c r="A364">
        <v>1989</v>
      </c>
      <c r="B364">
        <v>12</v>
      </c>
      <c r="C364">
        <v>2800000</v>
      </c>
      <c r="D364">
        <v>27</v>
      </c>
      <c r="E364">
        <v>1</v>
      </c>
      <c r="F364" s="10">
        <f t="shared" si="25"/>
        <v>14.845129975145433</v>
      </c>
      <c r="G364" s="10">
        <f t="shared" si="26"/>
        <v>3.2958368660043291</v>
      </c>
      <c r="H364" s="10">
        <f t="shared" si="28"/>
        <v>0</v>
      </c>
      <c r="I364" s="10">
        <f t="shared" si="27"/>
        <v>1</v>
      </c>
      <c r="J364" s="10">
        <f t="shared" si="29"/>
        <v>1</v>
      </c>
    </row>
    <row r="365" spans="1:10" x14ac:dyDescent="0.35">
      <c r="A365">
        <v>1987</v>
      </c>
      <c r="B365">
        <v>0</v>
      </c>
      <c r="C365">
        <v>8486927</v>
      </c>
      <c r="D365">
        <v>57</v>
      </c>
      <c r="E365">
        <v>0</v>
      </c>
      <c r="F365" s="10">
        <f t="shared" si="25"/>
        <v>15.95403753752446</v>
      </c>
      <c r="G365" s="10">
        <f t="shared" si="26"/>
        <v>4.0430512678345503</v>
      </c>
      <c r="H365" s="10">
        <f t="shared" si="28"/>
        <v>0</v>
      </c>
      <c r="I365" s="10">
        <f t="shared" si="27"/>
        <v>1</v>
      </c>
      <c r="J365" s="10">
        <f t="shared" si="29"/>
        <v>1</v>
      </c>
    </row>
    <row r="366" spans="1:10" x14ac:dyDescent="0.35">
      <c r="A366">
        <v>1988</v>
      </c>
      <c r="B366">
        <v>7.5471696853637695</v>
      </c>
      <c r="C366">
        <v>4327519</v>
      </c>
      <c r="D366">
        <v>53</v>
      </c>
      <c r="E366">
        <v>0</v>
      </c>
      <c r="F366" s="10">
        <f t="shared" si="25"/>
        <v>15.280504956548571</v>
      </c>
      <c r="G366" s="10">
        <f t="shared" si="26"/>
        <v>3.970291913552122</v>
      </c>
      <c r="H366" s="10">
        <f t="shared" si="28"/>
        <v>1</v>
      </c>
      <c r="I366" s="10">
        <f t="shared" si="27"/>
        <v>1</v>
      </c>
      <c r="J366" s="10">
        <f t="shared" si="29"/>
        <v>0</v>
      </c>
    </row>
    <row r="367" spans="1:10" x14ac:dyDescent="0.35">
      <c r="A367">
        <v>1989</v>
      </c>
      <c r="B367">
        <v>3.2258064746856689</v>
      </c>
      <c r="C367">
        <v>8533205</v>
      </c>
      <c r="D367">
        <v>62</v>
      </c>
      <c r="E367">
        <v>0</v>
      </c>
      <c r="F367" s="10">
        <f t="shared" si="25"/>
        <v>15.959475581606094</v>
      </c>
      <c r="G367" s="10">
        <f t="shared" si="26"/>
        <v>4.1271343850450917</v>
      </c>
      <c r="H367" s="10">
        <f t="shared" si="28"/>
        <v>0</v>
      </c>
      <c r="I367" s="10">
        <f t="shared" si="27"/>
        <v>1</v>
      </c>
      <c r="J367" s="10">
        <f t="shared" si="29"/>
        <v>1</v>
      </c>
    </row>
    <row r="368" spans="1:10" x14ac:dyDescent="0.35">
      <c r="A368">
        <v>1987</v>
      </c>
      <c r="B368">
        <v>0</v>
      </c>
      <c r="C368">
        <v>8000000</v>
      </c>
      <c r="D368">
        <v>40</v>
      </c>
      <c r="E368">
        <v>0</v>
      </c>
      <c r="F368" s="10">
        <f t="shared" si="25"/>
        <v>15.89495209964411</v>
      </c>
      <c r="G368" s="10">
        <f t="shared" si="26"/>
        <v>3.6888794541139363</v>
      </c>
      <c r="H368" s="10">
        <f t="shared" si="28"/>
        <v>0</v>
      </c>
      <c r="I368" s="10">
        <f t="shared" si="27"/>
        <v>1</v>
      </c>
      <c r="J368" s="10">
        <f t="shared" si="29"/>
        <v>1</v>
      </c>
    </row>
    <row r="369" spans="1:10" x14ac:dyDescent="0.35">
      <c r="A369">
        <v>1988</v>
      </c>
      <c r="B369">
        <v>0</v>
      </c>
      <c r="C369">
        <v>8500000</v>
      </c>
      <c r="D369">
        <v>40</v>
      </c>
      <c r="E369">
        <v>0</v>
      </c>
      <c r="F369" s="10">
        <f t="shared" si="25"/>
        <v>15.955576721460545</v>
      </c>
      <c r="G369" s="10">
        <f t="shared" si="26"/>
        <v>3.6888794541139363</v>
      </c>
      <c r="H369" s="10">
        <f t="shared" si="28"/>
        <v>1</v>
      </c>
      <c r="I369" s="10">
        <f t="shared" si="27"/>
        <v>1</v>
      </c>
      <c r="J369" s="10">
        <f t="shared" si="29"/>
        <v>0</v>
      </c>
    </row>
    <row r="370" spans="1:10" x14ac:dyDescent="0.35">
      <c r="A370">
        <v>1989</v>
      </c>
      <c r="B370">
        <v>0</v>
      </c>
      <c r="C370">
        <v>10000000</v>
      </c>
      <c r="D370">
        <v>60</v>
      </c>
      <c r="E370">
        <v>0</v>
      </c>
      <c r="F370" s="10">
        <f t="shared" si="25"/>
        <v>16.11809565095832</v>
      </c>
      <c r="G370" s="10">
        <f t="shared" si="26"/>
        <v>4.0943445622221004</v>
      </c>
      <c r="H370" s="10">
        <f t="shared" si="28"/>
        <v>0</v>
      </c>
      <c r="I370" s="10">
        <f t="shared" si="27"/>
        <v>1</v>
      </c>
      <c r="J370" s="10">
        <f t="shared" si="29"/>
        <v>1</v>
      </c>
    </row>
    <row r="371" spans="1:10" x14ac:dyDescent="0.35">
      <c r="A371">
        <v>1987</v>
      </c>
      <c r="B371">
        <v>3.5</v>
      </c>
      <c r="C371">
        <v>10000000</v>
      </c>
      <c r="D371">
        <v>100</v>
      </c>
      <c r="E371">
        <v>0</v>
      </c>
      <c r="F371" s="10">
        <f t="shared" si="25"/>
        <v>16.11809565095832</v>
      </c>
      <c r="G371" s="10">
        <f t="shared" si="26"/>
        <v>4.6051701859880918</v>
      </c>
      <c r="H371" s="10">
        <f t="shared" si="28"/>
        <v>0</v>
      </c>
      <c r="I371" s="10">
        <f t="shared" si="27"/>
        <v>1</v>
      </c>
      <c r="J371" s="10">
        <f t="shared" si="29"/>
        <v>1</v>
      </c>
    </row>
    <row r="372" spans="1:10" x14ac:dyDescent="0.35">
      <c r="A372">
        <v>1988</v>
      </c>
      <c r="B372">
        <v>4.1999998092651367</v>
      </c>
      <c r="C372">
        <v>12000000</v>
      </c>
      <c r="D372">
        <v>125</v>
      </c>
      <c r="E372">
        <v>0</v>
      </c>
      <c r="F372" s="10">
        <f t="shared" si="25"/>
        <v>16.300417207752275</v>
      </c>
      <c r="G372" s="10">
        <f t="shared" si="26"/>
        <v>4.8283137373023015</v>
      </c>
      <c r="H372" s="10">
        <f t="shared" si="28"/>
        <v>1</v>
      </c>
      <c r="I372" s="10">
        <f t="shared" si="27"/>
        <v>1</v>
      </c>
      <c r="J372" s="10">
        <f t="shared" si="29"/>
        <v>0</v>
      </c>
    </row>
    <row r="373" spans="1:10" x14ac:dyDescent="0.35">
      <c r="A373">
        <v>1989</v>
      </c>
      <c r="B373">
        <v>17</v>
      </c>
      <c r="C373">
        <v>48000000</v>
      </c>
      <c r="D373">
        <v>290</v>
      </c>
      <c r="E373">
        <v>1</v>
      </c>
      <c r="F373" s="10">
        <f t="shared" si="25"/>
        <v>17.686711568872166</v>
      </c>
      <c r="G373" s="10">
        <f t="shared" si="26"/>
        <v>5.6698809229805196</v>
      </c>
      <c r="H373" s="10">
        <f t="shared" si="28"/>
        <v>0</v>
      </c>
      <c r="I373" s="10">
        <f t="shared" si="27"/>
        <v>1</v>
      </c>
      <c r="J373" s="10">
        <f t="shared" si="29"/>
        <v>1</v>
      </c>
    </row>
    <row r="374" spans="1:10" x14ac:dyDescent="0.35">
      <c r="A374">
        <v>1987</v>
      </c>
      <c r="B374" t="e">
        <v>#N/A</v>
      </c>
      <c r="C374" t="e">
        <v>#N/A</v>
      </c>
      <c r="D374" t="e">
        <v>#N/A</v>
      </c>
      <c r="E374">
        <v>0</v>
      </c>
      <c r="F374" s="10" t="e">
        <f t="shared" si="25"/>
        <v>#N/A</v>
      </c>
      <c r="G374" s="10" t="e">
        <f t="shared" si="26"/>
        <v>#N/A</v>
      </c>
      <c r="H374" s="10">
        <f t="shared" si="28"/>
        <v>0</v>
      </c>
      <c r="I374" s="10">
        <f t="shared" si="27"/>
        <v>0</v>
      </c>
      <c r="J374" s="10">
        <f t="shared" si="29"/>
        <v>1</v>
      </c>
    </row>
    <row r="375" spans="1:10" x14ac:dyDescent="0.35">
      <c r="A375">
        <v>1988</v>
      </c>
      <c r="B375" t="e">
        <v>#N/A</v>
      </c>
      <c r="C375" t="e">
        <v>#N/A</v>
      </c>
      <c r="D375" t="e">
        <v>#N/A</v>
      </c>
      <c r="E375">
        <v>0</v>
      </c>
      <c r="F375" s="10" t="e">
        <f t="shared" si="25"/>
        <v>#N/A</v>
      </c>
      <c r="G375" s="10" t="e">
        <f t="shared" si="26"/>
        <v>#N/A</v>
      </c>
      <c r="H375" s="10">
        <f t="shared" si="28"/>
        <v>1</v>
      </c>
      <c r="I375" s="10">
        <f t="shared" si="27"/>
        <v>0</v>
      </c>
      <c r="J375" s="10">
        <f t="shared" si="29"/>
        <v>1</v>
      </c>
    </row>
    <row r="376" spans="1:10" x14ac:dyDescent="0.35">
      <c r="A376">
        <v>1989</v>
      </c>
      <c r="B376">
        <v>0</v>
      </c>
      <c r="C376">
        <v>1000000</v>
      </c>
      <c r="D376">
        <v>9</v>
      </c>
      <c r="E376">
        <v>0</v>
      </c>
      <c r="F376" s="10">
        <f t="shared" si="25"/>
        <v>13.815510557964274</v>
      </c>
      <c r="G376" s="10">
        <f t="shared" si="26"/>
        <v>2.1972245773362196</v>
      </c>
      <c r="H376" s="10">
        <f t="shared" si="28"/>
        <v>0</v>
      </c>
      <c r="I376" s="10">
        <f t="shared" si="27"/>
        <v>1</v>
      </c>
      <c r="J376" s="10">
        <f t="shared" si="29"/>
        <v>1</v>
      </c>
    </row>
    <row r="377" spans="1:10" x14ac:dyDescent="0.35">
      <c r="A377">
        <v>1987</v>
      </c>
      <c r="B377" t="e">
        <v>#N/A</v>
      </c>
      <c r="C377" t="e">
        <v>#N/A</v>
      </c>
      <c r="D377" t="e">
        <v>#N/A</v>
      </c>
      <c r="E377">
        <v>0</v>
      </c>
      <c r="F377" s="10" t="e">
        <f t="shared" si="25"/>
        <v>#N/A</v>
      </c>
      <c r="G377" s="10" t="e">
        <f t="shared" si="26"/>
        <v>#N/A</v>
      </c>
      <c r="H377" s="10">
        <f t="shared" si="28"/>
        <v>0</v>
      </c>
      <c r="I377" s="10">
        <f t="shared" si="27"/>
        <v>0</v>
      </c>
      <c r="J377" s="10">
        <f t="shared" si="29"/>
        <v>1</v>
      </c>
    </row>
    <row r="378" spans="1:10" x14ac:dyDescent="0.35">
      <c r="A378">
        <v>1988</v>
      </c>
      <c r="B378" t="e">
        <v>#N/A</v>
      </c>
      <c r="C378" t="e">
        <v>#N/A</v>
      </c>
      <c r="D378" t="e">
        <v>#N/A</v>
      </c>
      <c r="E378">
        <v>0</v>
      </c>
      <c r="F378" s="10" t="e">
        <f t="shared" si="25"/>
        <v>#N/A</v>
      </c>
      <c r="G378" s="10" t="e">
        <f t="shared" si="26"/>
        <v>#N/A</v>
      </c>
      <c r="H378" s="10">
        <f t="shared" si="28"/>
        <v>1</v>
      </c>
      <c r="I378" s="10">
        <f t="shared" si="27"/>
        <v>0</v>
      </c>
      <c r="J378" s="10">
        <f t="shared" si="29"/>
        <v>1</v>
      </c>
    </row>
    <row r="379" spans="1:10" x14ac:dyDescent="0.35">
      <c r="A379">
        <v>1989</v>
      </c>
      <c r="B379" t="e">
        <v>#N/A</v>
      </c>
      <c r="C379" t="e">
        <v>#N/A</v>
      </c>
      <c r="D379" t="e">
        <v>#N/A</v>
      </c>
      <c r="E379">
        <v>1</v>
      </c>
      <c r="F379" s="10" t="e">
        <f t="shared" si="25"/>
        <v>#N/A</v>
      </c>
      <c r="G379" s="10" t="e">
        <f t="shared" si="26"/>
        <v>#N/A</v>
      </c>
      <c r="H379" s="10">
        <f t="shared" si="28"/>
        <v>0</v>
      </c>
      <c r="I379" s="10">
        <f t="shared" si="27"/>
        <v>0</v>
      </c>
      <c r="J379" s="10">
        <f t="shared" si="29"/>
        <v>1</v>
      </c>
    </row>
    <row r="380" spans="1:10" x14ac:dyDescent="0.35">
      <c r="A380">
        <v>1987</v>
      </c>
      <c r="B380">
        <v>0</v>
      </c>
      <c r="C380" t="e">
        <v>#N/A</v>
      </c>
      <c r="D380">
        <v>12</v>
      </c>
      <c r="E380">
        <v>0</v>
      </c>
      <c r="F380" s="10" t="e">
        <f t="shared" si="25"/>
        <v>#N/A</v>
      </c>
      <c r="G380" s="10">
        <f t="shared" si="26"/>
        <v>2.4849066497880004</v>
      </c>
      <c r="H380" s="10">
        <f t="shared" si="28"/>
        <v>0</v>
      </c>
      <c r="I380" s="10">
        <f t="shared" si="27"/>
        <v>0</v>
      </c>
      <c r="J380" s="10">
        <f t="shared" si="29"/>
        <v>1</v>
      </c>
    </row>
    <row r="381" spans="1:10" x14ac:dyDescent="0.35">
      <c r="A381">
        <v>1988</v>
      </c>
      <c r="B381">
        <v>0</v>
      </c>
      <c r="C381" t="e">
        <v>#N/A</v>
      </c>
      <c r="D381">
        <v>14</v>
      </c>
      <c r="E381">
        <v>0</v>
      </c>
      <c r="F381" s="10" t="e">
        <f t="shared" si="25"/>
        <v>#N/A</v>
      </c>
      <c r="G381" s="10">
        <f t="shared" si="26"/>
        <v>2.6390573296152584</v>
      </c>
      <c r="H381" s="10">
        <f t="shared" si="28"/>
        <v>1</v>
      </c>
      <c r="I381" s="10">
        <f t="shared" si="27"/>
        <v>0</v>
      </c>
      <c r="J381" s="10">
        <f t="shared" si="29"/>
        <v>1</v>
      </c>
    </row>
    <row r="382" spans="1:10" x14ac:dyDescent="0.35">
      <c r="A382">
        <v>1989</v>
      </c>
      <c r="B382">
        <v>25</v>
      </c>
      <c r="C382" t="e">
        <v>#N/A</v>
      </c>
      <c r="D382">
        <v>14</v>
      </c>
      <c r="E382">
        <v>1</v>
      </c>
      <c r="F382" s="10" t="e">
        <f t="shared" si="25"/>
        <v>#N/A</v>
      </c>
      <c r="G382" s="10">
        <f t="shared" si="26"/>
        <v>2.6390573296152584</v>
      </c>
      <c r="H382" s="10">
        <f t="shared" si="28"/>
        <v>0</v>
      </c>
      <c r="I382" s="10">
        <f t="shared" si="27"/>
        <v>0</v>
      </c>
      <c r="J382" s="10">
        <f t="shared" si="29"/>
        <v>1</v>
      </c>
    </row>
    <row r="383" spans="1:10" x14ac:dyDescent="0.35">
      <c r="A383">
        <v>1987</v>
      </c>
      <c r="B383">
        <v>50</v>
      </c>
      <c r="C383">
        <v>6870314</v>
      </c>
      <c r="D383">
        <v>60</v>
      </c>
      <c r="E383">
        <v>0</v>
      </c>
      <c r="F383" s="10">
        <f t="shared" si="25"/>
        <v>15.742720369122022</v>
      </c>
      <c r="G383" s="10">
        <f t="shared" si="26"/>
        <v>4.0943445622221004</v>
      </c>
      <c r="H383" s="10">
        <f t="shared" si="28"/>
        <v>0</v>
      </c>
      <c r="I383" s="10">
        <f t="shared" si="27"/>
        <v>1</v>
      </c>
      <c r="J383" s="10">
        <f t="shared" si="29"/>
        <v>1</v>
      </c>
    </row>
    <row r="384" spans="1:10" x14ac:dyDescent="0.35">
      <c r="A384">
        <v>1988</v>
      </c>
      <c r="B384">
        <v>75</v>
      </c>
      <c r="C384">
        <v>7079852</v>
      </c>
      <c r="D384">
        <v>65</v>
      </c>
      <c r="E384">
        <v>0</v>
      </c>
      <c r="F384" s="10">
        <f t="shared" si="25"/>
        <v>15.77276356149661</v>
      </c>
      <c r="G384" s="10">
        <f t="shared" si="26"/>
        <v>4.1743872698956368</v>
      </c>
      <c r="H384" s="10">
        <f t="shared" si="28"/>
        <v>1</v>
      </c>
      <c r="I384" s="10">
        <f t="shared" si="27"/>
        <v>1</v>
      </c>
      <c r="J384" s="10">
        <f t="shared" si="29"/>
        <v>0</v>
      </c>
    </row>
    <row r="385" spans="1:10" x14ac:dyDescent="0.35">
      <c r="A385">
        <v>1989</v>
      </c>
      <c r="B385">
        <v>120</v>
      </c>
      <c r="C385">
        <v>8040128</v>
      </c>
      <c r="D385">
        <v>75</v>
      </c>
      <c r="E385">
        <v>1</v>
      </c>
      <c r="F385" s="10">
        <f t="shared" si="25"/>
        <v>15.899955561426431</v>
      </c>
      <c r="G385" s="10">
        <f t="shared" si="26"/>
        <v>4.3174881135363101</v>
      </c>
      <c r="H385" s="10">
        <f t="shared" si="28"/>
        <v>0</v>
      </c>
      <c r="I385" s="10">
        <f t="shared" si="27"/>
        <v>1</v>
      </c>
      <c r="J385" s="10">
        <f t="shared" si="29"/>
        <v>1</v>
      </c>
    </row>
    <row r="386" spans="1:10" x14ac:dyDescent="0.35">
      <c r="A386">
        <v>1987</v>
      </c>
      <c r="B386" t="e">
        <v>#N/A</v>
      </c>
      <c r="C386">
        <v>2900000</v>
      </c>
      <c r="D386" t="e">
        <v>#N/A</v>
      </c>
      <c r="E386">
        <v>0</v>
      </c>
      <c r="F386" s="10">
        <f t="shared" ref="F386:F449" si="30">LN(C386)</f>
        <v>14.880221294956703</v>
      </c>
      <c r="G386" s="10" t="e">
        <f t="shared" ref="G386:G449" si="31">LN(D386)</f>
        <v>#N/A</v>
      </c>
      <c r="H386" s="10">
        <f t="shared" si="28"/>
        <v>0</v>
      </c>
      <c r="I386" s="10">
        <f t="shared" ref="I386:I449" si="32">IF(ISNUMBER(SUM(B386:G386)),1,0)</f>
        <v>0</v>
      </c>
      <c r="J386" s="10">
        <f t="shared" si="29"/>
        <v>1</v>
      </c>
    </row>
    <row r="387" spans="1:10" x14ac:dyDescent="0.35">
      <c r="A387">
        <v>1988</v>
      </c>
      <c r="B387" t="e">
        <v>#N/A</v>
      </c>
      <c r="C387">
        <v>2500000</v>
      </c>
      <c r="D387" t="e">
        <v>#N/A</v>
      </c>
      <c r="E387">
        <v>0</v>
      </c>
      <c r="F387" s="10">
        <f t="shared" si="30"/>
        <v>14.73180128983843</v>
      </c>
      <c r="G387" s="10" t="e">
        <f t="shared" si="31"/>
        <v>#N/A</v>
      </c>
      <c r="H387" s="10">
        <f t="shared" ref="H387:H450" si="33">IF(A387=$L$4,1,0)</f>
        <v>1</v>
      </c>
      <c r="I387" s="10">
        <f t="shared" si="32"/>
        <v>0</v>
      </c>
      <c r="J387" s="10">
        <f t="shared" ref="J387:J450" si="34">IF(SUM(H387:I387)=COUNT(H387:I387),0,1)</f>
        <v>1</v>
      </c>
    </row>
    <row r="388" spans="1:10" x14ac:dyDescent="0.35">
      <c r="A388">
        <v>1989</v>
      </c>
      <c r="B388" t="e">
        <v>#N/A</v>
      </c>
      <c r="C388">
        <v>3100000</v>
      </c>
      <c r="D388" t="e">
        <v>#N/A</v>
      </c>
      <c r="E388">
        <v>1</v>
      </c>
      <c r="F388" s="10">
        <f t="shared" si="30"/>
        <v>14.946912669455374</v>
      </c>
      <c r="G388" s="10" t="e">
        <f t="shared" si="31"/>
        <v>#N/A</v>
      </c>
      <c r="H388" s="10">
        <f t="shared" si="33"/>
        <v>0</v>
      </c>
      <c r="I388" s="10">
        <f t="shared" si="32"/>
        <v>0</v>
      </c>
      <c r="J388" s="10">
        <f t="shared" si="34"/>
        <v>1</v>
      </c>
    </row>
    <row r="389" spans="1:10" x14ac:dyDescent="0.35">
      <c r="A389">
        <v>1987</v>
      </c>
      <c r="B389">
        <v>0.3125</v>
      </c>
      <c r="C389">
        <v>6000000</v>
      </c>
      <c r="D389">
        <v>32</v>
      </c>
      <c r="E389">
        <v>0</v>
      </c>
      <c r="F389" s="10">
        <f t="shared" si="30"/>
        <v>15.60727002719233</v>
      </c>
      <c r="G389" s="10">
        <f t="shared" si="31"/>
        <v>3.4657359027997265</v>
      </c>
      <c r="H389" s="10">
        <f t="shared" si="33"/>
        <v>0</v>
      </c>
      <c r="I389" s="10">
        <f t="shared" si="32"/>
        <v>1</v>
      </c>
      <c r="J389" s="10">
        <f t="shared" si="34"/>
        <v>1</v>
      </c>
    </row>
    <row r="390" spans="1:10" x14ac:dyDescent="0.35">
      <c r="A390">
        <v>1988</v>
      </c>
      <c r="B390">
        <v>1.1111111640930176</v>
      </c>
      <c r="C390">
        <v>6100000</v>
      </c>
      <c r="D390">
        <v>36</v>
      </c>
      <c r="E390">
        <v>0</v>
      </c>
      <c r="F390" s="10">
        <f t="shared" si="30"/>
        <v>15.623799329143539</v>
      </c>
      <c r="G390" s="10">
        <f t="shared" si="31"/>
        <v>3.5835189384561099</v>
      </c>
      <c r="H390" s="10">
        <f t="shared" si="33"/>
        <v>1</v>
      </c>
      <c r="I390" s="10">
        <f t="shared" si="32"/>
        <v>1</v>
      </c>
      <c r="J390" s="10">
        <f t="shared" si="34"/>
        <v>0</v>
      </c>
    </row>
    <row r="391" spans="1:10" x14ac:dyDescent="0.35">
      <c r="A391">
        <v>1989</v>
      </c>
      <c r="B391">
        <v>38</v>
      </c>
      <c r="C391">
        <v>6300000</v>
      </c>
      <c r="D391">
        <v>40</v>
      </c>
      <c r="E391">
        <v>1</v>
      </c>
      <c r="F391" s="10">
        <f t="shared" si="30"/>
        <v>15.65606019136176</v>
      </c>
      <c r="G391" s="10">
        <f t="shared" si="31"/>
        <v>3.6888794541139363</v>
      </c>
      <c r="H391" s="10">
        <f t="shared" si="33"/>
        <v>0</v>
      </c>
      <c r="I391" s="10">
        <f t="shared" si="32"/>
        <v>1</v>
      </c>
      <c r="J391" s="10">
        <f t="shared" si="34"/>
        <v>1</v>
      </c>
    </row>
    <row r="392" spans="1:10" x14ac:dyDescent="0.35">
      <c r="A392">
        <v>1987</v>
      </c>
      <c r="B392">
        <v>12.5</v>
      </c>
      <c r="C392">
        <v>2700000</v>
      </c>
      <c r="D392">
        <v>20</v>
      </c>
      <c r="E392">
        <v>0</v>
      </c>
      <c r="F392" s="10">
        <f t="shared" si="30"/>
        <v>14.808762330974558</v>
      </c>
      <c r="G392" s="10">
        <f t="shared" si="31"/>
        <v>2.9957322735539909</v>
      </c>
      <c r="H392" s="10">
        <f t="shared" si="33"/>
        <v>0</v>
      </c>
      <c r="I392" s="10">
        <f t="shared" si="32"/>
        <v>1</v>
      </c>
      <c r="J392" s="10">
        <f t="shared" si="34"/>
        <v>1</v>
      </c>
    </row>
    <row r="393" spans="1:10" x14ac:dyDescent="0.35">
      <c r="A393">
        <v>1988</v>
      </c>
      <c r="B393">
        <v>40.909091949462891</v>
      </c>
      <c r="C393">
        <v>3100000</v>
      </c>
      <c r="D393">
        <v>22</v>
      </c>
      <c r="E393">
        <v>0</v>
      </c>
      <c r="F393" s="10">
        <f t="shared" si="30"/>
        <v>14.946912669455374</v>
      </c>
      <c r="G393" s="10">
        <f t="shared" si="31"/>
        <v>3.0910424533583161</v>
      </c>
      <c r="H393" s="10">
        <f t="shared" si="33"/>
        <v>1</v>
      </c>
      <c r="I393" s="10">
        <f t="shared" si="32"/>
        <v>1</v>
      </c>
      <c r="J393" s="10">
        <f t="shared" si="34"/>
        <v>0</v>
      </c>
    </row>
    <row r="394" spans="1:10" x14ac:dyDescent="0.35">
      <c r="A394">
        <v>1989</v>
      </c>
      <c r="B394">
        <v>154</v>
      </c>
      <c r="C394">
        <v>4700000</v>
      </c>
      <c r="D394">
        <v>37</v>
      </c>
      <c r="E394">
        <v>1</v>
      </c>
      <c r="F394" s="10">
        <f t="shared" si="30"/>
        <v>15.363073066680286</v>
      </c>
      <c r="G394" s="10">
        <f t="shared" si="31"/>
        <v>3.6109179126442243</v>
      </c>
      <c r="H394" s="10">
        <f t="shared" si="33"/>
        <v>0</v>
      </c>
      <c r="I394" s="10">
        <f t="shared" si="32"/>
        <v>1</v>
      </c>
      <c r="J394" s="10">
        <f t="shared" si="34"/>
        <v>1</v>
      </c>
    </row>
    <row r="395" spans="1:10" x14ac:dyDescent="0.35">
      <c r="A395">
        <v>1987</v>
      </c>
      <c r="B395">
        <v>0</v>
      </c>
      <c r="C395" t="e">
        <v>#N/A</v>
      </c>
      <c r="D395">
        <v>201</v>
      </c>
      <c r="E395">
        <v>0</v>
      </c>
      <c r="F395" s="10" t="e">
        <f t="shared" si="30"/>
        <v>#N/A</v>
      </c>
      <c r="G395" s="10">
        <f t="shared" si="31"/>
        <v>5.3033049080590757</v>
      </c>
      <c r="H395" s="10">
        <f t="shared" si="33"/>
        <v>0</v>
      </c>
      <c r="I395" s="10">
        <f t="shared" si="32"/>
        <v>0</v>
      </c>
      <c r="J395" s="10">
        <f t="shared" si="34"/>
        <v>1</v>
      </c>
    </row>
    <row r="396" spans="1:10" x14ac:dyDescent="0.35">
      <c r="A396">
        <v>1988</v>
      </c>
      <c r="B396">
        <v>0</v>
      </c>
      <c r="C396" t="e">
        <v>#N/A</v>
      </c>
      <c r="D396">
        <v>201</v>
      </c>
      <c r="E396">
        <v>0</v>
      </c>
      <c r="F396" s="10" t="e">
        <f t="shared" si="30"/>
        <v>#N/A</v>
      </c>
      <c r="G396" s="10">
        <f t="shared" si="31"/>
        <v>5.3033049080590757</v>
      </c>
      <c r="H396" s="10">
        <f t="shared" si="33"/>
        <v>1</v>
      </c>
      <c r="I396" s="10">
        <f t="shared" si="32"/>
        <v>0</v>
      </c>
      <c r="J396" s="10">
        <f t="shared" si="34"/>
        <v>1</v>
      </c>
    </row>
    <row r="397" spans="1:10" x14ac:dyDescent="0.35">
      <c r="A397">
        <v>1989</v>
      </c>
      <c r="B397">
        <v>7.0886077880859375</v>
      </c>
      <c r="C397" t="e">
        <v>#N/A</v>
      </c>
      <c r="D397">
        <v>237</v>
      </c>
      <c r="E397">
        <v>1</v>
      </c>
      <c r="F397" s="10" t="e">
        <f t="shared" si="30"/>
        <v>#N/A</v>
      </c>
      <c r="G397" s="10">
        <f t="shared" si="31"/>
        <v>5.4680601411351315</v>
      </c>
      <c r="H397" s="10">
        <f t="shared" si="33"/>
        <v>0</v>
      </c>
      <c r="I397" s="10">
        <f t="shared" si="32"/>
        <v>0</v>
      </c>
      <c r="J397" s="10">
        <f t="shared" si="34"/>
        <v>1</v>
      </c>
    </row>
    <row r="398" spans="1:10" x14ac:dyDescent="0.35">
      <c r="A398">
        <v>1987</v>
      </c>
      <c r="B398">
        <v>0</v>
      </c>
      <c r="C398">
        <v>10000000</v>
      </c>
      <c r="D398">
        <v>45</v>
      </c>
      <c r="E398">
        <v>0</v>
      </c>
      <c r="F398" s="10">
        <f t="shared" si="30"/>
        <v>16.11809565095832</v>
      </c>
      <c r="G398" s="10">
        <f t="shared" si="31"/>
        <v>3.8066624897703196</v>
      </c>
      <c r="H398" s="10">
        <f t="shared" si="33"/>
        <v>0</v>
      </c>
      <c r="I398" s="10">
        <f t="shared" si="32"/>
        <v>1</v>
      </c>
      <c r="J398" s="10">
        <f t="shared" si="34"/>
        <v>1</v>
      </c>
    </row>
    <row r="399" spans="1:10" x14ac:dyDescent="0.35">
      <c r="A399">
        <v>1988</v>
      </c>
      <c r="B399">
        <v>0</v>
      </c>
      <c r="C399">
        <v>10000000</v>
      </c>
      <c r="D399">
        <v>50</v>
      </c>
      <c r="E399">
        <v>0</v>
      </c>
      <c r="F399" s="10">
        <f t="shared" si="30"/>
        <v>16.11809565095832</v>
      </c>
      <c r="G399" s="10">
        <f t="shared" si="31"/>
        <v>3.912023005428146</v>
      </c>
      <c r="H399" s="10">
        <f t="shared" si="33"/>
        <v>1</v>
      </c>
      <c r="I399" s="10">
        <f t="shared" si="32"/>
        <v>1</v>
      </c>
      <c r="J399" s="10">
        <f t="shared" si="34"/>
        <v>0</v>
      </c>
    </row>
    <row r="400" spans="1:10" x14ac:dyDescent="0.35">
      <c r="A400">
        <v>1989</v>
      </c>
      <c r="B400">
        <v>10</v>
      </c>
      <c r="C400">
        <v>12000000</v>
      </c>
      <c r="D400">
        <v>55</v>
      </c>
      <c r="E400">
        <v>0</v>
      </c>
      <c r="F400" s="10">
        <f t="shared" si="30"/>
        <v>16.300417207752275</v>
      </c>
      <c r="G400" s="10">
        <f t="shared" si="31"/>
        <v>4.0073331852324712</v>
      </c>
      <c r="H400" s="10">
        <f t="shared" si="33"/>
        <v>0</v>
      </c>
      <c r="I400" s="10">
        <f t="shared" si="32"/>
        <v>1</v>
      </c>
      <c r="J400" s="10">
        <f t="shared" si="34"/>
        <v>1</v>
      </c>
    </row>
    <row r="401" spans="1:10" x14ac:dyDescent="0.35">
      <c r="A401">
        <v>1987</v>
      </c>
      <c r="B401">
        <v>4.2857141494750977</v>
      </c>
      <c r="C401">
        <v>1585000</v>
      </c>
      <c r="D401">
        <v>14</v>
      </c>
      <c r="E401">
        <v>0</v>
      </c>
      <c r="F401" s="10">
        <f t="shared" si="30"/>
        <v>14.276094965293519</v>
      </c>
      <c r="G401" s="10">
        <f t="shared" si="31"/>
        <v>2.6390573296152584</v>
      </c>
      <c r="H401" s="10">
        <f t="shared" si="33"/>
        <v>0</v>
      </c>
      <c r="I401" s="10">
        <f t="shared" si="32"/>
        <v>1</v>
      </c>
      <c r="J401" s="10">
        <f t="shared" si="34"/>
        <v>1</v>
      </c>
    </row>
    <row r="402" spans="1:10" x14ac:dyDescent="0.35">
      <c r="A402">
        <v>1988</v>
      </c>
      <c r="B402">
        <v>0</v>
      </c>
      <c r="C402">
        <v>1560000</v>
      </c>
      <c r="D402">
        <v>11</v>
      </c>
      <c r="E402">
        <v>0</v>
      </c>
      <c r="F402" s="10">
        <f t="shared" si="30"/>
        <v>14.26019637922572</v>
      </c>
      <c r="G402" s="10">
        <f t="shared" si="31"/>
        <v>2.3978952727983707</v>
      </c>
      <c r="H402" s="10">
        <f t="shared" si="33"/>
        <v>1</v>
      </c>
      <c r="I402" s="10">
        <f t="shared" si="32"/>
        <v>1</v>
      </c>
      <c r="J402" s="10">
        <f t="shared" si="34"/>
        <v>0</v>
      </c>
    </row>
    <row r="403" spans="1:10" x14ac:dyDescent="0.35">
      <c r="A403">
        <v>1989</v>
      </c>
      <c r="B403">
        <v>50</v>
      </c>
      <c r="C403">
        <v>1747000</v>
      </c>
      <c r="D403">
        <v>12</v>
      </c>
      <c r="E403">
        <v>1</v>
      </c>
      <c r="F403" s="10">
        <f t="shared" si="30"/>
        <v>14.373410589116194</v>
      </c>
      <c r="G403" s="10">
        <f t="shared" si="31"/>
        <v>2.4849066497880004</v>
      </c>
      <c r="H403" s="10">
        <f t="shared" si="33"/>
        <v>0</v>
      </c>
      <c r="I403" s="10">
        <f t="shared" si="32"/>
        <v>1</v>
      </c>
      <c r="J403" s="10">
        <f t="shared" si="34"/>
        <v>1</v>
      </c>
    </row>
    <row r="404" spans="1:10" x14ac:dyDescent="0.35">
      <c r="A404">
        <v>1987</v>
      </c>
      <c r="B404">
        <v>0</v>
      </c>
      <c r="C404" t="e">
        <v>#N/A</v>
      </c>
      <c r="D404">
        <v>50</v>
      </c>
      <c r="E404">
        <v>0</v>
      </c>
      <c r="F404" s="10" t="e">
        <f t="shared" si="30"/>
        <v>#N/A</v>
      </c>
      <c r="G404" s="10">
        <f t="shared" si="31"/>
        <v>3.912023005428146</v>
      </c>
      <c r="H404" s="10">
        <f t="shared" si="33"/>
        <v>0</v>
      </c>
      <c r="I404" s="10">
        <f t="shared" si="32"/>
        <v>0</v>
      </c>
      <c r="J404" s="10">
        <f t="shared" si="34"/>
        <v>1</v>
      </c>
    </row>
    <row r="405" spans="1:10" x14ac:dyDescent="0.35">
      <c r="A405">
        <v>1988</v>
      </c>
      <c r="B405">
        <v>0</v>
      </c>
      <c r="C405" t="e">
        <v>#N/A</v>
      </c>
      <c r="D405">
        <v>73</v>
      </c>
      <c r="E405">
        <v>0</v>
      </c>
      <c r="F405" s="10" t="e">
        <f t="shared" si="30"/>
        <v>#N/A</v>
      </c>
      <c r="G405" s="10">
        <f t="shared" si="31"/>
        <v>4.290459441148391</v>
      </c>
      <c r="H405" s="10">
        <f t="shared" si="33"/>
        <v>1</v>
      </c>
      <c r="I405" s="10">
        <f t="shared" si="32"/>
        <v>0</v>
      </c>
      <c r="J405" s="10">
        <f t="shared" si="34"/>
        <v>1</v>
      </c>
    </row>
    <row r="406" spans="1:10" x14ac:dyDescent="0.35">
      <c r="A406">
        <v>1989</v>
      </c>
      <c r="B406">
        <v>39.759037017822266</v>
      </c>
      <c r="C406" t="e">
        <v>#N/A</v>
      </c>
      <c r="D406">
        <v>83</v>
      </c>
      <c r="E406">
        <v>1</v>
      </c>
      <c r="F406" s="10" t="e">
        <f t="shared" si="30"/>
        <v>#N/A</v>
      </c>
      <c r="G406" s="10">
        <f t="shared" si="31"/>
        <v>4.4188406077965983</v>
      </c>
      <c r="H406" s="10">
        <f t="shared" si="33"/>
        <v>0</v>
      </c>
      <c r="I406" s="10">
        <f t="shared" si="32"/>
        <v>0</v>
      </c>
      <c r="J406" s="10">
        <f t="shared" si="34"/>
        <v>1</v>
      </c>
    </row>
    <row r="407" spans="1:10" x14ac:dyDescent="0.35">
      <c r="A407">
        <v>1987</v>
      </c>
      <c r="B407">
        <v>0.5</v>
      </c>
      <c r="C407">
        <v>2400000</v>
      </c>
      <c r="D407">
        <v>40</v>
      </c>
      <c r="E407">
        <v>0</v>
      </c>
      <c r="F407" s="10">
        <f t="shared" si="30"/>
        <v>14.690979295318174</v>
      </c>
      <c r="G407" s="10">
        <f t="shared" si="31"/>
        <v>3.6888794541139363</v>
      </c>
      <c r="H407" s="10">
        <f t="shared" si="33"/>
        <v>0</v>
      </c>
      <c r="I407" s="10">
        <f t="shared" si="32"/>
        <v>1</v>
      </c>
      <c r="J407" s="10">
        <f t="shared" si="34"/>
        <v>1</v>
      </c>
    </row>
    <row r="408" spans="1:10" x14ac:dyDescent="0.35">
      <c r="A408">
        <v>1988</v>
      </c>
      <c r="B408">
        <v>1.6666666269302368</v>
      </c>
      <c r="C408">
        <v>2300000</v>
      </c>
      <c r="D408">
        <v>36</v>
      </c>
      <c r="E408">
        <v>0</v>
      </c>
      <c r="F408" s="10">
        <f t="shared" si="30"/>
        <v>14.648419680899378</v>
      </c>
      <c r="G408" s="10">
        <f t="shared" si="31"/>
        <v>3.5835189384561099</v>
      </c>
      <c r="H408" s="10">
        <f t="shared" si="33"/>
        <v>1</v>
      </c>
      <c r="I408" s="10">
        <f t="shared" si="32"/>
        <v>1</v>
      </c>
      <c r="J408" s="10">
        <f t="shared" si="34"/>
        <v>0</v>
      </c>
    </row>
    <row r="409" spans="1:10" x14ac:dyDescent="0.35">
      <c r="A409">
        <v>1989</v>
      </c>
      <c r="B409">
        <v>18</v>
      </c>
      <c r="C409">
        <v>2700000</v>
      </c>
      <c r="D409">
        <v>33</v>
      </c>
      <c r="E409">
        <v>1</v>
      </c>
      <c r="F409" s="10">
        <f t="shared" si="30"/>
        <v>14.808762330974558</v>
      </c>
      <c r="G409" s="10">
        <f t="shared" si="31"/>
        <v>3.4965075614664802</v>
      </c>
      <c r="H409" s="10">
        <f t="shared" si="33"/>
        <v>0</v>
      </c>
      <c r="I409" s="10">
        <f t="shared" si="32"/>
        <v>1</v>
      </c>
      <c r="J409" s="10">
        <f t="shared" si="34"/>
        <v>1</v>
      </c>
    </row>
    <row r="410" spans="1:10" x14ac:dyDescent="0.35">
      <c r="A410">
        <v>1987</v>
      </c>
      <c r="B410" t="e">
        <v>#N/A</v>
      </c>
      <c r="C410" t="e">
        <v>#N/A</v>
      </c>
      <c r="D410">
        <v>15</v>
      </c>
      <c r="E410">
        <v>0</v>
      </c>
      <c r="F410" s="10" t="e">
        <f t="shared" si="30"/>
        <v>#N/A</v>
      </c>
      <c r="G410" s="10">
        <f t="shared" si="31"/>
        <v>2.7080502011022101</v>
      </c>
      <c r="H410" s="10">
        <f t="shared" si="33"/>
        <v>0</v>
      </c>
      <c r="I410" s="10">
        <f t="shared" si="32"/>
        <v>0</v>
      </c>
      <c r="J410" s="10">
        <f t="shared" si="34"/>
        <v>1</v>
      </c>
    </row>
    <row r="411" spans="1:10" x14ac:dyDescent="0.35">
      <c r="A411">
        <v>1988</v>
      </c>
      <c r="B411" t="e">
        <v>#N/A</v>
      </c>
      <c r="C411" t="e">
        <v>#N/A</v>
      </c>
      <c r="D411">
        <v>18</v>
      </c>
      <c r="E411">
        <v>0</v>
      </c>
      <c r="F411" s="10" t="e">
        <f t="shared" si="30"/>
        <v>#N/A</v>
      </c>
      <c r="G411" s="10">
        <f t="shared" si="31"/>
        <v>2.8903717578961645</v>
      </c>
      <c r="H411" s="10">
        <f t="shared" si="33"/>
        <v>1</v>
      </c>
      <c r="I411" s="10">
        <f t="shared" si="32"/>
        <v>0</v>
      </c>
      <c r="J411" s="10">
        <f t="shared" si="34"/>
        <v>1</v>
      </c>
    </row>
    <row r="412" spans="1:10" x14ac:dyDescent="0.35">
      <c r="A412">
        <v>1989</v>
      </c>
      <c r="B412" t="e">
        <v>#N/A</v>
      </c>
      <c r="C412" t="e">
        <v>#N/A</v>
      </c>
      <c r="D412">
        <v>21</v>
      </c>
      <c r="E412">
        <v>0</v>
      </c>
      <c r="F412" s="10" t="e">
        <f t="shared" si="30"/>
        <v>#N/A</v>
      </c>
      <c r="G412" s="10">
        <f t="shared" si="31"/>
        <v>3.044522437723423</v>
      </c>
      <c r="H412" s="10">
        <f t="shared" si="33"/>
        <v>0</v>
      </c>
      <c r="I412" s="10">
        <f t="shared" si="32"/>
        <v>0</v>
      </c>
      <c r="J412" s="10">
        <f t="shared" si="34"/>
        <v>1</v>
      </c>
    </row>
    <row r="413" spans="1:10" x14ac:dyDescent="0.35">
      <c r="A413">
        <v>1987</v>
      </c>
      <c r="B413">
        <v>56.666667938232422</v>
      </c>
      <c r="C413">
        <v>373164</v>
      </c>
      <c r="D413">
        <v>6</v>
      </c>
      <c r="E413">
        <v>0</v>
      </c>
      <c r="F413" s="10">
        <f t="shared" si="30"/>
        <v>12.82977328027996</v>
      </c>
      <c r="G413" s="10">
        <f t="shared" si="31"/>
        <v>1.791759469228055</v>
      </c>
      <c r="H413" s="10">
        <f t="shared" si="33"/>
        <v>0</v>
      </c>
      <c r="I413" s="10">
        <f t="shared" si="32"/>
        <v>1</v>
      </c>
      <c r="J413" s="10">
        <f t="shared" si="34"/>
        <v>1</v>
      </c>
    </row>
    <row r="414" spans="1:10" x14ac:dyDescent="0.35">
      <c r="A414">
        <v>1988</v>
      </c>
      <c r="B414">
        <v>85</v>
      </c>
      <c r="C414">
        <v>422611</v>
      </c>
      <c r="D414">
        <v>8</v>
      </c>
      <c r="E414">
        <v>0</v>
      </c>
      <c r="F414" s="10">
        <f t="shared" si="30"/>
        <v>12.954207413167504</v>
      </c>
      <c r="G414" s="10">
        <f t="shared" si="31"/>
        <v>2.0794415416798357</v>
      </c>
      <c r="H414" s="10">
        <f t="shared" si="33"/>
        <v>1</v>
      </c>
      <c r="I414" s="10">
        <f t="shared" si="32"/>
        <v>1</v>
      </c>
      <c r="J414" s="10">
        <f t="shared" si="34"/>
        <v>0</v>
      </c>
    </row>
    <row r="415" spans="1:10" x14ac:dyDescent="0.35">
      <c r="A415">
        <v>1989</v>
      </c>
      <c r="B415">
        <v>75.555557250976563</v>
      </c>
      <c r="C415">
        <v>390210</v>
      </c>
      <c r="D415">
        <v>9</v>
      </c>
      <c r="E415">
        <v>0</v>
      </c>
      <c r="F415" s="10">
        <f t="shared" si="30"/>
        <v>12.874440334725897</v>
      </c>
      <c r="G415" s="10">
        <f t="shared" si="31"/>
        <v>2.1972245773362196</v>
      </c>
      <c r="H415" s="10">
        <f t="shared" si="33"/>
        <v>0</v>
      </c>
      <c r="I415" s="10">
        <f t="shared" si="32"/>
        <v>1</v>
      </c>
      <c r="J415" s="10">
        <f t="shared" si="34"/>
        <v>1</v>
      </c>
    </row>
    <row r="416" spans="1:10" x14ac:dyDescent="0.35">
      <c r="A416">
        <v>1987</v>
      </c>
      <c r="B416">
        <v>15.096774101257324</v>
      </c>
      <c r="C416">
        <v>5000000</v>
      </c>
      <c r="D416">
        <v>62</v>
      </c>
      <c r="E416">
        <v>0</v>
      </c>
      <c r="F416" s="10">
        <f t="shared" si="30"/>
        <v>15.424948470398375</v>
      </c>
      <c r="G416" s="10">
        <f t="shared" si="31"/>
        <v>4.1271343850450917</v>
      </c>
      <c r="H416" s="10">
        <f t="shared" si="33"/>
        <v>0</v>
      </c>
      <c r="I416" s="10">
        <f t="shared" si="32"/>
        <v>1</v>
      </c>
      <c r="J416" s="10">
        <f t="shared" si="34"/>
        <v>1</v>
      </c>
    </row>
    <row r="417" spans="1:10" x14ac:dyDescent="0.35">
      <c r="A417">
        <v>1988</v>
      </c>
      <c r="B417">
        <v>12.648648262023926</v>
      </c>
      <c r="C417">
        <v>6000000</v>
      </c>
      <c r="D417">
        <v>74</v>
      </c>
      <c r="E417">
        <v>0</v>
      </c>
      <c r="F417" s="10">
        <f t="shared" si="30"/>
        <v>15.60727002719233</v>
      </c>
      <c r="G417" s="10">
        <f t="shared" si="31"/>
        <v>4.3040650932041702</v>
      </c>
      <c r="H417" s="10">
        <f t="shared" si="33"/>
        <v>1</v>
      </c>
      <c r="I417" s="10">
        <f t="shared" si="32"/>
        <v>1</v>
      </c>
      <c r="J417" s="10">
        <f t="shared" si="34"/>
        <v>0</v>
      </c>
    </row>
    <row r="418" spans="1:10" x14ac:dyDescent="0.35">
      <c r="A418">
        <v>1989</v>
      </c>
      <c r="B418">
        <v>11.414633750915527</v>
      </c>
      <c r="C418">
        <v>8000000</v>
      </c>
      <c r="D418">
        <v>82</v>
      </c>
      <c r="E418">
        <v>0</v>
      </c>
      <c r="F418" s="10">
        <f t="shared" si="30"/>
        <v>15.89495209964411</v>
      </c>
      <c r="G418" s="10">
        <f t="shared" si="31"/>
        <v>4.4067192472642533</v>
      </c>
      <c r="H418" s="10">
        <f t="shared" si="33"/>
        <v>0</v>
      </c>
      <c r="I418" s="10">
        <f t="shared" si="32"/>
        <v>1</v>
      </c>
      <c r="J418" s="10">
        <f t="shared" si="34"/>
        <v>1</v>
      </c>
    </row>
    <row r="419" spans="1:10" x14ac:dyDescent="0.35">
      <c r="A419">
        <v>1987</v>
      </c>
      <c r="B419" t="e">
        <v>#N/A</v>
      </c>
      <c r="C419">
        <v>1842243</v>
      </c>
      <c r="D419" t="e">
        <v>#N/A</v>
      </c>
      <c r="E419">
        <v>0</v>
      </c>
      <c r="F419" s="10">
        <f t="shared" si="30"/>
        <v>14.426494408920576</v>
      </c>
      <c r="G419" s="10" t="e">
        <f t="shared" si="31"/>
        <v>#N/A</v>
      </c>
      <c r="H419" s="10">
        <f t="shared" si="33"/>
        <v>0</v>
      </c>
      <c r="I419" s="10">
        <f t="shared" si="32"/>
        <v>0</v>
      </c>
      <c r="J419" s="10">
        <f t="shared" si="34"/>
        <v>1</v>
      </c>
    </row>
    <row r="420" spans="1:10" x14ac:dyDescent="0.35">
      <c r="A420">
        <v>1988</v>
      </c>
      <c r="B420" t="e">
        <v>#N/A</v>
      </c>
      <c r="C420">
        <v>2072633</v>
      </c>
      <c r="D420" t="e">
        <v>#N/A</v>
      </c>
      <c r="E420">
        <v>0</v>
      </c>
      <c r="F420" s="10">
        <f t="shared" si="30"/>
        <v>14.544330337635801</v>
      </c>
      <c r="G420" s="10" t="e">
        <f t="shared" si="31"/>
        <v>#N/A</v>
      </c>
      <c r="H420" s="10">
        <f t="shared" si="33"/>
        <v>1</v>
      </c>
      <c r="I420" s="10">
        <f t="shared" si="32"/>
        <v>0</v>
      </c>
      <c r="J420" s="10">
        <f t="shared" si="34"/>
        <v>1</v>
      </c>
    </row>
    <row r="421" spans="1:10" x14ac:dyDescent="0.35">
      <c r="A421">
        <v>1989</v>
      </c>
      <c r="B421" t="e">
        <v>#N/A</v>
      </c>
      <c r="C421">
        <v>2314928</v>
      </c>
      <c r="D421" t="e">
        <v>#N/A</v>
      </c>
      <c r="E421">
        <v>0</v>
      </c>
      <c r="F421" s="10">
        <f t="shared" si="30"/>
        <v>14.65488914350693</v>
      </c>
      <c r="G421" s="10" t="e">
        <f t="shared" si="31"/>
        <v>#N/A</v>
      </c>
      <c r="H421" s="10">
        <f t="shared" si="33"/>
        <v>0</v>
      </c>
      <c r="I421" s="10">
        <f t="shared" si="32"/>
        <v>0</v>
      </c>
      <c r="J421" s="10">
        <f t="shared" si="34"/>
        <v>1</v>
      </c>
    </row>
    <row r="422" spans="1:10" x14ac:dyDescent="0.35">
      <c r="A422">
        <v>1987</v>
      </c>
      <c r="B422">
        <v>10.666666984558105</v>
      </c>
      <c r="C422">
        <v>8450000</v>
      </c>
      <c r="D422">
        <v>75</v>
      </c>
      <c r="E422">
        <v>0</v>
      </c>
      <c r="F422" s="10">
        <f t="shared" si="30"/>
        <v>15.949676999333356</v>
      </c>
      <c r="G422" s="10">
        <f t="shared" si="31"/>
        <v>4.3174881135363101</v>
      </c>
      <c r="H422" s="10">
        <f t="shared" si="33"/>
        <v>0</v>
      </c>
      <c r="I422" s="10">
        <f t="shared" si="32"/>
        <v>1</v>
      </c>
      <c r="J422" s="10">
        <f t="shared" si="34"/>
        <v>1</v>
      </c>
    </row>
    <row r="423" spans="1:10" x14ac:dyDescent="0.35">
      <c r="A423">
        <v>1988</v>
      </c>
      <c r="B423">
        <v>26</v>
      </c>
      <c r="C423">
        <v>10298000</v>
      </c>
      <c r="D423">
        <v>72</v>
      </c>
      <c r="E423">
        <v>0</v>
      </c>
      <c r="F423" s="10">
        <f t="shared" si="30"/>
        <v>16.147460259588225</v>
      </c>
      <c r="G423" s="10">
        <f t="shared" si="31"/>
        <v>4.2766661190160553</v>
      </c>
      <c r="H423" s="10">
        <f t="shared" si="33"/>
        <v>1</v>
      </c>
      <c r="I423" s="10">
        <f t="shared" si="32"/>
        <v>1</v>
      </c>
      <c r="J423" s="10">
        <f t="shared" si="34"/>
        <v>0</v>
      </c>
    </row>
    <row r="424" spans="1:10" x14ac:dyDescent="0.35">
      <c r="A424">
        <v>1989</v>
      </c>
      <c r="B424">
        <v>60</v>
      </c>
      <c r="C424">
        <v>10155000</v>
      </c>
      <c r="D424">
        <v>75</v>
      </c>
      <c r="E424">
        <v>1</v>
      </c>
      <c r="F424" s="10">
        <f t="shared" si="30"/>
        <v>16.133476752996621</v>
      </c>
      <c r="G424" s="10">
        <f t="shared" si="31"/>
        <v>4.3174881135363101</v>
      </c>
      <c r="H424" s="10">
        <f t="shared" si="33"/>
        <v>0</v>
      </c>
      <c r="I424" s="10">
        <f t="shared" si="32"/>
        <v>1</v>
      </c>
      <c r="J424" s="10">
        <f t="shared" si="34"/>
        <v>1</v>
      </c>
    </row>
    <row r="425" spans="1:10" x14ac:dyDescent="0.35">
      <c r="A425">
        <v>1987</v>
      </c>
      <c r="B425">
        <v>23.076923370361328</v>
      </c>
      <c r="C425" t="e">
        <v>#N/A</v>
      </c>
      <c r="D425">
        <v>26</v>
      </c>
      <c r="E425">
        <v>0</v>
      </c>
      <c r="F425" s="10" t="e">
        <f t="shared" si="30"/>
        <v>#N/A</v>
      </c>
      <c r="G425" s="10">
        <f t="shared" si="31"/>
        <v>3.2580965380214821</v>
      </c>
      <c r="H425" s="10">
        <f t="shared" si="33"/>
        <v>0</v>
      </c>
      <c r="I425" s="10">
        <f t="shared" si="32"/>
        <v>0</v>
      </c>
      <c r="J425" s="10">
        <f t="shared" si="34"/>
        <v>1</v>
      </c>
    </row>
    <row r="426" spans="1:10" x14ac:dyDescent="0.35">
      <c r="A426">
        <v>1988</v>
      </c>
      <c r="B426">
        <v>33.333332061767578</v>
      </c>
      <c r="C426" t="e">
        <v>#N/A</v>
      </c>
      <c r="D426">
        <v>24</v>
      </c>
      <c r="E426">
        <v>0</v>
      </c>
      <c r="F426" s="10" t="e">
        <f t="shared" si="30"/>
        <v>#N/A</v>
      </c>
      <c r="G426" s="10">
        <f t="shared" si="31"/>
        <v>3.1780538303479458</v>
      </c>
      <c r="H426" s="10">
        <f t="shared" si="33"/>
        <v>1</v>
      </c>
      <c r="I426" s="10">
        <f t="shared" si="32"/>
        <v>0</v>
      </c>
      <c r="J426" s="10">
        <f t="shared" si="34"/>
        <v>1</v>
      </c>
    </row>
    <row r="427" spans="1:10" x14ac:dyDescent="0.35">
      <c r="A427">
        <v>1989</v>
      </c>
      <c r="B427">
        <v>120</v>
      </c>
      <c r="C427" t="e">
        <v>#N/A</v>
      </c>
      <c r="D427">
        <v>23</v>
      </c>
      <c r="E427">
        <v>1</v>
      </c>
      <c r="F427" s="10" t="e">
        <f t="shared" si="30"/>
        <v>#N/A</v>
      </c>
      <c r="G427" s="10">
        <f t="shared" si="31"/>
        <v>3.1354942159291497</v>
      </c>
      <c r="H427" s="10">
        <f t="shared" si="33"/>
        <v>0</v>
      </c>
      <c r="I427" s="10">
        <f t="shared" si="32"/>
        <v>0</v>
      </c>
      <c r="J427" s="10">
        <f t="shared" si="34"/>
        <v>1</v>
      </c>
    </row>
    <row r="428" spans="1:10" x14ac:dyDescent="0.35">
      <c r="A428">
        <v>1987</v>
      </c>
      <c r="B428">
        <v>0</v>
      </c>
      <c r="C428">
        <v>1980000</v>
      </c>
      <c r="D428">
        <v>19</v>
      </c>
      <c r="E428">
        <v>0</v>
      </c>
      <c r="F428" s="10">
        <f t="shared" si="30"/>
        <v>14.498607402670718</v>
      </c>
      <c r="G428" s="10">
        <f t="shared" si="31"/>
        <v>2.9444389791664403</v>
      </c>
      <c r="H428" s="10">
        <f t="shared" si="33"/>
        <v>0</v>
      </c>
      <c r="I428" s="10">
        <f t="shared" si="32"/>
        <v>1</v>
      </c>
      <c r="J428" s="10">
        <f t="shared" si="34"/>
        <v>1</v>
      </c>
    </row>
    <row r="429" spans="1:10" x14ac:dyDescent="0.35">
      <c r="A429">
        <v>1988</v>
      </c>
      <c r="B429">
        <v>0</v>
      </c>
      <c r="C429">
        <v>1600000</v>
      </c>
      <c r="D429">
        <v>15</v>
      </c>
      <c r="E429">
        <v>0</v>
      </c>
      <c r="F429" s="10">
        <f t="shared" si="30"/>
        <v>14.28551418721001</v>
      </c>
      <c r="G429" s="10">
        <f t="shared" si="31"/>
        <v>2.7080502011022101</v>
      </c>
      <c r="H429" s="10">
        <f t="shared" si="33"/>
        <v>1</v>
      </c>
      <c r="I429" s="10">
        <f t="shared" si="32"/>
        <v>1</v>
      </c>
      <c r="J429" s="10">
        <f t="shared" si="34"/>
        <v>0</v>
      </c>
    </row>
    <row r="430" spans="1:10" x14ac:dyDescent="0.35">
      <c r="A430">
        <v>1989</v>
      </c>
      <c r="B430">
        <v>80</v>
      </c>
      <c r="C430">
        <v>1430000</v>
      </c>
      <c r="D430">
        <v>12</v>
      </c>
      <c r="E430">
        <v>1</v>
      </c>
      <c r="F430" s="10">
        <f t="shared" si="30"/>
        <v>14.173185002236091</v>
      </c>
      <c r="G430" s="10">
        <f t="shared" si="31"/>
        <v>2.4849066497880004</v>
      </c>
      <c r="H430" s="10">
        <f t="shared" si="33"/>
        <v>0</v>
      </c>
      <c r="I430" s="10">
        <f t="shared" si="32"/>
        <v>1</v>
      </c>
      <c r="J430" s="10">
        <f t="shared" si="34"/>
        <v>1</v>
      </c>
    </row>
    <row r="431" spans="1:10" x14ac:dyDescent="0.35">
      <c r="A431">
        <v>1987</v>
      </c>
      <c r="B431" t="e">
        <v>#N/A</v>
      </c>
      <c r="C431">
        <v>6000000</v>
      </c>
      <c r="D431">
        <v>250</v>
      </c>
      <c r="E431">
        <v>0</v>
      </c>
      <c r="F431" s="10">
        <f t="shared" si="30"/>
        <v>15.60727002719233</v>
      </c>
      <c r="G431" s="10">
        <f t="shared" si="31"/>
        <v>5.521460917862246</v>
      </c>
      <c r="H431" s="10">
        <f t="shared" si="33"/>
        <v>0</v>
      </c>
      <c r="I431" s="10">
        <f t="shared" si="32"/>
        <v>0</v>
      </c>
      <c r="J431" s="10">
        <f t="shared" si="34"/>
        <v>1</v>
      </c>
    </row>
    <row r="432" spans="1:10" x14ac:dyDescent="0.35">
      <c r="A432">
        <v>1988</v>
      </c>
      <c r="B432" t="e">
        <v>#N/A</v>
      </c>
      <c r="C432">
        <v>18000000</v>
      </c>
      <c r="D432">
        <v>290</v>
      </c>
      <c r="E432">
        <v>0</v>
      </c>
      <c r="F432" s="10">
        <f t="shared" si="30"/>
        <v>16.705882315860439</v>
      </c>
      <c r="G432" s="10">
        <f t="shared" si="31"/>
        <v>5.6698809229805196</v>
      </c>
      <c r="H432" s="10">
        <f t="shared" si="33"/>
        <v>1</v>
      </c>
      <c r="I432" s="10">
        <f t="shared" si="32"/>
        <v>0</v>
      </c>
      <c r="J432" s="10">
        <f t="shared" si="34"/>
        <v>1</v>
      </c>
    </row>
    <row r="433" spans="1:10" x14ac:dyDescent="0.35">
      <c r="A433">
        <v>1989</v>
      </c>
      <c r="B433" t="e">
        <v>#N/A</v>
      </c>
      <c r="C433">
        <v>54000000</v>
      </c>
      <c r="D433">
        <v>350</v>
      </c>
      <c r="E433">
        <v>0</v>
      </c>
      <c r="F433" s="10">
        <f t="shared" si="30"/>
        <v>17.80449460452855</v>
      </c>
      <c r="G433" s="10">
        <f t="shared" si="31"/>
        <v>5.857933154483459</v>
      </c>
      <c r="H433" s="10">
        <f t="shared" si="33"/>
        <v>0</v>
      </c>
      <c r="I433" s="10">
        <f t="shared" si="32"/>
        <v>0</v>
      </c>
      <c r="J433" s="10">
        <f t="shared" si="34"/>
        <v>1</v>
      </c>
    </row>
    <row r="434" spans="1:10" x14ac:dyDescent="0.35">
      <c r="A434">
        <v>1987</v>
      </c>
      <c r="B434">
        <v>10.526315689086914</v>
      </c>
      <c r="C434">
        <v>1700000</v>
      </c>
      <c r="D434">
        <v>19</v>
      </c>
      <c r="E434">
        <v>0</v>
      </c>
      <c r="F434" s="10">
        <f t="shared" si="30"/>
        <v>14.346138809026444</v>
      </c>
      <c r="G434" s="10">
        <f t="shared" si="31"/>
        <v>2.9444389791664403</v>
      </c>
      <c r="H434" s="10">
        <f t="shared" si="33"/>
        <v>0</v>
      </c>
      <c r="I434" s="10">
        <f t="shared" si="32"/>
        <v>1</v>
      </c>
      <c r="J434" s="10">
        <f t="shared" si="34"/>
        <v>1</v>
      </c>
    </row>
    <row r="435" spans="1:10" x14ac:dyDescent="0.35">
      <c r="A435">
        <v>1988</v>
      </c>
      <c r="B435">
        <v>15</v>
      </c>
      <c r="C435">
        <v>2000000</v>
      </c>
      <c r="D435">
        <v>19</v>
      </c>
      <c r="E435">
        <v>0</v>
      </c>
      <c r="F435" s="10">
        <f t="shared" si="30"/>
        <v>14.508657738524219</v>
      </c>
      <c r="G435" s="10">
        <f t="shared" si="31"/>
        <v>2.9444389791664403</v>
      </c>
      <c r="H435" s="10">
        <f t="shared" si="33"/>
        <v>1</v>
      </c>
      <c r="I435" s="10">
        <f t="shared" si="32"/>
        <v>1</v>
      </c>
      <c r="J435" s="10">
        <f t="shared" si="34"/>
        <v>0</v>
      </c>
    </row>
    <row r="436" spans="1:10" x14ac:dyDescent="0.35">
      <c r="A436">
        <v>1989</v>
      </c>
      <c r="B436">
        <v>25.666666030883789</v>
      </c>
      <c r="C436">
        <v>2200000</v>
      </c>
      <c r="D436">
        <v>21</v>
      </c>
      <c r="E436">
        <v>1</v>
      </c>
      <c r="F436" s="10">
        <f t="shared" si="30"/>
        <v>14.603967918328545</v>
      </c>
      <c r="G436" s="10">
        <f t="shared" si="31"/>
        <v>3.044522437723423</v>
      </c>
      <c r="H436" s="10">
        <f t="shared" si="33"/>
        <v>0</v>
      </c>
      <c r="I436" s="10">
        <f t="shared" si="32"/>
        <v>1</v>
      </c>
      <c r="J436" s="10">
        <f t="shared" si="34"/>
        <v>1</v>
      </c>
    </row>
    <row r="437" spans="1:10" x14ac:dyDescent="0.35">
      <c r="A437">
        <v>1987</v>
      </c>
      <c r="B437">
        <v>0</v>
      </c>
      <c r="C437">
        <v>11380000</v>
      </c>
      <c r="D437">
        <v>89</v>
      </c>
      <c r="E437">
        <v>0</v>
      </c>
      <c r="F437" s="10">
        <f t="shared" si="30"/>
        <v>16.247367986662461</v>
      </c>
      <c r="G437" s="10">
        <f t="shared" si="31"/>
        <v>4.4886363697321396</v>
      </c>
      <c r="H437" s="10">
        <f t="shared" si="33"/>
        <v>0</v>
      </c>
      <c r="I437" s="10">
        <f t="shared" si="32"/>
        <v>1</v>
      </c>
      <c r="J437" s="10">
        <f t="shared" si="34"/>
        <v>1</v>
      </c>
    </row>
    <row r="438" spans="1:10" x14ac:dyDescent="0.35">
      <c r="A438">
        <v>1988</v>
      </c>
      <c r="B438">
        <v>0</v>
      </c>
      <c r="C438">
        <v>4748000</v>
      </c>
      <c r="D438">
        <v>59</v>
      </c>
      <c r="E438">
        <v>0</v>
      </c>
      <c r="F438" s="10">
        <f t="shared" si="30"/>
        <v>15.373234034711695</v>
      </c>
      <c r="G438" s="10">
        <f t="shared" si="31"/>
        <v>4.0775374439057197</v>
      </c>
      <c r="H438" s="10">
        <f t="shared" si="33"/>
        <v>1</v>
      </c>
      <c r="I438" s="10">
        <f t="shared" si="32"/>
        <v>1</v>
      </c>
      <c r="J438" s="10">
        <f t="shared" si="34"/>
        <v>0</v>
      </c>
    </row>
    <row r="439" spans="1:10" x14ac:dyDescent="0.35">
      <c r="A439">
        <v>1989</v>
      </c>
      <c r="B439">
        <v>10</v>
      </c>
      <c r="C439">
        <v>7175000</v>
      </c>
      <c r="D439">
        <v>105</v>
      </c>
      <c r="E439">
        <v>0</v>
      </c>
      <c r="F439" s="10">
        <f t="shared" si="30"/>
        <v>15.786113319609958</v>
      </c>
      <c r="G439" s="10">
        <f t="shared" si="31"/>
        <v>4.6539603501575231</v>
      </c>
      <c r="H439" s="10">
        <f t="shared" si="33"/>
        <v>0</v>
      </c>
      <c r="I439" s="10">
        <f t="shared" si="32"/>
        <v>1</v>
      </c>
      <c r="J439" s="10">
        <f t="shared" si="34"/>
        <v>1</v>
      </c>
    </row>
    <row r="440" spans="1:10" x14ac:dyDescent="0.35">
      <c r="A440">
        <v>1987</v>
      </c>
      <c r="B440">
        <v>30</v>
      </c>
      <c r="C440">
        <v>3317000</v>
      </c>
      <c r="D440">
        <v>40</v>
      </c>
      <c r="E440">
        <v>0</v>
      </c>
      <c r="F440" s="10">
        <f t="shared" si="30"/>
        <v>15.014571317929189</v>
      </c>
      <c r="G440" s="10">
        <f t="shared" si="31"/>
        <v>3.6888794541139363</v>
      </c>
      <c r="H440" s="10">
        <f t="shared" si="33"/>
        <v>0</v>
      </c>
      <c r="I440" s="10">
        <f t="shared" si="32"/>
        <v>1</v>
      </c>
      <c r="J440" s="10">
        <f t="shared" si="34"/>
        <v>1</v>
      </c>
    </row>
    <row r="441" spans="1:10" x14ac:dyDescent="0.35">
      <c r="A441">
        <v>1988</v>
      </c>
      <c r="B441">
        <v>30</v>
      </c>
      <c r="C441">
        <v>3692000</v>
      </c>
      <c r="D441">
        <v>55</v>
      </c>
      <c r="E441">
        <v>0</v>
      </c>
      <c r="F441" s="10">
        <f t="shared" si="30"/>
        <v>15.12167887460488</v>
      </c>
      <c r="G441" s="10">
        <f t="shared" si="31"/>
        <v>4.0073331852324712</v>
      </c>
      <c r="H441" s="10">
        <f t="shared" si="33"/>
        <v>1</v>
      </c>
      <c r="I441" s="10">
        <f t="shared" si="32"/>
        <v>1</v>
      </c>
      <c r="J441" s="10">
        <f t="shared" si="34"/>
        <v>0</v>
      </c>
    </row>
    <row r="442" spans="1:10" x14ac:dyDescent="0.35">
      <c r="A442">
        <v>1989</v>
      </c>
      <c r="B442">
        <v>6.9230771064758301</v>
      </c>
      <c r="C442">
        <v>3252000</v>
      </c>
      <c r="D442">
        <v>65</v>
      </c>
      <c r="E442">
        <v>0</v>
      </c>
      <c r="F442" s="10">
        <f t="shared" si="30"/>
        <v>14.994780749649838</v>
      </c>
      <c r="G442" s="10">
        <f t="shared" si="31"/>
        <v>4.1743872698956368</v>
      </c>
      <c r="H442" s="10">
        <f t="shared" si="33"/>
        <v>0</v>
      </c>
      <c r="I442" s="10">
        <f t="shared" si="32"/>
        <v>1</v>
      </c>
      <c r="J442" s="10">
        <f t="shared" si="34"/>
        <v>1</v>
      </c>
    </row>
    <row r="443" spans="1:10" x14ac:dyDescent="0.35">
      <c r="A443">
        <v>1987</v>
      </c>
      <c r="B443">
        <v>0</v>
      </c>
      <c r="C443">
        <v>12500000</v>
      </c>
      <c r="D443">
        <v>175</v>
      </c>
      <c r="E443">
        <v>0</v>
      </c>
      <c r="F443" s="10">
        <f t="shared" si="30"/>
        <v>16.341239202272529</v>
      </c>
      <c r="G443" s="10">
        <f t="shared" si="31"/>
        <v>5.1647859739235145</v>
      </c>
      <c r="H443" s="10">
        <f t="shared" si="33"/>
        <v>0</v>
      </c>
      <c r="I443" s="10">
        <f t="shared" si="32"/>
        <v>1</v>
      </c>
      <c r="J443" s="10">
        <f t="shared" si="34"/>
        <v>1</v>
      </c>
    </row>
    <row r="444" spans="1:10" x14ac:dyDescent="0.35">
      <c r="A444">
        <v>1988</v>
      </c>
      <c r="B444">
        <v>0</v>
      </c>
      <c r="C444">
        <v>12500000</v>
      </c>
      <c r="D444">
        <v>225</v>
      </c>
      <c r="E444">
        <v>0</v>
      </c>
      <c r="F444" s="10">
        <f t="shared" si="30"/>
        <v>16.341239202272529</v>
      </c>
      <c r="G444" s="10">
        <f t="shared" si="31"/>
        <v>5.4161004022044201</v>
      </c>
      <c r="H444" s="10">
        <f t="shared" si="33"/>
        <v>1</v>
      </c>
      <c r="I444" s="10">
        <f t="shared" si="32"/>
        <v>1</v>
      </c>
      <c r="J444" s="10">
        <f t="shared" si="34"/>
        <v>0</v>
      </c>
    </row>
    <row r="445" spans="1:10" x14ac:dyDescent="0.35">
      <c r="A445">
        <v>1989</v>
      </c>
      <c r="B445">
        <v>2.1818182468414307</v>
      </c>
      <c r="C445">
        <v>18200000</v>
      </c>
      <c r="D445">
        <v>275</v>
      </c>
      <c r="E445">
        <v>0</v>
      </c>
      <c r="F445" s="10">
        <f t="shared" si="30"/>
        <v>16.716932152047026</v>
      </c>
      <c r="G445" s="10">
        <f t="shared" si="31"/>
        <v>5.6167710976665717</v>
      </c>
      <c r="H445" s="10">
        <f t="shared" si="33"/>
        <v>0</v>
      </c>
      <c r="I445" s="10">
        <f t="shared" si="32"/>
        <v>1</v>
      </c>
      <c r="J445" s="10">
        <f t="shared" si="34"/>
        <v>1</v>
      </c>
    </row>
    <row r="446" spans="1:10" x14ac:dyDescent="0.35">
      <c r="A446">
        <v>1987</v>
      </c>
      <c r="B446">
        <v>6.3636364936828613</v>
      </c>
      <c r="C446">
        <v>15100000</v>
      </c>
      <c r="D446">
        <v>110</v>
      </c>
      <c r="E446">
        <v>0</v>
      </c>
      <c r="F446" s="10">
        <f t="shared" si="30"/>
        <v>16.530205301785152</v>
      </c>
      <c r="G446" s="10">
        <f t="shared" si="31"/>
        <v>4.7004803657924166</v>
      </c>
      <c r="H446" s="10">
        <f t="shared" si="33"/>
        <v>0</v>
      </c>
      <c r="I446" s="10">
        <f t="shared" si="32"/>
        <v>1</v>
      </c>
      <c r="J446" s="10">
        <f t="shared" si="34"/>
        <v>1</v>
      </c>
    </row>
    <row r="447" spans="1:10" x14ac:dyDescent="0.35">
      <c r="A447">
        <v>1988</v>
      </c>
      <c r="B447">
        <v>6.4000000953674316</v>
      </c>
      <c r="C447">
        <v>16000000</v>
      </c>
      <c r="D447">
        <v>125</v>
      </c>
      <c r="E447">
        <v>0</v>
      </c>
      <c r="F447" s="10">
        <f t="shared" si="30"/>
        <v>16.588099280204055</v>
      </c>
      <c r="G447" s="10">
        <f t="shared" si="31"/>
        <v>4.8283137373023015</v>
      </c>
      <c r="H447" s="10">
        <f t="shared" si="33"/>
        <v>1</v>
      </c>
      <c r="I447" s="10">
        <f t="shared" si="32"/>
        <v>1</v>
      </c>
      <c r="J447" s="10">
        <f t="shared" si="34"/>
        <v>0</v>
      </c>
    </row>
    <row r="448" spans="1:10" x14ac:dyDescent="0.35">
      <c r="A448">
        <v>1989</v>
      </c>
      <c r="B448">
        <v>14.222222328186035</v>
      </c>
      <c r="C448">
        <v>28900000</v>
      </c>
      <c r="D448">
        <v>225</v>
      </c>
      <c r="E448">
        <v>0</v>
      </c>
      <c r="F448" s="10">
        <f t="shared" si="30"/>
        <v>17.179352153082661</v>
      </c>
      <c r="G448" s="10">
        <f t="shared" si="31"/>
        <v>5.4161004022044201</v>
      </c>
      <c r="H448" s="10">
        <f t="shared" si="33"/>
        <v>0</v>
      </c>
      <c r="I448" s="10">
        <f t="shared" si="32"/>
        <v>1</v>
      </c>
      <c r="J448" s="10">
        <f t="shared" si="34"/>
        <v>1</v>
      </c>
    </row>
    <row r="449" spans="1:10" x14ac:dyDescent="0.35">
      <c r="A449">
        <v>1987</v>
      </c>
      <c r="B449">
        <v>0</v>
      </c>
      <c r="C449" t="e">
        <v>#N/A</v>
      </c>
      <c r="D449">
        <v>24</v>
      </c>
      <c r="E449">
        <v>0</v>
      </c>
      <c r="F449" s="10" t="e">
        <f t="shared" si="30"/>
        <v>#N/A</v>
      </c>
      <c r="G449" s="10">
        <f t="shared" si="31"/>
        <v>3.1780538303479458</v>
      </c>
      <c r="H449" s="10">
        <f t="shared" si="33"/>
        <v>0</v>
      </c>
      <c r="I449" s="10">
        <f t="shared" si="32"/>
        <v>0</v>
      </c>
      <c r="J449" s="10">
        <f t="shared" si="34"/>
        <v>1</v>
      </c>
    </row>
    <row r="450" spans="1:10" x14ac:dyDescent="0.35">
      <c r="A450">
        <v>1988</v>
      </c>
      <c r="B450">
        <v>0</v>
      </c>
      <c r="C450" t="e">
        <v>#N/A</v>
      </c>
      <c r="D450">
        <v>23</v>
      </c>
      <c r="E450">
        <v>0</v>
      </c>
      <c r="F450" s="10" t="e">
        <f t="shared" ref="F450:F472" si="35">LN(C450)</f>
        <v>#N/A</v>
      </c>
      <c r="G450" s="10">
        <f t="shared" ref="G450:G472" si="36">LN(D450)</f>
        <v>3.1354942159291497</v>
      </c>
      <c r="H450" s="10">
        <f t="shared" si="33"/>
        <v>1</v>
      </c>
      <c r="I450" s="10">
        <f t="shared" ref="I450:I472" si="37">IF(ISNUMBER(SUM(B450:G450)),1,0)</f>
        <v>0</v>
      </c>
      <c r="J450" s="10">
        <f t="shared" si="34"/>
        <v>1</v>
      </c>
    </row>
    <row r="451" spans="1:10" x14ac:dyDescent="0.35">
      <c r="A451">
        <v>1989</v>
      </c>
      <c r="B451">
        <v>33.333332061767578</v>
      </c>
      <c r="C451" t="e">
        <v>#N/A</v>
      </c>
      <c r="D451">
        <v>36</v>
      </c>
      <c r="E451">
        <v>1</v>
      </c>
      <c r="F451" s="10" t="e">
        <f t="shared" si="35"/>
        <v>#N/A</v>
      </c>
      <c r="G451" s="10">
        <f t="shared" si="36"/>
        <v>3.5835189384561099</v>
      </c>
      <c r="H451" s="10">
        <f t="shared" ref="H451:H472" si="38">IF(A451=$L$4,1,0)</f>
        <v>0</v>
      </c>
      <c r="I451" s="10">
        <f t="shared" si="37"/>
        <v>0</v>
      </c>
      <c r="J451" s="10">
        <f t="shared" ref="J451:J472" si="39">IF(SUM(H451:I451)=COUNT(H451:I451),0,1)</f>
        <v>1</v>
      </c>
    </row>
    <row r="452" spans="1:10" x14ac:dyDescent="0.35">
      <c r="A452">
        <v>1987</v>
      </c>
      <c r="B452">
        <v>80</v>
      </c>
      <c r="C452">
        <v>1494764</v>
      </c>
      <c r="D452">
        <v>4</v>
      </c>
      <c r="E452">
        <v>0</v>
      </c>
      <c r="F452" s="10">
        <f t="shared" si="35"/>
        <v>14.217478892814023</v>
      </c>
      <c r="G452" s="10">
        <f t="shared" si="36"/>
        <v>1.3862943611198906</v>
      </c>
      <c r="H452" s="10">
        <f t="shared" si="38"/>
        <v>0</v>
      </c>
      <c r="I452" s="10">
        <f t="shared" si="37"/>
        <v>1</v>
      </c>
      <c r="J452" s="10">
        <f t="shared" si="39"/>
        <v>1</v>
      </c>
    </row>
    <row r="453" spans="1:10" x14ac:dyDescent="0.35">
      <c r="A453">
        <v>1988</v>
      </c>
      <c r="B453">
        <v>100</v>
      </c>
      <c r="C453">
        <v>2566104</v>
      </c>
      <c r="D453">
        <v>5</v>
      </c>
      <c r="E453">
        <v>0</v>
      </c>
      <c r="F453" s="10">
        <f t="shared" si="35"/>
        <v>14.757899353344195</v>
      </c>
      <c r="G453" s="10">
        <f t="shared" si="36"/>
        <v>1.6094379124341003</v>
      </c>
      <c r="H453" s="10">
        <f t="shared" si="38"/>
        <v>1</v>
      </c>
      <c r="I453" s="10">
        <f t="shared" si="37"/>
        <v>1</v>
      </c>
      <c r="J453" s="10">
        <f t="shared" si="39"/>
        <v>0</v>
      </c>
    </row>
    <row r="454" spans="1:10" x14ac:dyDescent="0.35">
      <c r="A454">
        <v>1989</v>
      </c>
      <c r="B454">
        <v>100</v>
      </c>
      <c r="C454">
        <v>2191680</v>
      </c>
      <c r="D454">
        <v>10</v>
      </c>
      <c r="E454">
        <v>0</v>
      </c>
      <c r="F454" s="10">
        <f t="shared" si="35"/>
        <v>14.600178930991678</v>
      </c>
      <c r="G454" s="10">
        <f t="shared" si="36"/>
        <v>2.3025850929940459</v>
      </c>
      <c r="H454" s="10">
        <f t="shared" si="38"/>
        <v>0</v>
      </c>
      <c r="I454" s="10">
        <f t="shared" si="37"/>
        <v>1</v>
      </c>
      <c r="J454" s="10">
        <f t="shared" si="39"/>
        <v>1</v>
      </c>
    </row>
    <row r="455" spans="1:10" x14ac:dyDescent="0.35">
      <c r="A455">
        <v>1987</v>
      </c>
      <c r="B455">
        <v>4.1666665077209473</v>
      </c>
      <c r="C455" t="e">
        <v>#N/A</v>
      </c>
      <c r="D455">
        <v>120</v>
      </c>
      <c r="E455">
        <v>0</v>
      </c>
      <c r="F455" s="10" t="e">
        <f t="shared" si="35"/>
        <v>#N/A</v>
      </c>
      <c r="G455" s="10">
        <f t="shared" si="36"/>
        <v>4.7874917427820458</v>
      </c>
      <c r="H455" s="10">
        <f t="shared" si="38"/>
        <v>0</v>
      </c>
      <c r="I455" s="10">
        <f t="shared" si="37"/>
        <v>0</v>
      </c>
      <c r="J455" s="10">
        <f t="shared" si="39"/>
        <v>1</v>
      </c>
    </row>
    <row r="456" spans="1:10" x14ac:dyDescent="0.35">
      <c r="A456">
        <v>1988</v>
      </c>
      <c r="B456">
        <v>5</v>
      </c>
      <c r="C456" t="e">
        <v>#N/A</v>
      </c>
      <c r="D456">
        <v>100</v>
      </c>
      <c r="E456">
        <v>0</v>
      </c>
      <c r="F456" s="10" t="e">
        <f t="shared" si="35"/>
        <v>#N/A</v>
      </c>
      <c r="G456" s="10">
        <f t="shared" si="36"/>
        <v>4.6051701859880918</v>
      </c>
      <c r="H456" s="10">
        <f t="shared" si="38"/>
        <v>1</v>
      </c>
      <c r="I456" s="10">
        <f t="shared" si="37"/>
        <v>0</v>
      </c>
      <c r="J456" s="10">
        <f t="shared" si="39"/>
        <v>1</v>
      </c>
    </row>
    <row r="457" spans="1:10" x14ac:dyDescent="0.35">
      <c r="A457">
        <v>1989</v>
      </c>
      <c r="B457">
        <v>60</v>
      </c>
      <c r="C457" t="e">
        <v>#N/A</v>
      </c>
      <c r="D457">
        <v>100</v>
      </c>
      <c r="E457">
        <v>1</v>
      </c>
      <c r="F457" s="10" t="e">
        <f t="shared" si="35"/>
        <v>#N/A</v>
      </c>
      <c r="G457" s="10">
        <f t="shared" si="36"/>
        <v>4.6051701859880918</v>
      </c>
      <c r="H457" s="10">
        <f t="shared" si="38"/>
        <v>0</v>
      </c>
      <c r="I457" s="10">
        <f t="shared" si="37"/>
        <v>0</v>
      </c>
      <c r="J457" s="10">
        <f t="shared" si="39"/>
        <v>1</v>
      </c>
    </row>
    <row r="458" spans="1:10" x14ac:dyDescent="0.35">
      <c r="A458">
        <v>1987</v>
      </c>
      <c r="B458">
        <v>0</v>
      </c>
      <c r="C458" t="e">
        <v>#N/A</v>
      </c>
      <c r="D458">
        <v>18</v>
      </c>
      <c r="E458">
        <v>0</v>
      </c>
      <c r="F458" s="10" t="e">
        <f t="shared" si="35"/>
        <v>#N/A</v>
      </c>
      <c r="G458" s="10">
        <f t="shared" si="36"/>
        <v>2.8903717578961645</v>
      </c>
      <c r="H458" s="10">
        <f t="shared" si="38"/>
        <v>0</v>
      </c>
      <c r="I458" s="10">
        <f t="shared" si="37"/>
        <v>0</v>
      </c>
      <c r="J458" s="10">
        <f t="shared" si="39"/>
        <v>1</v>
      </c>
    </row>
    <row r="459" spans="1:10" x14ac:dyDescent="0.35">
      <c r="A459">
        <v>1988</v>
      </c>
      <c r="B459">
        <v>3</v>
      </c>
      <c r="C459" t="e">
        <v>#N/A</v>
      </c>
      <c r="D459">
        <v>18</v>
      </c>
      <c r="E459">
        <v>0</v>
      </c>
      <c r="F459" s="10" t="e">
        <f t="shared" si="35"/>
        <v>#N/A</v>
      </c>
      <c r="G459" s="10">
        <f t="shared" si="36"/>
        <v>2.8903717578961645</v>
      </c>
      <c r="H459" s="10">
        <f t="shared" si="38"/>
        <v>1</v>
      </c>
      <c r="I459" s="10">
        <f t="shared" si="37"/>
        <v>0</v>
      </c>
      <c r="J459" s="10">
        <f t="shared" si="39"/>
        <v>1</v>
      </c>
    </row>
    <row r="460" spans="1:10" x14ac:dyDescent="0.35">
      <c r="A460">
        <v>1989</v>
      </c>
      <c r="B460">
        <v>35</v>
      </c>
      <c r="C460" t="e">
        <v>#N/A</v>
      </c>
      <c r="D460">
        <v>18</v>
      </c>
      <c r="E460">
        <v>1</v>
      </c>
      <c r="F460" s="10" t="e">
        <f t="shared" si="35"/>
        <v>#N/A</v>
      </c>
      <c r="G460" s="10">
        <f t="shared" si="36"/>
        <v>2.8903717578961645</v>
      </c>
      <c r="H460" s="10">
        <f t="shared" si="38"/>
        <v>0</v>
      </c>
      <c r="I460" s="10">
        <f t="shared" si="37"/>
        <v>0</v>
      </c>
      <c r="J460" s="10">
        <f t="shared" si="39"/>
        <v>1</v>
      </c>
    </row>
    <row r="461" spans="1:10" x14ac:dyDescent="0.35">
      <c r="A461">
        <v>1987</v>
      </c>
      <c r="B461" t="e">
        <v>#N/A</v>
      </c>
      <c r="C461" t="e">
        <v>#N/A</v>
      </c>
      <c r="D461" t="e">
        <v>#N/A</v>
      </c>
      <c r="E461">
        <v>0</v>
      </c>
      <c r="F461" s="10" t="e">
        <f t="shared" si="35"/>
        <v>#N/A</v>
      </c>
      <c r="G461" s="10" t="e">
        <f t="shared" si="36"/>
        <v>#N/A</v>
      </c>
      <c r="H461" s="10">
        <f t="shared" si="38"/>
        <v>0</v>
      </c>
      <c r="I461" s="10">
        <f t="shared" si="37"/>
        <v>0</v>
      </c>
      <c r="J461" s="10">
        <f t="shared" si="39"/>
        <v>1</v>
      </c>
    </row>
    <row r="462" spans="1:10" x14ac:dyDescent="0.35">
      <c r="A462">
        <v>1988</v>
      </c>
      <c r="B462">
        <v>0</v>
      </c>
      <c r="C462">
        <v>1503906</v>
      </c>
      <c r="D462">
        <v>30</v>
      </c>
      <c r="E462">
        <v>0</v>
      </c>
      <c r="F462" s="10">
        <f t="shared" si="35"/>
        <v>14.223576281538715</v>
      </c>
      <c r="G462" s="10">
        <f t="shared" si="36"/>
        <v>3.4011973816621555</v>
      </c>
      <c r="H462" s="10">
        <f t="shared" si="38"/>
        <v>1</v>
      </c>
      <c r="I462" s="10">
        <f t="shared" si="37"/>
        <v>1</v>
      </c>
      <c r="J462" s="10">
        <f t="shared" si="39"/>
        <v>0</v>
      </c>
    </row>
    <row r="463" spans="1:10" x14ac:dyDescent="0.35">
      <c r="A463">
        <v>1989</v>
      </c>
      <c r="B463">
        <v>8.6666669845581055</v>
      </c>
      <c r="C463">
        <v>1360372</v>
      </c>
      <c r="D463">
        <v>30</v>
      </c>
      <c r="E463">
        <v>0</v>
      </c>
      <c r="F463" s="10">
        <f t="shared" si="35"/>
        <v>14.12326874972165</v>
      </c>
      <c r="G463" s="10">
        <f t="shared" si="36"/>
        <v>3.4011973816621555</v>
      </c>
      <c r="H463" s="10">
        <f t="shared" si="38"/>
        <v>0</v>
      </c>
      <c r="I463" s="10">
        <f t="shared" si="37"/>
        <v>1</v>
      </c>
      <c r="J463" s="10">
        <f t="shared" si="39"/>
        <v>1</v>
      </c>
    </row>
    <row r="464" spans="1:10" x14ac:dyDescent="0.35">
      <c r="A464">
        <v>1987</v>
      </c>
      <c r="B464">
        <v>0</v>
      </c>
      <c r="C464" t="e">
        <v>#N/A</v>
      </c>
      <c r="D464">
        <v>15</v>
      </c>
      <c r="E464">
        <v>0</v>
      </c>
      <c r="F464" s="10" t="e">
        <f t="shared" si="35"/>
        <v>#N/A</v>
      </c>
      <c r="G464" s="10">
        <f t="shared" si="36"/>
        <v>2.7080502011022101</v>
      </c>
      <c r="H464" s="10">
        <f t="shared" si="38"/>
        <v>0</v>
      </c>
      <c r="I464" s="10">
        <f t="shared" si="37"/>
        <v>0</v>
      </c>
      <c r="J464" s="10">
        <f t="shared" si="39"/>
        <v>1</v>
      </c>
    </row>
    <row r="465" spans="1:10" x14ac:dyDescent="0.35">
      <c r="A465">
        <v>1988</v>
      </c>
      <c r="B465">
        <v>0</v>
      </c>
      <c r="C465">
        <v>1000000</v>
      </c>
      <c r="D465">
        <v>15</v>
      </c>
      <c r="E465">
        <v>0</v>
      </c>
      <c r="F465" s="10">
        <f t="shared" si="35"/>
        <v>13.815510557964274</v>
      </c>
      <c r="G465" s="10">
        <f t="shared" si="36"/>
        <v>2.7080502011022101</v>
      </c>
      <c r="H465" s="10">
        <f t="shared" si="38"/>
        <v>1</v>
      </c>
      <c r="I465" s="10">
        <f t="shared" si="37"/>
        <v>1</v>
      </c>
      <c r="J465" s="10">
        <f t="shared" si="39"/>
        <v>0</v>
      </c>
    </row>
    <row r="466" spans="1:10" x14ac:dyDescent="0.35">
      <c r="A466">
        <v>1989</v>
      </c>
      <c r="B466">
        <v>24</v>
      </c>
      <c r="C466">
        <v>1000000</v>
      </c>
      <c r="D466">
        <v>18</v>
      </c>
      <c r="E466">
        <v>0</v>
      </c>
      <c r="F466" s="10">
        <f t="shared" si="35"/>
        <v>13.815510557964274</v>
      </c>
      <c r="G466" s="10">
        <f t="shared" si="36"/>
        <v>2.8903717578961645</v>
      </c>
      <c r="H466" s="10">
        <f t="shared" si="38"/>
        <v>0</v>
      </c>
      <c r="I466" s="10">
        <f t="shared" si="37"/>
        <v>1</v>
      </c>
      <c r="J466" s="10">
        <f t="shared" si="39"/>
        <v>1</v>
      </c>
    </row>
    <row r="467" spans="1:10" x14ac:dyDescent="0.35">
      <c r="A467">
        <v>1987</v>
      </c>
      <c r="B467">
        <v>0</v>
      </c>
      <c r="C467">
        <v>11000000</v>
      </c>
      <c r="D467">
        <v>133</v>
      </c>
      <c r="E467">
        <v>0</v>
      </c>
      <c r="F467" s="10">
        <f t="shared" si="35"/>
        <v>16.213405830762646</v>
      </c>
      <c r="G467" s="10">
        <f t="shared" si="36"/>
        <v>4.8903491282217537</v>
      </c>
      <c r="H467" s="10">
        <f t="shared" si="38"/>
        <v>0</v>
      </c>
      <c r="I467" s="10">
        <f t="shared" si="37"/>
        <v>1</v>
      </c>
      <c r="J467" s="10">
        <f t="shared" si="39"/>
        <v>1</v>
      </c>
    </row>
    <row r="468" spans="1:10" x14ac:dyDescent="0.35">
      <c r="A468">
        <v>1988</v>
      </c>
      <c r="B468">
        <v>0</v>
      </c>
      <c r="C468">
        <v>11500000</v>
      </c>
      <c r="D468">
        <v>108</v>
      </c>
      <c r="E468">
        <v>0</v>
      </c>
      <c r="F468" s="10">
        <f t="shared" si="35"/>
        <v>16.25785759333348</v>
      </c>
      <c r="G468" s="10">
        <f t="shared" si="36"/>
        <v>4.6821312271242199</v>
      </c>
      <c r="H468" s="10">
        <f t="shared" si="38"/>
        <v>1</v>
      </c>
      <c r="I468" s="10">
        <f t="shared" si="37"/>
        <v>1</v>
      </c>
      <c r="J468" s="10">
        <f t="shared" si="39"/>
        <v>0</v>
      </c>
    </row>
    <row r="469" spans="1:10" x14ac:dyDescent="0.35">
      <c r="A469">
        <v>1989</v>
      </c>
      <c r="B469">
        <v>3.1007752418518066</v>
      </c>
      <c r="C469">
        <v>12000000</v>
      </c>
      <c r="D469">
        <v>129</v>
      </c>
      <c r="E469">
        <v>0</v>
      </c>
      <c r="F469" s="10">
        <f t="shared" si="35"/>
        <v>16.300417207752275</v>
      </c>
      <c r="G469" s="10">
        <f t="shared" si="36"/>
        <v>4.8598124043616719</v>
      </c>
      <c r="H469" s="10">
        <f t="shared" si="38"/>
        <v>0</v>
      </c>
      <c r="I469" s="10">
        <f t="shared" si="37"/>
        <v>1</v>
      </c>
      <c r="J469" s="10">
        <f t="shared" si="39"/>
        <v>1</v>
      </c>
    </row>
    <row r="470" spans="1:10" x14ac:dyDescent="0.35">
      <c r="A470">
        <v>1987</v>
      </c>
      <c r="B470">
        <v>0</v>
      </c>
      <c r="C470">
        <v>7000000</v>
      </c>
      <c r="D470">
        <v>80</v>
      </c>
      <c r="E470">
        <v>0</v>
      </c>
      <c r="F470" s="10">
        <f t="shared" si="35"/>
        <v>15.761420707019587</v>
      </c>
      <c r="G470" s="10">
        <f t="shared" si="36"/>
        <v>4.3820266346738812</v>
      </c>
      <c r="H470" s="10">
        <f t="shared" si="38"/>
        <v>0</v>
      </c>
      <c r="I470" s="10">
        <f t="shared" si="37"/>
        <v>1</v>
      </c>
      <c r="J470" s="10">
        <f t="shared" si="39"/>
        <v>1</v>
      </c>
    </row>
    <row r="471" spans="1:10" x14ac:dyDescent="0.35">
      <c r="A471">
        <v>1988</v>
      </c>
      <c r="B471">
        <v>0</v>
      </c>
      <c r="C471">
        <v>8500000</v>
      </c>
      <c r="D471">
        <v>90</v>
      </c>
      <c r="E471">
        <v>0</v>
      </c>
      <c r="F471" s="10">
        <f t="shared" si="35"/>
        <v>15.955576721460545</v>
      </c>
      <c r="G471" s="10">
        <f t="shared" si="36"/>
        <v>4.499809670330265</v>
      </c>
      <c r="H471" s="10">
        <f t="shared" si="38"/>
        <v>1</v>
      </c>
      <c r="I471" s="10">
        <f t="shared" si="37"/>
        <v>1</v>
      </c>
      <c r="J471" s="10">
        <f t="shared" si="39"/>
        <v>0</v>
      </c>
    </row>
    <row r="472" spans="1:10" x14ac:dyDescent="0.35">
      <c r="A472">
        <v>1989</v>
      </c>
      <c r="B472">
        <v>36</v>
      </c>
      <c r="C472">
        <v>9900000</v>
      </c>
      <c r="D472">
        <v>100</v>
      </c>
      <c r="E472">
        <v>1</v>
      </c>
      <c r="F472" s="10">
        <f t="shared" si="35"/>
        <v>16.108045315104818</v>
      </c>
      <c r="G472" s="10">
        <f t="shared" si="36"/>
        <v>4.6051701859880918</v>
      </c>
      <c r="H472" s="10">
        <f t="shared" si="38"/>
        <v>0</v>
      </c>
      <c r="I472" s="10">
        <f t="shared" si="37"/>
        <v>1</v>
      </c>
      <c r="J472" s="10">
        <f t="shared" si="39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E0B8D-236A-4A12-ACE5-62B40C260292}">
  <sheetPr>
    <tabColor theme="4" tint="-0.249977111117893"/>
  </sheetPr>
  <dimension ref="A1:J89"/>
  <sheetViews>
    <sheetView workbookViewId="0">
      <selection sqref="A1:XFD1"/>
    </sheetView>
  </sheetViews>
  <sheetFormatPr baseColWidth="10" defaultRowHeight="14.5" x14ac:dyDescent="0.35"/>
  <sheetData>
    <row r="1" spans="1:10" s="1" customFormat="1" x14ac:dyDescent="0.35">
      <c r="A1" s="1" t="s">
        <v>102</v>
      </c>
      <c r="B1" s="1" t="s">
        <v>103</v>
      </c>
      <c r="C1" s="1" t="s">
        <v>104</v>
      </c>
      <c r="D1" s="1" t="s">
        <v>105</v>
      </c>
      <c r="E1" s="1" t="s">
        <v>106</v>
      </c>
      <c r="F1" s="1" t="s">
        <v>107</v>
      </c>
      <c r="G1" s="1" t="s">
        <v>108</v>
      </c>
      <c r="H1" s="1" t="s">
        <v>109</v>
      </c>
      <c r="I1" s="1" t="s">
        <v>110</v>
      </c>
      <c r="J1" s="1" t="s">
        <v>111</v>
      </c>
    </row>
    <row r="2" spans="1:10" x14ac:dyDescent="0.35">
      <c r="A2">
        <v>300</v>
      </c>
      <c r="B2">
        <v>349.10000610351563</v>
      </c>
      <c r="C2">
        <v>4</v>
      </c>
      <c r="D2">
        <v>6126</v>
      </c>
      <c r="E2">
        <v>2438</v>
      </c>
      <c r="F2">
        <v>1</v>
      </c>
      <c r="G2">
        <v>5.7037825584411621</v>
      </c>
      <c r="H2">
        <v>5.8553586006164551</v>
      </c>
      <c r="I2">
        <v>8.7202968597412109</v>
      </c>
      <c r="J2">
        <v>7.7989335060119629</v>
      </c>
    </row>
    <row r="3" spans="1:10" x14ac:dyDescent="0.35">
      <c r="A3">
        <v>370</v>
      </c>
      <c r="B3">
        <v>351.5</v>
      </c>
      <c r="C3">
        <v>3</v>
      </c>
      <c r="D3">
        <v>9903</v>
      </c>
      <c r="E3">
        <v>2076</v>
      </c>
      <c r="F3">
        <v>1</v>
      </c>
      <c r="G3">
        <v>5.9135031700134277</v>
      </c>
      <c r="H3">
        <v>5.8622097969055176</v>
      </c>
      <c r="I3">
        <v>9.2005929946899414</v>
      </c>
      <c r="J3">
        <v>7.6381983757019043</v>
      </c>
    </row>
    <row r="4" spans="1:10" x14ac:dyDescent="0.35">
      <c r="A4">
        <v>191</v>
      </c>
      <c r="B4">
        <v>217.69999694824219</v>
      </c>
      <c r="C4">
        <v>3</v>
      </c>
      <c r="D4">
        <v>5200</v>
      </c>
      <c r="E4">
        <v>1374</v>
      </c>
      <c r="F4">
        <v>0</v>
      </c>
      <c r="G4">
        <v>5.2522735595703125</v>
      </c>
      <c r="H4">
        <v>5.3831181526184082</v>
      </c>
      <c r="I4">
        <v>8.5564136505126953</v>
      </c>
      <c r="J4">
        <v>7.2254815101623535</v>
      </c>
    </row>
    <row r="5" spans="1:10" x14ac:dyDescent="0.35">
      <c r="A5">
        <v>195</v>
      </c>
      <c r="B5">
        <v>231.80000305175781</v>
      </c>
      <c r="C5">
        <v>3</v>
      </c>
      <c r="D5">
        <v>4600</v>
      </c>
      <c r="E5">
        <v>1448</v>
      </c>
      <c r="F5">
        <v>1</v>
      </c>
      <c r="G5">
        <v>5.2729997634887695</v>
      </c>
      <c r="H5">
        <v>5.4458751678466797</v>
      </c>
      <c r="I5">
        <v>8.4338111877441406</v>
      </c>
      <c r="J5">
        <v>7.2779383659362793</v>
      </c>
    </row>
    <row r="6" spans="1:10" x14ac:dyDescent="0.35">
      <c r="A6">
        <v>373</v>
      </c>
      <c r="B6">
        <v>319.10000610351563</v>
      </c>
      <c r="C6">
        <v>4</v>
      </c>
      <c r="D6">
        <v>6095</v>
      </c>
      <c r="E6">
        <v>2514</v>
      </c>
      <c r="F6">
        <v>1</v>
      </c>
      <c r="G6">
        <v>5.9215784072875977</v>
      </c>
      <c r="H6">
        <v>5.7655043601989746</v>
      </c>
      <c r="I6">
        <v>8.7152242660522461</v>
      </c>
      <c r="J6">
        <v>7.8296303749084473</v>
      </c>
    </row>
    <row r="7" spans="1:10" x14ac:dyDescent="0.35">
      <c r="A7">
        <v>466.27499389648438</v>
      </c>
      <c r="B7">
        <v>414.5</v>
      </c>
      <c r="C7">
        <v>5</v>
      </c>
      <c r="D7">
        <v>8566</v>
      </c>
      <c r="E7">
        <v>2754</v>
      </c>
      <c r="F7">
        <v>1</v>
      </c>
      <c r="G7">
        <v>6.144775390625</v>
      </c>
      <c r="H7">
        <v>6.0270729064941406</v>
      </c>
      <c r="I7">
        <v>9.0555562973022461</v>
      </c>
      <c r="J7">
        <v>7.9208097457885742</v>
      </c>
    </row>
    <row r="8" spans="1:10" x14ac:dyDescent="0.35">
      <c r="A8">
        <v>332.5</v>
      </c>
      <c r="B8">
        <v>367.79998779296875</v>
      </c>
      <c r="C8">
        <v>3</v>
      </c>
      <c r="D8">
        <v>9000</v>
      </c>
      <c r="E8">
        <v>2067</v>
      </c>
      <c r="F8">
        <v>1</v>
      </c>
      <c r="G8">
        <v>5.8066396713256836</v>
      </c>
      <c r="H8">
        <v>5.9075393676757813</v>
      </c>
      <c r="I8">
        <v>9.1049795150756836</v>
      </c>
      <c r="J8">
        <v>7.6338534355163574</v>
      </c>
    </row>
    <row r="9" spans="1:10" x14ac:dyDescent="0.35">
      <c r="A9">
        <v>315</v>
      </c>
      <c r="B9">
        <v>300.20001220703125</v>
      </c>
      <c r="C9">
        <v>3</v>
      </c>
      <c r="D9">
        <v>6210</v>
      </c>
      <c r="E9">
        <v>1731</v>
      </c>
      <c r="F9">
        <v>1</v>
      </c>
      <c r="G9">
        <v>5.7525725364685059</v>
      </c>
      <c r="H9">
        <v>5.7044491767883301</v>
      </c>
      <c r="I9">
        <v>8.7339162826538086</v>
      </c>
      <c r="J9">
        <v>7.4564547538757324</v>
      </c>
    </row>
    <row r="10" spans="1:10" x14ac:dyDescent="0.35">
      <c r="A10">
        <v>206</v>
      </c>
      <c r="B10">
        <v>236.10000610351563</v>
      </c>
      <c r="C10">
        <v>3</v>
      </c>
      <c r="D10">
        <v>6000</v>
      </c>
      <c r="E10">
        <v>1767</v>
      </c>
      <c r="F10">
        <v>0</v>
      </c>
      <c r="G10">
        <v>5.327876091003418</v>
      </c>
      <c r="H10">
        <v>5.4642553329467773</v>
      </c>
      <c r="I10">
        <v>8.6995143890380859</v>
      </c>
      <c r="J10">
        <v>7.4770383834838867</v>
      </c>
    </row>
    <row r="11" spans="1:10" x14ac:dyDescent="0.35">
      <c r="A11">
        <v>240</v>
      </c>
      <c r="B11">
        <v>256.29998779296875</v>
      </c>
      <c r="C11">
        <v>3</v>
      </c>
      <c r="D11">
        <v>2892</v>
      </c>
      <c r="E11">
        <v>1890</v>
      </c>
      <c r="F11">
        <v>0</v>
      </c>
      <c r="G11">
        <v>5.4806389808654785</v>
      </c>
      <c r="H11">
        <v>5.5463485717773438</v>
      </c>
      <c r="I11">
        <v>7.9697036743164063</v>
      </c>
      <c r="J11">
        <v>7.5443320274353027</v>
      </c>
    </row>
    <row r="12" spans="1:10" x14ac:dyDescent="0.35">
      <c r="A12">
        <v>285</v>
      </c>
      <c r="B12">
        <v>314</v>
      </c>
      <c r="C12">
        <v>4</v>
      </c>
      <c r="D12">
        <v>6000</v>
      </c>
      <c r="E12">
        <v>2336</v>
      </c>
      <c r="F12">
        <v>1</v>
      </c>
      <c r="G12">
        <v>5.652489185333252</v>
      </c>
      <c r="H12">
        <v>5.7493929862976074</v>
      </c>
      <c r="I12">
        <v>8.6995143890380859</v>
      </c>
      <c r="J12">
        <v>7.7561955451965332</v>
      </c>
    </row>
    <row r="13" spans="1:10" x14ac:dyDescent="0.35">
      <c r="A13">
        <v>300</v>
      </c>
      <c r="B13">
        <v>416.5</v>
      </c>
      <c r="C13">
        <v>5</v>
      </c>
      <c r="D13">
        <v>7047</v>
      </c>
      <c r="E13">
        <v>2634</v>
      </c>
      <c r="F13">
        <v>1</v>
      </c>
      <c r="G13">
        <v>5.7037825584411621</v>
      </c>
      <c r="H13">
        <v>6.0318865776062012</v>
      </c>
      <c r="I13">
        <v>8.8603572845458984</v>
      </c>
      <c r="J13">
        <v>7.8762588500976563</v>
      </c>
    </row>
    <row r="14" spans="1:10" x14ac:dyDescent="0.35">
      <c r="A14">
        <v>405</v>
      </c>
      <c r="B14">
        <v>434</v>
      </c>
      <c r="C14">
        <v>3</v>
      </c>
      <c r="D14">
        <v>12237</v>
      </c>
      <c r="E14">
        <v>3375</v>
      </c>
      <c r="F14">
        <v>1</v>
      </c>
      <c r="G14">
        <v>6.0038871765136719</v>
      </c>
      <c r="H14">
        <v>6.0730443000793457</v>
      </c>
      <c r="I14">
        <v>9.4122190475463867</v>
      </c>
      <c r="J14">
        <v>8.124150276184082</v>
      </c>
    </row>
    <row r="15" spans="1:10" x14ac:dyDescent="0.35">
      <c r="A15">
        <v>212</v>
      </c>
      <c r="B15">
        <v>279.29998779296875</v>
      </c>
      <c r="C15">
        <v>3</v>
      </c>
      <c r="D15">
        <v>6460</v>
      </c>
      <c r="E15">
        <v>1899</v>
      </c>
      <c r="F15">
        <v>0</v>
      </c>
      <c r="G15">
        <v>5.3565864562988281</v>
      </c>
      <c r="H15">
        <v>5.632286548614502</v>
      </c>
      <c r="I15">
        <v>8.7733850479125977</v>
      </c>
      <c r="J15">
        <v>7.5490827560424805</v>
      </c>
    </row>
    <row r="16" spans="1:10" x14ac:dyDescent="0.35">
      <c r="A16">
        <v>265</v>
      </c>
      <c r="B16">
        <v>287.5</v>
      </c>
      <c r="C16">
        <v>3</v>
      </c>
      <c r="D16">
        <v>6519</v>
      </c>
      <c r="E16">
        <v>2312</v>
      </c>
      <c r="F16">
        <v>1</v>
      </c>
      <c r="G16">
        <v>5.5797300338745117</v>
      </c>
      <c r="H16">
        <v>5.6612229347229004</v>
      </c>
      <c r="I16">
        <v>8.7824764251708984</v>
      </c>
      <c r="J16">
        <v>7.7458682060241699</v>
      </c>
    </row>
    <row r="17" spans="1:10" x14ac:dyDescent="0.35">
      <c r="A17">
        <v>227.39999389648438</v>
      </c>
      <c r="B17">
        <v>232.89999389648438</v>
      </c>
      <c r="C17">
        <v>4</v>
      </c>
      <c r="D17">
        <v>3597</v>
      </c>
      <c r="E17">
        <v>1760</v>
      </c>
      <c r="F17">
        <v>1</v>
      </c>
      <c r="G17">
        <v>5.4267106056213379</v>
      </c>
      <c r="H17">
        <v>5.4506092071533203</v>
      </c>
      <c r="I17">
        <v>8.1878557205200195</v>
      </c>
      <c r="J17">
        <v>7.4730691909790039</v>
      </c>
    </row>
    <row r="18" spans="1:10" x14ac:dyDescent="0.35">
      <c r="A18">
        <v>240</v>
      </c>
      <c r="B18">
        <v>303.79998779296875</v>
      </c>
      <c r="C18">
        <v>4</v>
      </c>
      <c r="D18">
        <v>5922</v>
      </c>
      <c r="E18">
        <v>2000</v>
      </c>
      <c r="F18">
        <v>0</v>
      </c>
      <c r="G18">
        <v>5.4806389808654785</v>
      </c>
      <c r="H18">
        <v>5.71636962890625</v>
      </c>
      <c r="I18">
        <v>8.6864299774169922</v>
      </c>
      <c r="J18">
        <v>7.6009025573730469</v>
      </c>
    </row>
    <row r="19" spans="1:10" x14ac:dyDescent="0.35">
      <c r="A19">
        <v>285</v>
      </c>
      <c r="B19">
        <v>305.60000610351563</v>
      </c>
      <c r="C19">
        <v>3</v>
      </c>
      <c r="D19">
        <v>7123</v>
      </c>
      <c r="E19">
        <v>1774</v>
      </c>
      <c r="F19">
        <v>1</v>
      </c>
      <c r="G19">
        <v>5.652489185333252</v>
      </c>
      <c r="H19">
        <v>5.7222771644592285</v>
      </c>
      <c r="I19">
        <v>8.8710842132568359</v>
      </c>
      <c r="J19">
        <v>7.480992317199707</v>
      </c>
    </row>
    <row r="20" spans="1:10" x14ac:dyDescent="0.35">
      <c r="A20">
        <v>268</v>
      </c>
      <c r="B20">
        <v>266.70001220703125</v>
      </c>
      <c r="C20">
        <v>3</v>
      </c>
      <c r="D20">
        <v>5642</v>
      </c>
      <c r="E20">
        <v>1376</v>
      </c>
      <c r="F20">
        <v>1</v>
      </c>
      <c r="G20">
        <v>5.5909872055053711</v>
      </c>
      <c r="H20">
        <v>5.5861244201660156</v>
      </c>
      <c r="I20">
        <v>8.6379938125610352</v>
      </c>
      <c r="J20">
        <v>7.226935863494873</v>
      </c>
    </row>
    <row r="21" spans="1:10" x14ac:dyDescent="0.35">
      <c r="A21">
        <v>310</v>
      </c>
      <c r="B21">
        <v>326</v>
      </c>
      <c r="C21">
        <v>4</v>
      </c>
      <c r="D21">
        <v>8602</v>
      </c>
      <c r="E21">
        <v>1835</v>
      </c>
      <c r="F21">
        <v>1</v>
      </c>
      <c r="G21">
        <v>5.736572265625</v>
      </c>
      <c r="H21">
        <v>5.7868971824645996</v>
      </c>
      <c r="I21">
        <v>9.0597496032714844</v>
      </c>
      <c r="J21">
        <v>7.5147995948791504</v>
      </c>
    </row>
    <row r="22" spans="1:10" x14ac:dyDescent="0.35">
      <c r="A22">
        <v>266</v>
      </c>
      <c r="B22">
        <v>294.29998779296875</v>
      </c>
      <c r="C22">
        <v>3</v>
      </c>
      <c r="D22">
        <v>5494</v>
      </c>
      <c r="E22">
        <v>2048</v>
      </c>
      <c r="F22">
        <v>1</v>
      </c>
      <c r="G22">
        <v>5.58349609375</v>
      </c>
      <c r="H22">
        <v>5.6845993995666504</v>
      </c>
      <c r="I22">
        <v>8.6114120483398438</v>
      </c>
      <c r="J22">
        <v>7.6246190071105957</v>
      </c>
    </row>
    <row r="23" spans="1:10" x14ac:dyDescent="0.35">
      <c r="A23">
        <v>270</v>
      </c>
      <c r="B23">
        <v>318.79998779296875</v>
      </c>
      <c r="C23">
        <v>3</v>
      </c>
      <c r="D23">
        <v>7800</v>
      </c>
      <c r="E23">
        <v>2124</v>
      </c>
      <c r="F23">
        <v>1</v>
      </c>
      <c r="G23">
        <v>5.5984220504760742</v>
      </c>
      <c r="H23">
        <v>5.764564037322998</v>
      </c>
      <c r="I23">
        <v>8.961878776550293</v>
      </c>
      <c r="J23">
        <v>7.6610565185546875</v>
      </c>
    </row>
    <row r="24" spans="1:10" x14ac:dyDescent="0.35">
      <c r="A24">
        <v>225</v>
      </c>
      <c r="B24">
        <v>294.20001220703125</v>
      </c>
      <c r="C24">
        <v>3</v>
      </c>
      <c r="D24">
        <v>6003</v>
      </c>
      <c r="E24">
        <v>1768</v>
      </c>
      <c r="F24">
        <v>0</v>
      </c>
      <c r="G24">
        <v>5.4161005020141602</v>
      </c>
      <c r="H24">
        <v>5.6842598915100098</v>
      </c>
      <c r="I24">
        <v>8.7000150680541992</v>
      </c>
      <c r="J24">
        <v>7.4776043891906738</v>
      </c>
    </row>
    <row r="25" spans="1:10" x14ac:dyDescent="0.35">
      <c r="A25">
        <v>150</v>
      </c>
      <c r="B25">
        <v>208</v>
      </c>
      <c r="C25">
        <v>4</v>
      </c>
      <c r="D25">
        <v>5218</v>
      </c>
      <c r="E25">
        <v>1732</v>
      </c>
      <c r="F25">
        <v>0</v>
      </c>
      <c r="G25">
        <v>5.0106353759765625</v>
      </c>
      <c r="H25">
        <v>5.3375382423400879</v>
      </c>
      <c r="I25">
        <v>8.5598697662353516</v>
      </c>
      <c r="J25">
        <v>7.4570322036743164</v>
      </c>
    </row>
    <row r="26" spans="1:10" x14ac:dyDescent="0.35">
      <c r="A26">
        <v>247</v>
      </c>
      <c r="B26">
        <v>239.69999694824219</v>
      </c>
      <c r="C26">
        <v>3</v>
      </c>
      <c r="D26">
        <v>9425</v>
      </c>
      <c r="E26">
        <v>1440</v>
      </c>
      <c r="F26">
        <v>1</v>
      </c>
      <c r="G26">
        <v>5.5093884468078613</v>
      </c>
      <c r="H26">
        <v>5.4793882369995117</v>
      </c>
      <c r="I26">
        <v>9.1511211395263672</v>
      </c>
      <c r="J26">
        <v>7.2723984718322754</v>
      </c>
    </row>
    <row r="27" spans="1:10" x14ac:dyDescent="0.35">
      <c r="A27">
        <v>275</v>
      </c>
      <c r="B27">
        <v>294.10000610351563</v>
      </c>
      <c r="C27">
        <v>3</v>
      </c>
      <c r="D27">
        <v>6114</v>
      </c>
      <c r="E27">
        <v>1932</v>
      </c>
      <c r="F27">
        <v>0</v>
      </c>
      <c r="G27">
        <v>5.6167712211608887</v>
      </c>
      <c r="H27">
        <v>5.6839199066162109</v>
      </c>
      <c r="I27">
        <v>8.7183361053466797</v>
      </c>
      <c r="J27">
        <v>7.5663108825683594</v>
      </c>
    </row>
    <row r="28" spans="1:10" x14ac:dyDescent="0.35">
      <c r="A28">
        <v>230</v>
      </c>
      <c r="B28">
        <v>267.39999389648438</v>
      </c>
      <c r="C28">
        <v>3</v>
      </c>
      <c r="D28">
        <v>6710</v>
      </c>
      <c r="E28">
        <v>1932</v>
      </c>
      <c r="F28">
        <v>0</v>
      </c>
      <c r="G28">
        <v>5.4380793571472168</v>
      </c>
      <c r="H28">
        <v>5.5887455940246582</v>
      </c>
      <c r="I28">
        <v>8.8113546371459961</v>
      </c>
      <c r="J28">
        <v>7.5663108825683594</v>
      </c>
    </row>
    <row r="29" spans="1:10" x14ac:dyDescent="0.35">
      <c r="A29">
        <v>343</v>
      </c>
      <c r="B29">
        <v>359.89999389648438</v>
      </c>
      <c r="C29">
        <v>3</v>
      </c>
      <c r="D29">
        <v>8577</v>
      </c>
      <c r="E29">
        <v>2106</v>
      </c>
      <c r="F29">
        <v>1</v>
      </c>
      <c r="G29">
        <v>5.8377304077148438</v>
      </c>
      <c r="H29">
        <v>5.8858261108398438</v>
      </c>
      <c r="I29">
        <v>9.0568399429321289</v>
      </c>
      <c r="J29">
        <v>7.6525459289550781</v>
      </c>
    </row>
    <row r="30" spans="1:10" x14ac:dyDescent="0.35">
      <c r="A30">
        <v>477.5</v>
      </c>
      <c r="B30">
        <v>478.10000610351563</v>
      </c>
      <c r="C30">
        <v>7</v>
      </c>
      <c r="D30">
        <v>8400</v>
      </c>
      <c r="E30">
        <v>3529</v>
      </c>
      <c r="F30">
        <v>1</v>
      </c>
      <c r="G30">
        <v>6.1685643196105957</v>
      </c>
      <c r="H30">
        <v>6.1698198318481445</v>
      </c>
      <c r="I30">
        <v>9.0359869003295898</v>
      </c>
      <c r="J30">
        <v>8.1687698364257813</v>
      </c>
    </row>
    <row r="31" spans="1:10" x14ac:dyDescent="0.35">
      <c r="A31">
        <v>350</v>
      </c>
      <c r="B31">
        <v>355.29998779296875</v>
      </c>
      <c r="C31">
        <v>4</v>
      </c>
      <c r="D31">
        <v>9773</v>
      </c>
      <c r="E31">
        <v>2051</v>
      </c>
      <c r="F31">
        <v>1</v>
      </c>
      <c r="G31">
        <v>5.8579330444335938</v>
      </c>
      <c r="H31">
        <v>5.872962474822998</v>
      </c>
      <c r="I31">
        <v>9.1873788833618164</v>
      </c>
      <c r="J31">
        <v>7.6260828971862793</v>
      </c>
    </row>
    <row r="32" spans="1:10" x14ac:dyDescent="0.35">
      <c r="A32">
        <v>230</v>
      </c>
      <c r="B32">
        <v>217.80000305175781</v>
      </c>
      <c r="C32">
        <v>4</v>
      </c>
      <c r="D32">
        <v>4806</v>
      </c>
      <c r="E32">
        <v>1573</v>
      </c>
      <c r="F32">
        <v>1</v>
      </c>
      <c r="G32">
        <v>5.4380793571472168</v>
      </c>
      <c r="H32">
        <v>5.3835773468017578</v>
      </c>
      <c r="I32">
        <v>8.4776201248168945</v>
      </c>
      <c r="J32">
        <v>7.3607397079467773</v>
      </c>
    </row>
    <row r="33" spans="1:10" x14ac:dyDescent="0.35">
      <c r="A33">
        <v>335</v>
      </c>
      <c r="B33">
        <v>385</v>
      </c>
      <c r="C33">
        <v>4</v>
      </c>
      <c r="D33">
        <v>15086</v>
      </c>
      <c r="E33">
        <v>2829</v>
      </c>
      <c r="F33">
        <v>0</v>
      </c>
      <c r="G33">
        <v>5.8141303062438965</v>
      </c>
      <c r="H33">
        <v>5.9532432556152344</v>
      </c>
      <c r="I33">
        <v>9.6215229034423828</v>
      </c>
      <c r="J33">
        <v>7.9476785659790039</v>
      </c>
    </row>
    <row r="34" spans="1:10" x14ac:dyDescent="0.35">
      <c r="A34">
        <v>251</v>
      </c>
      <c r="B34">
        <v>224.30000305175781</v>
      </c>
      <c r="C34">
        <v>3</v>
      </c>
      <c r="D34">
        <v>5763</v>
      </c>
      <c r="E34">
        <v>1630</v>
      </c>
      <c r="F34">
        <v>1</v>
      </c>
      <c r="G34">
        <v>5.5254530906677246</v>
      </c>
      <c r="H34">
        <v>5.4129843711853027</v>
      </c>
      <c r="I34">
        <v>8.6592130661010742</v>
      </c>
      <c r="J34">
        <v>7.3963351249694824</v>
      </c>
    </row>
    <row r="35" spans="1:10" x14ac:dyDescent="0.35">
      <c r="A35">
        <v>235</v>
      </c>
      <c r="B35">
        <v>251.89999389648438</v>
      </c>
      <c r="C35">
        <v>4</v>
      </c>
      <c r="D35">
        <v>6383</v>
      </c>
      <c r="E35">
        <v>1840</v>
      </c>
      <c r="F35">
        <v>1</v>
      </c>
      <c r="G35">
        <v>5.4595856666564941</v>
      </c>
      <c r="H35">
        <v>5.5290322303771973</v>
      </c>
      <c r="I35">
        <v>8.7613935470581055</v>
      </c>
      <c r="J35">
        <v>7.5175209045410156</v>
      </c>
    </row>
    <row r="36" spans="1:10" x14ac:dyDescent="0.35">
      <c r="A36">
        <v>361</v>
      </c>
      <c r="B36">
        <v>354.89999389648438</v>
      </c>
      <c r="C36">
        <v>4</v>
      </c>
      <c r="D36">
        <v>9000</v>
      </c>
      <c r="E36">
        <v>2066</v>
      </c>
      <c r="F36">
        <v>1</v>
      </c>
      <c r="G36">
        <v>5.8888778686523438</v>
      </c>
      <c r="H36">
        <v>5.8718361854553223</v>
      </c>
      <c r="I36">
        <v>9.1049795150756836</v>
      </c>
      <c r="J36">
        <v>7.6333694458007813</v>
      </c>
    </row>
    <row r="37" spans="1:10" x14ac:dyDescent="0.35">
      <c r="A37">
        <v>190</v>
      </c>
      <c r="B37">
        <v>212.5</v>
      </c>
      <c r="C37">
        <v>4</v>
      </c>
      <c r="D37">
        <v>3500</v>
      </c>
      <c r="E37">
        <v>1702</v>
      </c>
      <c r="F37">
        <v>0</v>
      </c>
      <c r="G37">
        <v>5.2470240592956543</v>
      </c>
      <c r="H37">
        <v>5.3589420318603516</v>
      </c>
      <c r="I37">
        <v>8.1605186462402344</v>
      </c>
      <c r="J37">
        <v>7.4395594596862793</v>
      </c>
    </row>
    <row r="38" spans="1:10" x14ac:dyDescent="0.35">
      <c r="A38">
        <v>360</v>
      </c>
      <c r="B38">
        <v>452.39999389648438</v>
      </c>
      <c r="C38">
        <v>4</v>
      </c>
      <c r="D38">
        <v>10892</v>
      </c>
      <c r="E38">
        <v>2750</v>
      </c>
      <c r="F38">
        <v>1</v>
      </c>
      <c r="G38">
        <v>5.8861041069030762</v>
      </c>
      <c r="H38">
        <v>6.1145668029785156</v>
      </c>
      <c r="I38">
        <v>9.2957839965820313</v>
      </c>
      <c r="J38">
        <v>7.9193563461303711</v>
      </c>
    </row>
    <row r="39" spans="1:10" x14ac:dyDescent="0.35">
      <c r="A39">
        <v>575</v>
      </c>
      <c r="B39">
        <v>518.0999755859375</v>
      </c>
      <c r="C39">
        <v>5</v>
      </c>
      <c r="D39">
        <v>15634</v>
      </c>
      <c r="E39">
        <v>3880</v>
      </c>
      <c r="F39">
        <v>1</v>
      </c>
      <c r="G39">
        <v>6.3543701171875</v>
      </c>
      <c r="H39">
        <v>6.2501683235168457</v>
      </c>
      <c r="I39">
        <v>9.6572036743164063</v>
      </c>
      <c r="J39">
        <v>8.2635908126831055</v>
      </c>
    </row>
    <row r="40" spans="1:10" x14ac:dyDescent="0.35">
      <c r="A40">
        <v>209.00100708007813</v>
      </c>
      <c r="B40">
        <v>289.39999389648438</v>
      </c>
      <c r="C40">
        <v>4</v>
      </c>
      <c r="D40">
        <v>6400</v>
      </c>
      <c r="E40">
        <v>1854</v>
      </c>
      <c r="F40">
        <v>1</v>
      </c>
      <c r="G40">
        <v>5.342339038848877</v>
      </c>
      <c r="H40">
        <v>5.6678099632263184</v>
      </c>
      <c r="I40">
        <v>8.7640533447265625</v>
      </c>
      <c r="J40">
        <v>7.5251007080078125</v>
      </c>
    </row>
    <row r="41" spans="1:10" x14ac:dyDescent="0.35">
      <c r="A41">
        <v>225</v>
      </c>
      <c r="B41">
        <v>268.10000610351563</v>
      </c>
      <c r="C41">
        <v>2</v>
      </c>
      <c r="D41">
        <v>8880</v>
      </c>
      <c r="E41">
        <v>1421</v>
      </c>
      <c r="F41">
        <v>0</v>
      </c>
      <c r="G41">
        <v>5.4161005020141602</v>
      </c>
      <c r="H41">
        <v>5.5913600921630859</v>
      </c>
      <c r="I41">
        <v>9.0915565490722656</v>
      </c>
      <c r="J41">
        <v>7.2591161727905273</v>
      </c>
    </row>
    <row r="42" spans="1:10" x14ac:dyDescent="0.35">
      <c r="A42">
        <v>246</v>
      </c>
      <c r="B42">
        <v>278.5</v>
      </c>
      <c r="C42">
        <v>3</v>
      </c>
      <c r="D42">
        <v>6314</v>
      </c>
      <c r="E42">
        <v>1662</v>
      </c>
      <c r="F42">
        <v>1</v>
      </c>
      <c r="G42">
        <v>5.5053315162658691</v>
      </c>
      <c r="H42">
        <v>5.629417896270752</v>
      </c>
      <c r="I42">
        <v>8.7505245208740234</v>
      </c>
      <c r="J42">
        <v>7.4157772064208984</v>
      </c>
    </row>
    <row r="43" spans="1:10" x14ac:dyDescent="0.35">
      <c r="A43">
        <v>713.5</v>
      </c>
      <c r="B43">
        <v>655.4000244140625</v>
      </c>
      <c r="C43">
        <v>5</v>
      </c>
      <c r="D43">
        <v>28231</v>
      </c>
      <c r="E43">
        <v>3331</v>
      </c>
      <c r="F43">
        <v>1</v>
      </c>
      <c r="G43">
        <v>6.5701823234558105</v>
      </c>
      <c r="H43">
        <v>6.4852457046508789</v>
      </c>
      <c r="I43">
        <v>10.248175621032715</v>
      </c>
      <c r="J43">
        <v>8.111027717590332</v>
      </c>
    </row>
    <row r="44" spans="1:10" x14ac:dyDescent="0.35">
      <c r="A44">
        <v>248</v>
      </c>
      <c r="B44">
        <v>273.29998779296875</v>
      </c>
      <c r="C44">
        <v>4</v>
      </c>
      <c r="D44">
        <v>7050</v>
      </c>
      <c r="E44">
        <v>1656</v>
      </c>
      <c r="F44">
        <v>1</v>
      </c>
      <c r="G44">
        <v>5.5134286880493164</v>
      </c>
      <c r="H44">
        <v>5.610569953918457</v>
      </c>
      <c r="I44">
        <v>8.8607826232910156</v>
      </c>
      <c r="J44">
        <v>7.4121603965759277</v>
      </c>
    </row>
    <row r="45" spans="1:10" x14ac:dyDescent="0.35">
      <c r="A45">
        <v>230</v>
      </c>
      <c r="B45">
        <v>212.10000610351563</v>
      </c>
      <c r="C45">
        <v>3</v>
      </c>
      <c r="D45">
        <v>5305</v>
      </c>
      <c r="E45">
        <v>1171</v>
      </c>
      <c r="F45">
        <v>0</v>
      </c>
      <c r="G45">
        <v>5.4380793571472168</v>
      </c>
      <c r="H45">
        <v>5.357058048248291</v>
      </c>
      <c r="I45">
        <v>8.5764055252075195</v>
      </c>
      <c r="J45">
        <v>7.0656132698059082</v>
      </c>
    </row>
    <row r="46" spans="1:10" x14ac:dyDescent="0.35">
      <c r="A46">
        <v>375</v>
      </c>
      <c r="B46">
        <v>354</v>
      </c>
      <c r="C46">
        <v>5</v>
      </c>
      <c r="D46">
        <v>6637</v>
      </c>
      <c r="E46">
        <v>2293</v>
      </c>
      <c r="F46">
        <v>1</v>
      </c>
      <c r="G46">
        <v>5.9269261360168457</v>
      </c>
      <c r="H46">
        <v>5.8692970275878906</v>
      </c>
      <c r="I46">
        <v>8.8004150390625</v>
      </c>
      <c r="J46">
        <v>7.7376160621643066</v>
      </c>
    </row>
    <row r="47" spans="1:10" x14ac:dyDescent="0.35">
      <c r="A47">
        <v>265</v>
      </c>
      <c r="B47">
        <v>252.10000610351563</v>
      </c>
      <c r="C47">
        <v>3</v>
      </c>
      <c r="D47">
        <v>7834</v>
      </c>
      <c r="E47">
        <v>1764</v>
      </c>
      <c r="F47">
        <v>1</v>
      </c>
      <c r="G47">
        <v>5.5797300338745117</v>
      </c>
      <c r="H47">
        <v>5.5298256874084473</v>
      </c>
      <c r="I47">
        <v>8.9662284851074219</v>
      </c>
      <c r="J47">
        <v>7.475339412689209</v>
      </c>
    </row>
    <row r="48" spans="1:10" x14ac:dyDescent="0.35">
      <c r="A48">
        <v>313</v>
      </c>
      <c r="B48">
        <v>324</v>
      </c>
      <c r="C48">
        <v>3</v>
      </c>
      <c r="D48">
        <v>1000</v>
      </c>
      <c r="E48">
        <v>2768</v>
      </c>
      <c r="F48">
        <v>0</v>
      </c>
      <c r="G48">
        <v>5.7462034225463867</v>
      </c>
      <c r="H48">
        <v>5.7807435989379883</v>
      </c>
      <c r="I48">
        <v>6.9077553749084473</v>
      </c>
      <c r="J48">
        <v>7.9258804321289063</v>
      </c>
    </row>
    <row r="49" spans="1:10" x14ac:dyDescent="0.35">
      <c r="A49">
        <v>417.5</v>
      </c>
      <c r="B49">
        <v>475.5</v>
      </c>
      <c r="C49">
        <v>4</v>
      </c>
      <c r="D49">
        <v>8112</v>
      </c>
      <c r="E49">
        <v>3733</v>
      </c>
      <c r="F49">
        <v>0</v>
      </c>
      <c r="G49">
        <v>6.0342845916748047</v>
      </c>
      <c r="H49">
        <v>6.1643667221069336</v>
      </c>
      <c r="I49">
        <v>9.0010995864868164</v>
      </c>
      <c r="J49">
        <v>8.2249670028686523</v>
      </c>
    </row>
    <row r="50" spans="1:10" x14ac:dyDescent="0.35">
      <c r="A50">
        <v>253</v>
      </c>
      <c r="B50">
        <v>256.79998779296875</v>
      </c>
      <c r="C50">
        <v>3</v>
      </c>
      <c r="D50">
        <v>5850</v>
      </c>
      <c r="E50">
        <v>1536</v>
      </c>
      <c r="F50">
        <v>1</v>
      </c>
      <c r="G50">
        <v>5.5333895683288574</v>
      </c>
      <c r="H50">
        <v>5.5482974052429199</v>
      </c>
      <c r="I50">
        <v>8.6741971969604492</v>
      </c>
      <c r="J50">
        <v>7.3369369506835938</v>
      </c>
    </row>
    <row r="51" spans="1:10" x14ac:dyDescent="0.35">
      <c r="A51">
        <v>315</v>
      </c>
      <c r="B51">
        <v>279.20001220703125</v>
      </c>
      <c r="C51">
        <v>4</v>
      </c>
      <c r="D51">
        <v>6660</v>
      </c>
      <c r="E51">
        <v>1638</v>
      </c>
      <c r="F51">
        <v>1</v>
      </c>
      <c r="G51">
        <v>5.7525725364685059</v>
      </c>
      <c r="H51">
        <v>5.6319284439086914</v>
      </c>
      <c r="I51">
        <v>8.8038749694824219</v>
      </c>
      <c r="J51">
        <v>7.4012312889099121</v>
      </c>
    </row>
    <row r="52" spans="1:10" x14ac:dyDescent="0.35">
      <c r="A52">
        <v>264</v>
      </c>
      <c r="B52">
        <v>313.89999389648438</v>
      </c>
      <c r="C52">
        <v>3</v>
      </c>
      <c r="D52">
        <v>6637</v>
      </c>
      <c r="E52">
        <v>1972</v>
      </c>
      <c r="F52">
        <v>1</v>
      </c>
      <c r="G52">
        <v>5.5759491920471191</v>
      </c>
      <c r="H52">
        <v>5.7490744590759277</v>
      </c>
      <c r="I52">
        <v>8.8004150390625</v>
      </c>
      <c r="J52">
        <v>7.5868034362792969</v>
      </c>
    </row>
    <row r="53" spans="1:10" x14ac:dyDescent="0.35">
      <c r="A53">
        <v>255</v>
      </c>
      <c r="B53">
        <v>279.79998779296875</v>
      </c>
      <c r="C53">
        <v>2</v>
      </c>
      <c r="D53">
        <v>15267</v>
      </c>
      <c r="E53">
        <v>1478</v>
      </c>
      <c r="F53">
        <v>0</v>
      </c>
      <c r="G53">
        <v>5.5412635803222656</v>
      </c>
      <c r="H53">
        <v>5.6340751647949219</v>
      </c>
      <c r="I53">
        <v>9.633448600769043</v>
      </c>
      <c r="J53">
        <v>7.2984452247619629</v>
      </c>
    </row>
    <row r="54" spans="1:10" x14ac:dyDescent="0.35">
      <c r="A54">
        <v>210</v>
      </c>
      <c r="B54">
        <v>198.69999694824219</v>
      </c>
      <c r="C54">
        <v>3</v>
      </c>
      <c r="D54">
        <v>5146</v>
      </c>
      <c r="E54">
        <v>1408</v>
      </c>
      <c r="F54">
        <v>1</v>
      </c>
      <c r="G54">
        <v>5.3471074104309082</v>
      </c>
      <c r="H54">
        <v>5.2917962074279785</v>
      </c>
      <c r="I54">
        <v>8.5459747314453125</v>
      </c>
      <c r="J54">
        <v>7.2499256134033203</v>
      </c>
    </row>
    <row r="55" spans="1:10" x14ac:dyDescent="0.35">
      <c r="A55">
        <v>180</v>
      </c>
      <c r="B55">
        <v>221.5</v>
      </c>
      <c r="C55">
        <v>3</v>
      </c>
      <c r="D55">
        <v>6017</v>
      </c>
      <c r="E55">
        <v>1812</v>
      </c>
      <c r="F55">
        <v>1</v>
      </c>
      <c r="G55">
        <v>5.1929569244384766</v>
      </c>
      <c r="H55">
        <v>5.4004225730895996</v>
      </c>
      <c r="I55">
        <v>8.7023439407348633</v>
      </c>
      <c r="J55">
        <v>7.5021862983703613</v>
      </c>
    </row>
    <row r="56" spans="1:10" x14ac:dyDescent="0.35">
      <c r="A56">
        <v>250</v>
      </c>
      <c r="B56">
        <v>268.39999389648438</v>
      </c>
      <c r="C56">
        <v>3</v>
      </c>
      <c r="D56">
        <v>8410</v>
      </c>
      <c r="E56">
        <v>1722</v>
      </c>
      <c r="F56">
        <v>1</v>
      </c>
      <c r="G56">
        <v>5.521461009979248</v>
      </c>
      <c r="H56">
        <v>5.5924782752990723</v>
      </c>
      <c r="I56">
        <v>9.0371770858764648</v>
      </c>
      <c r="J56">
        <v>7.4512414932250977</v>
      </c>
    </row>
    <row r="57" spans="1:10" x14ac:dyDescent="0.35">
      <c r="A57">
        <v>250</v>
      </c>
      <c r="B57">
        <v>282.29998779296875</v>
      </c>
      <c r="C57">
        <v>4</v>
      </c>
      <c r="D57">
        <v>5625</v>
      </c>
      <c r="E57">
        <v>1780</v>
      </c>
      <c r="F57">
        <v>1</v>
      </c>
      <c r="G57">
        <v>5.521461009979248</v>
      </c>
      <c r="H57">
        <v>5.642970085144043</v>
      </c>
      <c r="I57">
        <v>8.6349763870239258</v>
      </c>
      <c r="J57">
        <v>7.4843688011169434</v>
      </c>
    </row>
    <row r="58" spans="1:10" x14ac:dyDescent="0.35">
      <c r="A58">
        <v>209</v>
      </c>
      <c r="B58">
        <v>230.69999694824219</v>
      </c>
      <c r="C58">
        <v>4</v>
      </c>
      <c r="D58">
        <v>5600</v>
      </c>
      <c r="E58">
        <v>1674</v>
      </c>
      <c r="F58">
        <v>1</v>
      </c>
      <c r="G58">
        <v>5.3423342704772949</v>
      </c>
      <c r="H58">
        <v>5.4411182403564453</v>
      </c>
      <c r="I58">
        <v>8.6305217742919922</v>
      </c>
      <c r="J58">
        <v>7.422971248626709</v>
      </c>
    </row>
    <row r="59" spans="1:10" x14ac:dyDescent="0.35">
      <c r="A59">
        <v>258</v>
      </c>
      <c r="B59">
        <v>287</v>
      </c>
      <c r="C59">
        <v>4</v>
      </c>
      <c r="D59">
        <v>6525</v>
      </c>
      <c r="E59">
        <v>1850</v>
      </c>
      <c r="F59">
        <v>1</v>
      </c>
      <c r="G59">
        <v>5.5529594421386719</v>
      </c>
      <c r="H59">
        <v>5.6594820022583008</v>
      </c>
      <c r="I59">
        <v>8.7833957672119141</v>
      </c>
      <c r="J59">
        <v>7.5229411125183105</v>
      </c>
    </row>
    <row r="60" spans="1:10" x14ac:dyDescent="0.35">
      <c r="A60">
        <v>289</v>
      </c>
      <c r="B60">
        <v>298.70001220703125</v>
      </c>
      <c r="C60">
        <v>3</v>
      </c>
      <c r="D60">
        <v>6060</v>
      </c>
      <c r="E60">
        <v>1925</v>
      </c>
      <c r="F60">
        <v>1</v>
      </c>
      <c r="G60">
        <v>5.6664266586303711</v>
      </c>
      <c r="H60">
        <v>5.6994400024414063</v>
      </c>
      <c r="I60">
        <v>8.7094650268554688</v>
      </c>
      <c r="J60">
        <v>7.5626811981201172</v>
      </c>
    </row>
    <row r="61" spans="1:10" x14ac:dyDescent="0.35">
      <c r="A61">
        <v>316</v>
      </c>
      <c r="B61">
        <v>314.60000610351563</v>
      </c>
      <c r="C61">
        <v>4</v>
      </c>
      <c r="D61">
        <v>5539</v>
      </c>
      <c r="E61">
        <v>2343</v>
      </c>
      <c r="F61">
        <v>0</v>
      </c>
      <c r="G61">
        <v>5.755742073059082</v>
      </c>
      <c r="H61">
        <v>5.7513022422790527</v>
      </c>
      <c r="I61">
        <v>8.6195688247680664</v>
      </c>
      <c r="J61">
        <v>7.7591872215270996</v>
      </c>
    </row>
    <row r="62" spans="1:10" x14ac:dyDescent="0.35">
      <c r="A62">
        <v>225</v>
      </c>
      <c r="B62">
        <v>291</v>
      </c>
      <c r="C62">
        <v>3</v>
      </c>
      <c r="D62">
        <v>7566</v>
      </c>
      <c r="E62">
        <v>1567</v>
      </c>
      <c r="F62">
        <v>0</v>
      </c>
      <c r="G62">
        <v>5.4161005020141602</v>
      </c>
      <c r="H62">
        <v>5.6733231544494629</v>
      </c>
      <c r="I62">
        <v>8.9314193725585938</v>
      </c>
      <c r="J62">
        <v>7.3569183349609375</v>
      </c>
    </row>
    <row r="63" spans="1:10" x14ac:dyDescent="0.35">
      <c r="A63">
        <v>266</v>
      </c>
      <c r="B63">
        <v>286.39999389648438</v>
      </c>
      <c r="C63">
        <v>4</v>
      </c>
      <c r="D63">
        <v>5484</v>
      </c>
      <c r="E63">
        <v>1664</v>
      </c>
      <c r="F63">
        <v>1</v>
      </c>
      <c r="G63">
        <v>5.58349609375</v>
      </c>
      <c r="H63">
        <v>5.6573896408081055</v>
      </c>
      <c r="I63">
        <v>8.6095895767211914</v>
      </c>
      <c r="J63">
        <v>7.4169797897338867</v>
      </c>
    </row>
    <row r="64" spans="1:10" x14ac:dyDescent="0.35">
      <c r="A64">
        <v>310</v>
      </c>
      <c r="B64">
        <v>253.60000610351563</v>
      </c>
      <c r="C64">
        <v>6</v>
      </c>
      <c r="D64">
        <v>5348</v>
      </c>
      <c r="E64">
        <v>1386</v>
      </c>
      <c r="F64">
        <v>1</v>
      </c>
      <c r="G64">
        <v>5.736572265625</v>
      </c>
      <c r="H64">
        <v>5.5357580184936523</v>
      </c>
      <c r="I64">
        <v>8.5844783782958984</v>
      </c>
      <c r="J64">
        <v>7.2341771125793457</v>
      </c>
    </row>
    <row r="65" spans="1:10" x14ac:dyDescent="0.35">
      <c r="A65">
        <v>471.25</v>
      </c>
      <c r="B65">
        <v>482</v>
      </c>
      <c r="C65">
        <v>5</v>
      </c>
      <c r="D65">
        <v>15834</v>
      </c>
      <c r="E65">
        <v>2617</v>
      </c>
      <c r="F65">
        <v>1</v>
      </c>
      <c r="G65">
        <v>6.1553888320922852</v>
      </c>
      <c r="H65">
        <v>6.1779441833496094</v>
      </c>
      <c r="I65">
        <v>9.6699151992797852</v>
      </c>
      <c r="J65">
        <v>7.869783878326416</v>
      </c>
    </row>
    <row r="66" spans="1:10" x14ac:dyDescent="0.35">
      <c r="A66">
        <v>335</v>
      </c>
      <c r="B66">
        <v>384.29998779296875</v>
      </c>
      <c r="C66">
        <v>4</v>
      </c>
      <c r="D66">
        <v>8022</v>
      </c>
      <c r="E66">
        <v>2321</v>
      </c>
      <c r="F66">
        <v>1</v>
      </c>
      <c r="G66">
        <v>5.8141303062438965</v>
      </c>
      <c r="H66">
        <v>5.9514236450195313</v>
      </c>
      <c r="I66">
        <v>8.9899435043334961</v>
      </c>
      <c r="J66">
        <v>7.749753475189209</v>
      </c>
    </row>
    <row r="67" spans="1:10" x14ac:dyDescent="0.35">
      <c r="A67">
        <v>495</v>
      </c>
      <c r="B67">
        <v>543.5999755859375</v>
      </c>
      <c r="C67">
        <v>4</v>
      </c>
      <c r="D67">
        <v>11966</v>
      </c>
      <c r="E67">
        <v>2638</v>
      </c>
      <c r="F67">
        <v>1</v>
      </c>
      <c r="G67">
        <v>6.2045578956604004</v>
      </c>
      <c r="H67">
        <v>6.2982134819030762</v>
      </c>
      <c r="I67">
        <v>9.3898248672485352</v>
      </c>
      <c r="J67">
        <v>7.8777761459350586</v>
      </c>
    </row>
    <row r="68" spans="1:10" x14ac:dyDescent="0.35">
      <c r="A68">
        <v>279.5</v>
      </c>
      <c r="B68">
        <v>336.5</v>
      </c>
      <c r="C68">
        <v>4</v>
      </c>
      <c r="D68">
        <v>8460</v>
      </c>
      <c r="E68">
        <v>1915</v>
      </c>
      <c r="F68">
        <v>1</v>
      </c>
      <c r="G68">
        <v>5.6330022811889648</v>
      </c>
      <c r="H68">
        <v>5.8185982704162598</v>
      </c>
      <c r="I68">
        <v>9.0431041717529297</v>
      </c>
      <c r="J68">
        <v>7.5574727058410645</v>
      </c>
    </row>
    <row r="69" spans="1:10" x14ac:dyDescent="0.35">
      <c r="A69">
        <v>380</v>
      </c>
      <c r="B69">
        <v>515.0999755859375</v>
      </c>
      <c r="C69">
        <v>4</v>
      </c>
      <c r="D69">
        <v>15105</v>
      </c>
      <c r="E69">
        <v>2589</v>
      </c>
      <c r="F69">
        <v>1</v>
      </c>
      <c r="G69">
        <v>5.9401712417602539</v>
      </c>
      <c r="H69">
        <v>6.2443609237670898</v>
      </c>
      <c r="I69">
        <v>9.6227807998657227</v>
      </c>
      <c r="J69">
        <v>7.8590269088745117</v>
      </c>
    </row>
    <row r="70" spans="1:10" x14ac:dyDescent="0.35">
      <c r="A70">
        <v>325</v>
      </c>
      <c r="B70">
        <v>437</v>
      </c>
      <c r="C70">
        <v>4</v>
      </c>
      <c r="D70">
        <v>10859</v>
      </c>
      <c r="E70">
        <v>2709</v>
      </c>
      <c r="F70">
        <v>0</v>
      </c>
      <c r="G70">
        <v>5.7838253974914551</v>
      </c>
      <c r="H70">
        <v>6.0799331665039063</v>
      </c>
      <c r="I70">
        <v>9.2927494049072266</v>
      </c>
      <c r="J70">
        <v>7.9043350219726563</v>
      </c>
    </row>
    <row r="71" spans="1:10" x14ac:dyDescent="0.35">
      <c r="A71">
        <v>220</v>
      </c>
      <c r="B71">
        <v>263.39999389648438</v>
      </c>
      <c r="C71">
        <v>3</v>
      </c>
      <c r="D71">
        <v>6300</v>
      </c>
      <c r="E71">
        <v>1587</v>
      </c>
      <c r="F71">
        <v>1</v>
      </c>
      <c r="G71">
        <v>5.3936276435852051</v>
      </c>
      <c r="H71">
        <v>5.5736737251281738</v>
      </c>
      <c r="I71">
        <v>8.7483053207397461</v>
      </c>
      <c r="J71">
        <v>7.369600772857666</v>
      </c>
    </row>
    <row r="72" spans="1:10" x14ac:dyDescent="0.35">
      <c r="A72">
        <v>215</v>
      </c>
      <c r="B72">
        <v>300.39999389648438</v>
      </c>
      <c r="C72">
        <v>3</v>
      </c>
      <c r="D72">
        <v>11554</v>
      </c>
      <c r="E72">
        <v>1694</v>
      </c>
      <c r="F72">
        <v>0</v>
      </c>
      <c r="G72">
        <v>5.3706378936767578</v>
      </c>
      <c r="H72">
        <v>5.7051148414611816</v>
      </c>
      <c r="I72">
        <v>9.3547868728637695</v>
      </c>
      <c r="J72">
        <v>7.4348478317260742</v>
      </c>
    </row>
    <row r="73" spans="1:10" x14ac:dyDescent="0.35">
      <c r="A73">
        <v>240</v>
      </c>
      <c r="B73">
        <v>250.69999694824219</v>
      </c>
      <c r="C73">
        <v>3</v>
      </c>
      <c r="D73">
        <v>6000</v>
      </c>
      <c r="E73">
        <v>1536</v>
      </c>
      <c r="F73">
        <v>1</v>
      </c>
      <c r="G73">
        <v>5.4806389808654785</v>
      </c>
      <c r="H73">
        <v>5.5242571830749512</v>
      </c>
      <c r="I73">
        <v>8.6995143890380859</v>
      </c>
      <c r="J73">
        <v>7.3369369506835938</v>
      </c>
    </row>
    <row r="74" spans="1:10" x14ac:dyDescent="0.35">
      <c r="A74">
        <v>725</v>
      </c>
      <c r="B74">
        <v>708.5999755859375</v>
      </c>
      <c r="C74">
        <v>5</v>
      </c>
      <c r="D74">
        <v>31000</v>
      </c>
      <c r="E74">
        <v>3662</v>
      </c>
      <c r="F74">
        <v>0</v>
      </c>
      <c r="G74">
        <v>6.5861716270446777</v>
      </c>
      <c r="H74">
        <v>6.563291072845459</v>
      </c>
      <c r="I74">
        <v>10.341742515563965</v>
      </c>
      <c r="J74">
        <v>8.2057647705078125</v>
      </c>
    </row>
    <row r="75" spans="1:10" x14ac:dyDescent="0.35">
      <c r="A75">
        <v>230</v>
      </c>
      <c r="B75">
        <v>276.29998779296875</v>
      </c>
      <c r="C75">
        <v>3</v>
      </c>
      <c r="D75">
        <v>4054</v>
      </c>
      <c r="E75">
        <v>1736</v>
      </c>
      <c r="F75">
        <v>1</v>
      </c>
      <c r="G75">
        <v>5.4380793571472168</v>
      </c>
      <c r="H75">
        <v>5.6214871406555176</v>
      </c>
      <c r="I75">
        <v>8.3074588775634766</v>
      </c>
      <c r="J75">
        <v>7.4593386650085449</v>
      </c>
    </row>
    <row r="76" spans="1:10" x14ac:dyDescent="0.35">
      <c r="A76">
        <v>306</v>
      </c>
      <c r="B76">
        <v>388.60000610351563</v>
      </c>
      <c r="C76">
        <v>2</v>
      </c>
      <c r="D76">
        <v>20700</v>
      </c>
      <c r="E76">
        <v>2205</v>
      </c>
      <c r="F76">
        <v>0</v>
      </c>
      <c r="G76">
        <v>5.7235851287841797</v>
      </c>
      <c r="H76">
        <v>5.9625506401062012</v>
      </c>
      <c r="I76">
        <v>9.9378890991210938</v>
      </c>
      <c r="J76">
        <v>7.6984829902648926</v>
      </c>
    </row>
    <row r="77" spans="1:10" x14ac:dyDescent="0.35">
      <c r="A77">
        <v>425</v>
      </c>
      <c r="B77">
        <v>252.5</v>
      </c>
      <c r="C77">
        <v>3</v>
      </c>
      <c r="D77">
        <v>5525</v>
      </c>
      <c r="E77">
        <v>1502</v>
      </c>
      <c r="F77">
        <v>0</v>
      </c>
      <c r="G77">
        <v>6.0520892143249512</v>
      </c>
      <c r="H77">
        <v>5.5314111709594727</v>
      </c>
      <c r="I77">
        <v>8.6170387268066406</v>
      </c>
      <c r="J77">
        <v>7.3145527839660645</v>
      </c>
    </row>
    <row r="78" spans="1:10" x14ac:dyDescent="0.35">
      <c r="A78">
        <v>318</v>
      </c>
      <c r="B78">
        <v>295.20001220703125</v>
      </c>
      <c r="C78">
        <v>4</v>
      </c>
      <c r="D78">
        <v>92681</v>
      </c>
      <c r="E78">
        <v>1696</v>
      </c>
      <c r="F78">
        <v>1</v>
      </c>
      <c r="G78">
        <v>5.7620515823364258</v>
      </c>
      <c r="H78">
        <v>5.6876530647277832</v>
      </c>
      <c r="I78">
        <v>11.436919212341309</v>
      </c>
      <c r="J78">
        <v>7.436028003692627</v>
      </c>
    </row>
    <row r="79" spans="1:10" x14ac:dyDescent="0.35">
      <c r="A79">
        <v>330</v>
      </c>
      <c r="B79">
        <v>359.5</v>
      </c>
      <c r="C79">
        <v>3</v>
      </c>
      <c r="D79">
        <v>8178</v>
      </c>
      <c r="E79">
        <v>2186</v>
      </c>
      <c r="F79">
        <v>1</v>
      </c>
      <c r="G79">
        <v>5.7990927696228027</v>
      </c>
      <c r="H79">
        <v>5.8847141265869141</v>
      </c>
      <c r="I79">
        <v>9.0092029571533203</v>
      </c>
      <c r="J79">
        <v>7.6898288726806641</v>
      </c>
    </row>
    <row r="80" spans="1:10" x14ac:dyDescent="0.35">
      <c r="A80">
        <v>246</v>
      </c>
      <c r="B80">
        <v>276.20001220703125</v>
      </c>
      <c r="C80">
        <v>4</v>
      </c>
      <c r="D80">
        <v>5944</v>
      </c>
      <c r="E80">
        <v>1928</v>
      </c>
      <c r="F80">
        <v>1</v>
      </c>
      <c r="G80">
        <v>5.5053315162658691</v>
      </c>
      <c r="H80">
        <v>5.6211252212524414</v>
      </c>
      <c r="I80">
        <v>8.6901378631591797</v>
      </c>
      <c r="J80">
        <v>7.5642385482788086</v>
      </c>
    </row>
    <row r="81" spans="1:10" x14ac:dyDescent="0.35">
      <c r="A81">
        <v>225</v>
      </c>
      <c r="B81">
        <v>249.80000305175781</v>
      </c>
      <c r="C81">
        <v>3</v>
      </c>
      <c r="D81">
        <v>18838</v>
      </c>
      <c r="E81">
        <v>1294</v>
      </c>
      <c r="F81">
        <v>0</v>
      </c>
      <c r="G81">
        <v>5.4161005020141602</v>
      </c>
      <c r="H81">
        <v>5.520660400390625</v>
      </c>
      <c r="I81">
        <v>9.8436317443847656</v>
      </c>
      <c r="J81">
        <v>7.1654934883117676</v>
      </c>
    </row>
    <row r="82" spans="1:10" x14ac:dyDescent="0.35">
      <c r="A82">
        <v>111</v>
      </c>
      <c r="B82">
        <v>202.39999389648438</v>
      </c>
      <c r="C82">
        <v>4</v>
      </c>
      <c r="D82">
        <v>4315</v>
      </c>
      <c r="E82">
        <v>1535</v>
      </c>
      <c r="F82">
        <v>1</v>
      </c>
      <c r="G82">
        <v>4.7095303535461426</v>
      </c>
      <c r="H82">
        <v>5.3102459907531738</v>
      </c>
      <c r="I82">
        <v>8.3698530197143555</v>
      </c>
      <c r="J82">
        <v>7.3362855911254883</v>
      </c>
    </row>
    <row r="83" spans="1:10" x14ac:dyDescent="0.35">
      <c r="A83">
        <v>268.125</v>
      </c>
      <c r="B83">
        <v>254</v>
      </c>
      <c r="C83">
        <v>3</v>
      </c>
      <c r="D83">
        <v>5167</v>
      </c>
      <c r="E83">
        <v>1980</v>
      </c>
      <c r="F83">
        <v>1</v>
      </c>
      <c r="G83">
        <v>5.5914530754089355</v>
      </c>
      <c r="H83">
        <v>5.5373344421386719</v>
      </c>
      <c r="I83">
        <v>8.5500478744506836</v>
      </c>
      <c r="J83">
        <v>7.5908522605895996</v>
      </c>
    </row>
    <row r="84" spans="1:10" x14ac:dyDescent="0.35">
      <c r="A84">
        <v>244</v>
      </c>
      <c r="B84">
        <v>306.79998779296875</v>
      </c>
      <c r="C84">
        <v>4</v>
      </c>
      <c r="D84">
        <v>7893</v>
      </c>
      <c r="E84">
        <v>2090</v>
      </c>
      <c r="F84">
        <v>1</v>
      </c>
      <c r="G84">
        <v>5.4971680641174316</v>
      </c>
      <c r="H84">
        <v>5.7261958122253418</v>
      </c>
      <c r="I84">
        <v>8.9737319946289063</v>
      </c>
      <c r="J84">
        <v>7.6449193954467773</v>
      </c>
    </row>
    <row r="85" spans="1:10" x14ac:dyDescent="0.35">
      <c r="A85">
        <v>295</v>
      </c>
      <c r="B85">
        <v>318.29998779296875</v>
      </c>
      <c r="C85">
        <v>3</v>
      </c>
      <c r="D85">
        <v>6056</v>
      </c>
      <c r="E85">
        <v>1837</v>
      </c>
      <c r="F85">
        <v>1</v>
      </c>
      <c r="G85">
        <v>5.6869754791259766</v>
      </c>
      <c r="H85">
        <v>5.7629942893981934</v>
      </c>
      <c r="I85">
        <v>8.7088050842285156</v>
      </c>
      <c r="J85">
        <v>7.5158891677856445</v>
      </c>
    </row>
    <row r="86" spans="1:10" x14ac:dyDescent="0.35">
      <c r="A86">
        <v>236</v>
      </c>
      <c r="B86">
        <v>259.39999389648438</v>
      </c>
      <c r="C86">
        <v>3</v>
      </c>
      <c r="D86">
        <v>5828</v>
      </c>
      <c r="E86">
        <v>1715</v>
      </c>
      <c r="F86">
        <v>0</v>
      </c>
      <c r="G86">
        <v>5.463831901550293</v>
      </c>
      <c r="H86">
        <v>5.5583710670471191</v>
      </c>
      <c r="I86">
        <v>8.6704292297363281</v>
      </c>
      <c r="J86">
        <v>7.4471683502197266</v>
      </c>
    </row>
    <row r="87" spans="1:10" x14ac:dyDescent="0.35">
      <c r="A87">
        <v>202.5</v>
      </c>
      <c r="B87">
        <v>258.10000610351563</v>
      </c>
      <c r="C87">
        <v>3</v>
      </c>
      <c r="D87">
        <v>6341</v>
      </c>
      <c r="E87">
        <v>1574</v>
      </c>
      <c r="F87">
        <v>0</v>
      </c>
      <c r="G87">
        <v>5.3107399940490723</v>
      </c>
      <c r="H87">
        <v>5.553347110748291</v>
      </c>
      <c r="I87">
        <v>8.7547922134399414</v>
      </c>
      <c r="J87">
        <v>7.3613753318786621</v>
      </c>
    </row>
    <row r="88" spans="1:10" x14ac:dyDescent="0.35">
      <c r="A88">
        <v>219</v>
      </c>
      <c r="B88">
        <v>232</v>
      </c>
      <c r="C88">
        <v>2</v>
      </c>
      <c r="D88">
        <v>6362</v>
      </c>
      <c r="E88">
        <v>1185</v>
      </c>
      <c r="F88">
        <v>0</v>
      </c>
      <c r="G88">
        <v>5.3890719413757324</v>
      </c>
      <c r="H88">
        <v>5.4467372894287109</v>
      </c>
      <c r="I88">
        <v>8.7580976486206055</v>
      </c>
      <c r="J88">
        <v>7.0774979591369629</v>
      </c>
    </row>
    <row r="89" spans="1:10" x14ac:dyDescent="0.35">
      <c r="A89">
        <v>242</v>
      </c>
      <c r="B89">
        <v>252</v>
      </c>
      <c r="C89">
        <v>4</v>
      </c>
      <c r="D89">
        <v>4950</v>
      </c>
      <c r="E89">
        <v>1774</v>
      </c>
      <c r="F89">
        <v>1</v>
      </c>
      <c r="G89">
        <v>5.4889378547668457</v>
      </c>
      <c r="H89">
        <v>5.5294289588928223</v>
      </c>
      <c r="I89">
        <v>8.5071430206298828</v>
      </c>
      <c r="J89">
        <v>7.480992317199707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F1A15-712E-4D21-9735-9B487E9D6B94}">
  <dimension ref="A1:M89"/>
  <sheetViews>
    <sheetView topLeftCell="E1" workbookViewId="0">
      <selection activeCell="M2" sqref="M2"/>
    </sheetView>
  </sheetViews>
  <sheetFormatPr baseColWidth="10" defaultRowHeight="14.5" x14ac:dyDescent="0.35"/>
  <cols>
    <col min="4" max="4" width="11.90625" bestFit="1" customWidth="1"/>
    <col min="5" max="5" width="11.36328125" bestFit="1" customWidth="1"/>
    <col min="6" max="6" width="11" bestFit="1" customWidth="1"/>
    <col min="9" max="9" width="11.36328125" bestFit="1" customWidth="1"/>
    <col min="11" max="11" width="47.90625" bestFit="1" customWidth="1"/>
    <col min="13" max="13" width="69.453125" style="2" bestFit="1" customWidth="1"/>
  </cols>
  <sheetData>
    <row r="1" spans="1:13" x14ac:dyDescent="0.35">
      <c r="A1" s="1" t="s">
        <v>102</v>
      </c>
      <c r="B1" s="1" t="s">
        <v>105</v>
      </c>
      <c r="C1" s="1" t="s">
        <v>106</v>
      </c>
      <c r="D1" s="1" t="s">
        <v>112</v>
      </c>
      <c r="E1" s="1" t="s">
        <v>113</v>
      </c>
      <c r="F1" s="1" t="s">
        <v>114</v>
      </c>
      <c r="G1" s="1" t="s">
        <v>104</v>
      </c>
      <c r="H1" s="1" t="s">
        <v>107</v>
      </c>
      <c r="I1" s="1" t="s">
        <v>76</v>
      </c>
      <c r="J1" s="1"/>
      <c r="K1" s="3" t="s">
        <v>30</v>
      </c>
      <c r="L1" s="4"/>
      <c r="M1" s="4" t="str" cm="1">
        <f t="array" ref="M1:M20">_xll.R.MR_Lineal(D1:D89,E1:H89,,,I1:I89,,,K2)</f>
        <v>R4XCL_ModeloEstimado</v>
      </c>
    </row>
    <row r="2" spans="1:13" x14ac:dyDescent="0.35">
      <c r="A2">
        <v>300</v>
      </c>
      <c r="B2">
        <v>6126</v>
      </c>
      <c r="C2">
        <v>2438</v>
      </c>
      <c r="D2" s="11">
        <f>LN(A2)</f>
        <v>5.7037824746562009</v>
      </c>
      <c r="E2" s="11">
        <f t="shared" ref="E2:F2" si="0">LN(B2)</f>
        <v>8.7202972873927198</v>
      </c>
      <c r="F2" s="11">
        <f t="shared" si="0"/>
        <v>7.7989333100412166</v>
      </c>
      <c r="G2">
        <v>4</v>
      </c>
      <c r="H2">
        <v>1</v>
      </c>
      <c r="I2">
        <v>0</v>
      </c>
      <c r="K2" s="7">
        <v>1</v>
      </c>
      <c r="M2" s="2" t="str">
        <v/>
      </c>
    </row>
    <row r="3" spans="1:13" x14ac:dyDescent="0.35">
      <c r="A3">
        <v>370</v>
      </c>
      <c r="B3">
        <v>9903</v>
      </c>
      <c r="C3">
        <v>2076</v>
      </c>
      <c r="D3" s="11">
        <f t="shared" ref="D3:D66" si="1">LN(A3)</f>
        <v>5.9135030056382698</v>
      </c>
      <c r="E3" s="11">
        <f t="shared" ref="E3:E66" si="2">LN(B3)</f>
        <v>9.2005930205213033</v>
      </c>
      <c r="F3" s="11">
        <f t="shared" ref="F3:F66" si="3">LN(C3)</f>
        <v>7.6381982442857792</v>
      </c>
      <c r="G3">
        <v>3</v>
      </c>
      <c r="H3">
        <v>1</v>
      </c>
      <c r="I3">
        <v>0</v>
      </c>
      <c r="K3" s="12"/>
      <c r="M3" s="2" t="str">
        <v>===============================================</v>
      </c>
    </row>
    <row r="4" spans="1:13" x14ac:dyDescent="0.35">
      <c r="A4">
        <v>191</v>
      </c>
      <c r="B4">
        <v>5200</v>
      </c>
      <c r="C4">
        <v>1374</v>
      </c>
      <c r="D4" s="11">
        <f t="shared" si="1"/>
        <v>5.2522734280466299</v>
      </c>
      <c r="E4" s="11">
        <f t="shared" si="2"/>
        <v>8.5564139045695189</v>
      </c>
      <c r="F4" s="11">
        <f t="shared" si="3"/>
        <v>7.2254814727822945</v>
      </c>
      <c r="G4">
        <v>3</v>
      </c>
      <c r="H4">
        <v>0</v>
      </c>
      <c r="I4">
        <v>0</v>
      </c>
      <c r="K4" s="7"/>
      <c r="M4" s="2" t="str">
        <v xml:space="preserve">                        Dependent variable:    </v>
      </c>
    </row>
    <row r="5" spans="1:13" x14ac:dyDescent="0.35">
      <c r="A5">
        <v>195</v>
      </c>
      <c r="B5">
        <v>4600</v>
      </c>
      <c r="C5">
        <v>1448</v>
      </c>
      <c r="D5" s="11">
        <f t="shared" si="1"/>
        <v>5.2729995585637468</v>
      </c>
      <c r="E5" s="11">
        <f t="shared" si="2"/>
        <v>8.4338115824771869</v>
      </c>
      <c r="F5" s="11">
        <f t="shared" si="3"/>
        <v>7.2779385729456614</v>
      </c>
      <c r="G5">
        <v>3</v>
      </c>
      <c r="H5">
        <v>1</v>
      </c>
      <c r="I5">
        <v>0</v>
      </c>
      <c r="M5" s="2" t="str">
        <v xml:space="preserve">                    ---------------------------</v>
      </c>
    </row>
    <row r="6" spans="1:13" x14ac:dyDescent="0.35">
      <c r="A6">
        <v>373</v>
      </c>
      <c r="B6">
        <v>6095</v>
      </c>
      <c r="C6">
        <v>2514</v>
      </c>
      <c r="D6" s="11">
        <f t="shared" si="1"/>
        <v>5.9215784196438159</v>
      </c>
      <c r="E6" s="11">
        <f t="shared" si="2"/>
        <v>8.7152240419153717</v>
      </c>
      <c r="F6" s="11">
        <f t="shared" si="3"/>
        <v>7.8296303891501928</v>
      </c>
      <c r="G6">
        <v>4</v>
      </c>
      <c r="H6">
        <v>1</v>
      </c>
      <c r="I6">
        <v>0</v>
      </c>
      <c r="M6" s="2" t="str">
        <v xml:space="preserve">                             log_price         </v>
      </c>
    </row>
    <row r="7" spans="1:13" x14ac:dyDescent="0.35">
      <c r="A7">
        <v>466.27499389648438</v>
      </c>
      <c r="B7">
        <v>8566</v>
      </c>
      <c r="C7">
        <v>2754</v>
      </c>
      <c r="D7" s="11">
        <f t="shared" si="1"/>
        <v>6.1447755757335623</v>
      </c>
      <c r="E7" s="11">
        <f t="shared" si="2"/>
        <v>9.0555561581753157</v>
      </c>
      <c r="F7" s="11">
        <f t="shared" si="3"/>
        <v>7.9208096792885998</v>
      </c>
      <c r="G7">
        <v>5</v>
      </c>
      <c r="H7">
        <v>1</v>
      </c>
      <c r="I7">
        <v>0</v>
      </c>
      <c r="K7" s="8" t="s">
        <v>31</v>
      </c>
      <c r="M7" s="2" t="str">
        <v>-----------------------------------------------</v>
      </c>
    </row>
    <row r="8" spans="1:13" x14ac:dyDescent="0.35">
      <c r="A8">
        <v>332.5</v>
      </c>
      <c r="B8">
        <v>9000</v>
      </c>
      <c r="C8">
        <v>2067</v>
      </c>
      <c r="D8" s="11">
        <f t="shared" si="1"/>
        <v>5.8066398600959088</v>
      </c>
      <c r="E8" s="11">
        <f t="shared" si="2"/>
        <v>9.1049798563183568</v>
      </c>
      <c r="F8" s="11">
        <f t="shared" si="3"/>
        <v>7.6338535596817678</v>
      </c>
      <c r="G8">
        <v>3</v>
      </c>
      <c r="H8">
        <v>1</v>
      </c>
      <c r="I8">
        <v>0</v>
      </c>
      <c r="K8" s="8" t="s">
        <v>32</v>
      </c>
      <c r="M8" s="2" t="str">
        <v xml:space="preserve">log_lotsize           0.168*** (0.093, 0.243)  </v>
      </c>
    </row>
    <row r="9" spans="1:13" x14ac:dyDescent="0.35">
      <c r="A9">
        <v>315</v>
      </c>
      <c r="B9">
        <v>6210</v>
      </c>
      <c r="C9">
        <v>1731</v>
      </c>
      <c r="D9" s="11">
        <f t="shared" si="1"/>
        <v>5.7525726388256331</v>
      </c>
      <c r="E9" s="11">
        <f t="shared" si="2"/>
        <v>8.7339161749275238</v>
      </c>
      <c r="F9" s="11">
        <f t="shared" si="3"/>
        <v>7.4564545551762089</v>
      </c>
      <c r="G9">
        <v>3</v>
      </c>
      <c r="H9">
        <v>1</v>
      </c>
      <c r="I9">
        <v>0</v>
      </c>
      <c r="K9" s="8" t="s">
        <v>33</v>
      </c>
      <c r="M9" s="2" t="str">
        <v xml:space="preserve">log_sqrtf             0.707*** (0.525, 0.889)  </v>
      </c>
    </row>
    <row r="10" spans="1:13" x14ac:dyDescent="0.35">
      <c r="A10">
        <v>206</v>
      </c>
      <c r="B10">
        <v>6000</v>
      </c>
      <c r="C10">
        <v>1767</v>
      </c>
      <c r="D10" s="11">
        <f t="shared" si="1"/>
        <v>5.3278761687895813</v>
      </c>
      <c r="E10" s="11">
        <f t="shared" si="2"/>
        <v>8.6995147482101913</v>
      </c>
      <c r="F10" s="11">
        <f t="shared" si="3"/>
        <v>7.4770384723196965</v>
      </c>
      <c r="G10">
        <v>3</v>
      </c>
      <c r="H10">
        <v>0</v>
      </c>
      <c r="I10">
        <v>0</v>
      </c>
      <c r="K10" s="8" t="s">
        <v>34</v>
      </c>
      <c r="M10" s="2" t="str">
        <v xml:space="preserve">bdrms                  0.027 (-0.029, 0.083)   </v>
      </c>
    </row>
    <row r="11" spans="1:13" x14ac:dyDescent="0.35">
      <c r="A11">
        <v>240</v>
      </c>
      <c r="B11">
        <v>2892</v>
      </c>
      <c r="C11">
        <v>1890</v>
      </c>
      <c r="D11" s="11">
        <f t="shared" si="1"/>
        <v>5.4806389233419912</v>
      </c>
      <c r="E11" s="11">
        <f t="shared" si="2"/>
        <v>7.9697035832786556</v>
      </c>
      <c r="F11" s="11">
        <f t="shared" si="3"/>
        <v>7.5443321080536885</v>
      </c>
      <c r="G11">
        <v>3</v>
      </c>
      <c r="H11">
        <v>0</v>
      </c>
      <c r="I11">
        <v>0</v>
      </c>
      <c r="K11" s="8" t="s">
        <v>35</v>
      </c>
      <c r="M11" s="2" t="str">
        <v xml:space="preserve">colonial               0.054 (-0.034, 0.142)   </v>
      </c>
    </row>
    <row r="12" spans="1:13" x14ac:dyDescent="0.35">
      <c r="A12">
        <v>285</v>
      </c>
      <c r="B12">
        <v>6000</v>
      </c>
      <c r="C12">
        <v>2336</v>
      </c>
      <c r="D12" s="11">
        <f t="shared" si="1"/>
        <v>5.6524891802686508</v>
      </c>
      <c r="E12" s="11">
        <f t="shared" si="2"/>
        <v>8.6995147482101913</v>
      </c>
      <c r="F12" s="11">
        <f t="shared" si="3"/>
        <v>7.7561953439481179</v>
      </c>
      <c r="G12">
        <v>4</v>
      </c>
      <c r="H12">
        <v>1</v>
      </c>
      <c r="I12">
        <v>0</v>
      </c>
      <c r="K12" s="8" t="s">
        <v>36</v>
      </c>
      <c r="M12" s="2" t="str">
        <v xml:space="preserve">Constant             -1.350** (-2.626, -0.074) </v>
      </c>
    </row>
    <row r="13" spans="1:13" x14ac:dyDescent="0.35">
      <c r="A13">
        <v>300</v>
      </c>
      <c r="B13">
        <v>7047</v>
      </c>
      <c r="C13">
        <v>2634</v>
      </c>
      <c r="D13" s="11">
        <f t="shared" si="1"/>
        <v>5.7037824746562009</v>
      </c>
      <c r="E13" s="11">
        <f t="shared" si="2"/>
        <v>8.8603572733270219</v>
      </c>
      <c r="F13" s="11">
        <f t="shared" si="3"/>
        <v>7.876258882303226</v>
      </c>
      <c r="G13">
        <v>5</v>
      </c>
      <c r="H13">
        <v>1</v>
      </c>
      <c r="I13">
        <v>0</v>
      </c>
      <c r="K13" s="8" t="s">
        <v>37</v>
      </c>
      <c r="M13" s="2" t="str">
        <v>-----------------------------------------------</v>
      </c>
    </row>
    <row r="14" spans="1:13" x14ac:dyDescent="0.35">
      <c r="A14">
        <v>405</v>
      </c>
      <c r="B14">
        <v>12237</v>
      </c>
      <c r="C14">
        <v>3375</v>
      </c>
      <c r="D14" s="11">
        <f t="shared" si="1"/>
        <v>6.0038870671065387</v>
      </c>
      <c r="E14" s="11">
        <f t="shared" si="2"/>
        <v>9.4122194279856686</v>
      </c>
      <c r="F14" s="11">
        <f t="shared" si="3"/>
        <v>8.1241506033066297</v>
      </c>
      <c r="G14">
        <v>3</v>
      </c>
      <c r="H14">
        <v>1</v>
      </c>
      <c r="I14">
        <v>0</v>
      </c>
      <c r="K14" s="8" t="s">
        <v>38</v>
      </c>
      <c r="M14" s="2" t="str">
        <v xml:space="preserve">Observations                    88             </v>
      </c>
    </row>
    <row r="15" spans="1:13" x14ac:dyDescent="0.35">
      <c r="A15">
        <v>212</v>
      </c>
      <c r="B15">
        <v>6460</v>
      </c>
      <c r="C15">
        <v>1899</v>
      </c>
      <c r="D15" s="11">
        <f t="shared" si="1"/>
        <v>5.3565862746720123</v>
      </c>
      <c r="E15" s="11">
        <f t="shared" si="2"/>
        <v>8.7733845967766477</v>
      </c>
      <c r="F15" s="11">
        <f t="shared" si="3"/>
        <v>7.5490827108122858</v>
      </c>
      <c r="G15">
        <v>3</v>
      </c>
      <c r="H15">
        <v>0</v>
      </c>
      <c r="I15">
        <v>0</v>
      </c>
      <c r="K15" s="8" t="s">
        <v>39</v>
      </c>
      <c r="M15" s="2" t="str">
        <v xml:space="preserve">R2                             0.649           </v>
      </c>
    </row>
    <row r="16" spans="1:13" x14ac:dyDescent="0.35">
      <c r="A16">
        <v>265</v>
      </c>
      <c r="B16">
        <v>6519</v>
      </c>
      <c r="C16">
        <v>2312</v>
      </c>
      <c r="D16" s="11">
        <f t="shared" si="1"/>
        <v>5.579729825986222</v>
      </c>
      <c r="E16" s="11">
        <f t="shared" si="2"/>
        <v>8.7824762689245386</v>
      </c>
      <c r="F16" s="11">
        <f t="shared" si="3"/>
        <v>7.7458682297922685</v>
      </c>
      <c r="G16">
        <v>3</v>
      </c>
      <c r="H16">
        <v>1</v>
      </c>
      <c r="I16">
        <v>0</v>
      </c>
      <c r="K16" s="8" t="s">
        <v>40</v>
      </c>
      <c r="M16" s="2" t="str">
        <v xml:space="preserve">Adjusted R2                    0.632           </v>
      </c>
    </row>
    <row r="17" spans="1:13" x14ac:dyDescent="0.35">
      <c r="A17">
        <v>227.39999389648438</v>
      </c>
      <c r="B17">
        <v>3597</v>
      </c>
      <c r="C17">
        <v>1760</v>
      </c>
      <c r="D17" s="11">
        <f t="shared" si="1"/>
        <v>5.4267105544759975</v>
      </c>
      <c r="E17" s="11">
        <f t="shared" si="2"/>
        <v>8.1878554436956232</v>
      </c>
      <c r="F17" s="11">
        <f t="shared" si="3"/>
        <v>7.4730690880321973</v>
      </c>
      <c r="G17">
        <v>4</v>
      </c>
      <c r="H17">
        <v>1</v>
      </c>
      <c r="I17">
        <v>0</v>
      </c>
      <c r="K17" s="8" t="s">
        <v>41</v>
      </c>
      <c r="M17" s="2" t="str">
        <v xml:space="preserve">Residual Std. Error       0.184 (df = 83)      </v>
      </c>
    </row>
    <row r="18" spans="1:13" x14ac:dyDescent="0.35">
      <c r="A18">
        <v>240</v>
      </c>
      <c r="B18">
        <v>5922</v>
      </c>
      <c r="C18">
        <v>2000</v>
      </c>
      <c r="D18" s="11">
        <f t="shared" si="1"/>
        <v>5.4806389233419912</v>
      </c>
      <c r="E18" s="11">
        <f t="shared" si="2"/>
        <v>8.6864295086615364</v>
      </c>
      <c r="F18" s="11">
        <f t="shared" si="3"/>
        <v>7.6009024595420822</v>
      </c>
      <c r="G18">
        <v>4</v>
      </c>
      <c r="H18">
        <v>0</v>
      </c>
      <c r="I18">
        <v>0</v>
      </c>
      <c r="M18" s="2" t="str">
        <v xml:space="preserve">F Statistic           38.378*** (df = 4; 83)   </v>
      </c>
    </row>
    <row r="19" spans="1:13" x14ac:dyDescent="0.35">
      <c r="A19">
        <v>285</v>
      </c>
      <c r="B19">
        <v>7123</v>
      </c>
      <c r="C19">
        <v>1774</v>
      </c>
      <c r="D19" s="11">
        <f t="shared" si="1"/>
        <v>5.6524891802686508</v>
      </c>
      <c r="E19" s="11">
        <f t="shared" si="2"/>
        <v>8.8710842639783536</v>
      </c>
      <c r="F19" s="11">
        <f t="shared" si="3"/>
        <v>7.4809921628695246</v>
      </c>
      <c r="G19">
        <v>3</v>
      </c>
      <c r="H19">
        <v>1</v>
      </c>
      <c r="I19">
        <v>0</v>
      </c>
      <c r="M19" s="2" t="str">
        <v>===============================================</v>
      </c>
    </row>
    <row r="20" spans="1:13" x14ac:dyDescent="0.35">
      <c r="A20">
        <v>268</v>
      </c>
      <c r="B20">
        <v>5642</v>
      </c>
      <c r="C20">
        <v>1376</v>
      </c>
      <c r="D20" s="11">
        <f t="shared" si="1"/>
        <v>5.5909869805108565</v>
      </c>
      <c r="E20" s="11">
        <f t="shared" si="2"/>
        <v>8.6379938915619423</v>
      </c>
      <c r="F20" s="11">
        <f t="shared" si="3"/>
        <v>7.2269360184932889</v>
      </c>
      <c r="G20">
        <v>3</v>
      </c>
      <c r="H20">
        <v>1</v>
      </c>
      <c r="I20">
        <v>0</v>
      </c>
      <c r="M20" s="2" t="str">
        <v>Note:               *p&lt;0.1; **p&lt;0.05; ***p&lt;0.01</v>
      </c>
    </row>
    <row r="21" spans="1:13" x14ac:dyDescent="0.35">
      <c r="A21">
        <v>310</v>
      </c>
      <c r="B21">
        <v>8602</v>
      </c>
      <c r="C21">
        <v>1835</v>
      </c>
      <c r="D21" s="11">
        <f t="shared" si="1"/>
        <v>5.7365722974791922</v>
      </c>
      <c r="E21" s="11">
        <f t="shared" si="2"/>
        <v>9.059750013343681</v>
      </c>
      <c r="F21" s="11">
        <f t="shared" si="3"/>
        <v>7.5147997604886703</v>
      </c>
      <c r="G21">
        <v>4</v>
      </c>
      <c r="H21">
        <v>1</v>
      </c>
      <c r="I21">
        <v>0</v>
      </c>
    </row>
    <row r="22" spans="1:13" x14ac:dyDescent="0.35">
      <c r="A22">
        <v>266</v>
      </c>
      <c r="B22">
        <v>5494</v>
      </c>
      <c r="C22">
        <v>2048</v>
      </c>
      <c r="D22" s="11">
        <f t="shared" si="1"/>
        <v>5.5834963087816991</v>
      </c>
      <c r="E22" s="11">
        <f t="shared" si="2"/>
        <v>8.6114118666552191</v>
      </c>
      <c r="F22" s="11">
        <f t="shared" si="3"/>
        <v>7.6246189861593985</v>
      </c>
      <c r="G22">
        <v>3</v>
      </c>
      <c r="H22">
        <v>1</v>
      </c>
      <c r="I22">
        <v>0</v>
      </c>
    </row>
    <row r="23" spans="1:13" x14ac:dyDescent="0.35">
      <c r="A23">
        <v>270</v>
      </c>
      <c r="B23">
        <v>7800</v>
      </c>
      <c r="C23">
        <v>2124</v>
      </c>
      <c r="D23" s="11">
        <f t="shared" si="1"/>
        <v>5.598421958998375</v>
      </c>
      <c r="E23" s="11">
        <f t="shared" si="2"/>
        <v>8.9618790126776826</v>
      </c>
      <c r="F23" s="11">
        <f t="shared" si="3"/>
        <v>7.6610563823618296</v>
      </c>
      <c r="G23">
        <v>3</v>
      </c>
      <c r="H23">
        <v>1</v>
      </c>
      <c r="I23">
        <v>0</v>
      </c>
    </row>
    <row r="24" spans="1:13" x14ac:dyDescent="0.35">
      <c r="A24">
        <v>225</v>
      </c>
      <c r="B24">
        <v>6003</v>
      </c>
      <c r="C24">
        <v>1768</v>
      </c>
      <c r="D24" s="11">
        <f t="shared" si="1"/>
        <v>5.4161004022044201</v>
      </c>
      <c r="E24" s="11">
        <f t="shared" si="2"/>
        <v>8.7000146232518425</v>
      </c>
      <c r="F24" s="11">
        <f t="shared" si="3"/>
        <v>7.4776042431975887</v>
      </c>
      <c r="G24">
        <v>3</v>
      </c>
      <c r="H24">
        <v>0</v>
      </c>
      <c r="I24">
        <v>0</v>
      </c>
    </row>
    <row r="25" spans="1:13" x14ac:dyDescent="0.35">
      <c r="A25">
        <v>150</v>
      </c>
      <c r="B25">
        <v>5218</v>
      </c>
      <c r="C25">
        <v>1732</v>
      </c>
      <c r="D25" s="11">
        <f t="shared" si="1"/>
        <v>5.0106352940962555</v>
      </c>
      <c r="E25" s="11">
        <f t="shared" si="2"/>
        <v>8.5598694656966732</v>
      </c>
      <c r="F25" s="11">
        <f t="shared" si="3"/>
        <v>7.4570320891223805</v>
      </c>
      <c r="G25">
        <v>4</v>
      </c>
      <c r="H25">
        <v>0</v>
      </c>
      <c r="I25">
        <v>0</v>
      </c>
    </row>
    <row r="26" spans="1:13" x14ac:dyDescent="0.35">
      <c r="A26">
        <v>247</v>
      </c>
      <c r="B26">
        <v>9425</v>
      </c>
      <c r="C26">
        <v>1440</v>
      </c>
      <c r="D26" s="11">
        <f t="shared" si="1"/>
        <v>5.5093883366279774</v>
      </c>
      <c r="E26" s="11">
        <f t="shared" si="2"/>
        <v>9.1511210123162119</v>
      </c>
      <c r="F26" s="11">
        <f t="shared" si="3"/>
        <v>7.2723983925700466</v>
      </c>
      <c r="G26">
        <v>3</v>
      </c>
      <c r="H26">
        <v>1</v>
      </c>
      <c r="I26">
        <v>0</v>
      </c>
    </row>
    <row r="27" spans="1:13" x14ac:dyDescent="0.35">
      <c r="A27">
        <v>275</v>
      </c>
      <c r="B27">
        <v>6114</v>
      </c>
      <c r="C27">
        <v>1932</v>
      </c>
      <c r="D27" s="11">
        <f t="shared" si="1"/>
        <v>5.6167710976665717</v>
      </c>
      <c r="E27" s="11">
        <f t="shared" si="2"/>
        <v>8.7183365024507804</v>
      </c>
      <c r="F27" s="11">
        <f t="shared" si="3"/>
        <v>7.566311014772463</v>
      </c>
      <c r="G27">
        <v>3</v>
      </c>
      <c r="H27">
        <v>0</v>
      </c>
      <c r="I27">
        <v>0</v>
      </c>
    </row>
    <row r="28" spans="1:13" x14ac:dyDescent="0.35">
      <c r="A28">
        <v>230</v>
      </c>
      <c r="B28">
        <v>6710</v>
      </c>
      <c r="C28">
        <v>1932</v>
      </c>
      <c r="D28" s="11">
        <f t="shared" si="1"/>
        <v>5.4380793089231956</v>
      </c>
      <c r="E28" s="11">
        <f t="shared" si="2"/>
        <v>8.8113542299657279</v>
      </c>
      <c r="F28" s="11">
        <f t="shared" si="3"/>
        <v>7.566311014772463</v>
      </c>
      <c r="G28">
        <v>3</v>
      </c>
      <c r="H28">
        <v>0</v>
      </c>
      <c r="I28">
        <v>0</v>
      </c>
    </row>
    <row r="29" spans="1:13" x14ac:dyDescent="0.35">
      <c r="A29">
        <v>343</v>
      </c>
      <c r="B29">
        <v>8577</v>
      </c>
      <c r="C29">
        <v>2106</v>
      </c>
      <c r="D29" s="11">
        <f t="shared" si="1"/>
        <v>5.8377304471659395</v>
      </c>
      <c r="E29" s="11">
        <f t="shared" si="2"/>
        <v>9.0568394809904209</v>
      </c>
      <c r="F29" s="11">
        <f t="shared" si="3"/>
        <v>7.6525456926939208</v>
      </c>
      <c r="G29">
        <v>3</v>
      </c>
      <c r="H29">
        <v>1</v>
      </c>
      <c r="I29">
        <v>0</v>
      </c>
    </row>
    <row r="30" spans="1:13" x14ac:dyDescent="0.35">
      <c r="A30">
        <v>477.5</v>
      </c>
      <c r="B30">
        <v>8400</v>
      </c>
      <c r="C30">
        <v>3529</v>
      </c>
      <c r="D30" s="11">
        <f t="shared" si="1"/>
        <v>6.168564159920785</v>
      </c>
      <c r="E30" s="11">
        <f t="shared" si="2"/>
        <v>9.0359869848314052</v>
      </c>
      <c r="F30" s="11">
        <f t="shared" si="3"/>
        <v>8.1687698236752695</v>
      </c>
      <c r="G30">
        <v>7</v>
      </c>
      <c r="H30">
        <v>1</v>
      </c>
      <c r="I30">
        <v>0</v>
      </c>
    </row>
    <row r="31" spans="1:13" x14ac:dyDescent="0.35">
      <c r="A31">
        <v>350</v>
      </c>
      <c r="B31">
        <v>9773</v>
      </c>
      <c r="C31">
        <v>2051</v>
      </c>
      <c r="D31" s="11">
        <f t="shared" si="1"/>
        <v>5.857933154483459</v>
      </c>
      <c r="E31" s="11">
        <f t="shared" si="2"/>
        <v>9.1873787603388362</v>
      </c>
      <c r="F31" s="11">
        <f t="shared" si="3"/>
        <v>7.6260827580723802</v>
      </c>
      <c r="G31">
        <v>4</v>
      </c>
      <c r="H31">
        <v>1</v>
      </c>
      <c r="I31">
        <v>0</v>
      </c>
    </row>
    <row r="32" spans="1:13" x14ac:dyDescent="0.35">
      <c r="A32">
        <v>230</v>
      </c>
      <c r="B32">
        <v>4806</v>
      </c>
      <c r="C32">
        <v>1573</v>
      </c>
      <c r="D32" s="11">
        <f t="shared" si="1"/>
        <v>5.4380793089231956</v>
      </c>
      <c r="E32" s="11">
        <f t="shared" si="2"/>
        <v>8.4776204162964142</v>
      </c>
      <c r="F32" s="11">
        <f t="shared" si="3"/>
        <v>7.3607399030582776</v>
      </c>
      <c r="G32">
        <v>4</v>
      </c>
      <c r="H32">
        <v>1</v>
      </c>
      <c r="I32">
        <v>0</v>
      </c>
    </row>
    <row r="33" spans="1:9" x14ac:dyDescent="0.35">
      <c r="A33">
        <v>335</v>
      </c>
      <c r="B33">
        <v>15086</v>
      </c>
      <c r="C33">
        <v>2829</v>
      </c>
      <c r="D33" s="11">
        <f t="shared" si="1"/>
        <v>5.8141305318250662</v>
      </c>
      <c r="E33" s="11">
        <f t="shared" si="2"/>
        <v>9.6215224404135764</v>
      </c>
      <c r="F33" s="11">
        <f t="shared" si="3"/>
        <v>7.9476785713015676</v>
      </c>
      <c r="G33">
        <v>4</v>
      </c>
      <c r="H33">
        <v>0</v>
      </c>
      <c r="I33">
        <v>0</v>
      </c>
    </row>
    <row r="34" spans="1:9" x14ac:dyDescent="0.35">
      <c r="A34">
        <v>251</v>
      </c>
      <c r="B34">
        <v>5763</v>
      </c>
      <c r="C34">
        <v>1630</v>
      </c>
      <c r="D34" s="11">
        <f t="shared" si="1"/>
        <v>5.5254529391317835</v>
      </c>
      <c r="E34" s="11">
        <f t="shared" si="2"/>
        <v>8.659213451436667</v>
      </c>
      <c r="F34" s="11">
        <f t="shared" si="3"/>
        <v>7.3963352938008082</v>
      </c>
      <c r="G34">
        <v>3</v>
      </c>
      <c r="H34">
        <v>1</v>
      </c>
      <c r="I34">
        <v>0</v>
      </c>
    </row>
    <row r="35" spans="1:9" x14ac:dyDescent="0.35">
      <c r="A35">
        <v>235</v>
      </c>
      <c r="B35">
        <v>6383</v>
      </c>
      <c r="C35">
        <v>1840</v>
      </c>
      <c r="D35" s="11">
        <f t="shared" si="1"/>
        <v>5.4595855141441589</v>
      </c>
      <c r="E35" s="11">
        <f t="shared" si="2"/>
        <v>8.7613934852560575</v>
      </c>
      <c r="F35" s="11">
        <f t="shared" si="3"/>
        <v>7.5175208506030309</v>
      </c>
      <c r="G35">
        <v>4</v>
      </c>
      <c r="H35">
        <v>1</v>
      </c>
      <c r="I35">
        <v>0</v>
      </c>
    </row>
    <row r="36" spans="1:9" x14ac:dyDescent="0.35">
      <c r="A36">
        <v>361</v>
      </c>
      <c r="B36">
        <v>9000</v>
      </c>
      <c r="C36">
        <v>2066</v>
      </c>
      <c r="D36" s="11">
        <f t="shared" si="1"/>
        <v>5.8888779583328805</v>
      </c>
      <c r="E36" s="11">
        <f t="shared" si="2"/>
        <v>9.1049798563183568</v>
      </c>
      <c r="F36" s="11">
        <f t="shared" si="3"/>
        <v>7.633369649679584</v>
      </c>
      <c r="G36">
        <v>4</v>
      </c>
      <c r="H36">
        <v>1</v>
      </c>
      <c r="I36">
        <v>0</v>
      </c>
    </row>
    <row r="37" spans="1:9" x14ac:dyDescent="0.35">
      <c r="A37">
        <v>190</v>
      </c>
      <c r="B37">
        <v>3500</v>
      </c>
      <c r="C37">
        <v>1702</v>
      </c>
      <c r="D37" s="11">
        <f t="shared" si="1"/>
        <v>5.2470240721604862</v>
      </c>
      <c r="E37" s="11">
        <f t="shared" si="2"/>
        <v>8.1605182474775049</v>
      </c>
      <c r="F37" s="11">
        <f t="shared" si="3"/>
        <v>7.4395593091333199</v>
      </c>
      <c r="G37">
        <v>4</v>
      </c>
      <c r="H37">
        <v>0</v>
      </c>
      <c r="I37">
        <v>0</v>
      </c>
    </row>
    <row r="38" spans="1:9" x14ac:dyDescent="0.35">
      <c r="A38">
        <v>360</v>
      </c>
      <c r="B38">
        <v>10892</v>
      </c>
      <c r="C38">
        <v>2750</v>
      </c>
      <c r="D38" s="11">
        <f t="shared" si="1"/>
        <v>5.8861040314501558</v>
      </c>
      <c r="E38" s="11">
        <f t="shared" si="2"/>
        <v>9.295783853793651</v>
      </c>
      <c r="F38" s="11">
        <f t="shared" si="3"/>
        <v>7.9193561906606167</v>
      </c>
      <c r="G38">
        <v>4</v>
      </c>
      <c r="H38">
        <v>1</v>
      </c>
      <c r="I38">
        <v>0</v>
      </c>
    </row>
    <row r="39" spans="1:9" x14ac:dyDescent="0.35">
      <c r="A39">
        <v>575</v>
      </c>
      <c r="B39">
        <v>15634</v>
      </c>
      <c r="C39">
        <v>3880</v>
      </c>
      <c r="D39" s="11">
        <f t="shared" si="1"/>
        <v>6.3543700407973507</v>
      </c>
      <c r="E39" s="11">
        <f t="shared" si="2"/>
        <v>9.6572033087802751</v>
      </c>
      <c r="F39" s="11">
        <f t="shared" si="3"/>
        <v>8.2635904326173186</v>
      </c>
      <c r="G39">
        <v>5</v>
      </c>
      <c r="H39">
        <v>1</v>
      </c>
      <c r="I39">
        <v>0</v>
      </c>
    </row>
    <row r="40" spans="1:9" x14ac:dyDescent="0.35">
      <c r="A40">
        <v>209.00100708007813</v>
      </c>
      <c r="B40">
        <v>6400</v>
      </c>
      <c r="C40">
        <v>1854</v>
      </c>
      <c r="D40" s="11">
        <f t="shared" si="1"/>
        <v>5.342339070518169</v>
      </c>
      <c r="E40" s="11">
        <f t="shared" si="2"/>
        <v>8.7640532693477624</v>
      </c>
      <c r="F40" s="11">
        <f t="shared" si="3"/>
        <v>7.5251007461258004</v>
      </c>
      <c r="G40">
        <v>4</v>
      </c>
      <c r="H40">
        <v>1</v>
      </c>
      <c r="I40">
        <v>0</v>
      </c>
    </row>
    <row r="41" spans="1:9" x14ac:dyDescent="0.35">
      <c r="A41">
        <v>225</v>
      </c>
      <c r="B41">
        <v>8880</v>
      </c>
      <c r="C41">
        <v>1421</v>
      </c>
      <c r="D41" s="11">
        <f t="shared" si="1"/>
        <v>5.4161004022044201</v>
      </c>
      <c r="E41" s="11">
        <f t="shared" si="2"/>
        <v>9.091556835986216</v>
      </c>
      <c r="F41" s="11">
        <f t="shared" si="3"/>
        <v>7.2591161280971006</v>
      </c>
      <c r="G41">
        <v>2</v>
      </c>
      <c r="H41">
        <v>0</v>
      </c>
      <c r="I41">
        <v>0</v>
      </c>
    </row>
    <row r="42" spans="1:9" x14ac:dyDescent="0.35">
      <c r="A42">
        <v>246</v>
      </c>
      <c r="B42">
        <v>6314</v>
      </c>
      <c r="C42">
        <v>1662</v>
      </c>
      <c r="D42" s="11">
        <f t="shared" si="1"/>
        <v>5.5053315359323625</v>
      </c>
      <c r="E42" s="11">
        <f t="shared" si="2"/>
        <v>8.7505246691179366</v>
      </c>
      <c r="F42" s="11">
        <f t="shared" si="3"/>
        <v>7.4157769754153939</v>
      </c>
      <c r="G42">
        <v>3</v>
      </c>
      <c r="H42">
        <v>1</v>
      </c>
      <c r="I42">
        <v>0</v>
      </c>
    </row>
    <row r="43" spans="1:9" x14ac:dyDescent="0.35">
      <c r="A43">
        <v>713.5</v>
      </c>
      <c r="B43">
        <v>28231</v>
      </c>
      <c r="C43">
        <v>3331</v>
      </c>
      <c r="D43" s="11">
        <f t="shared" si="1"/>
        <v>6.5701824369168911</v>
      </c>
      <c r="E43" s="11">
        <f t="shared" si="2"/>
        <v>10.248175943928681</v>
      </c>
      <c r="F43" s="11">
        <f t="shared" si="3"/>
        <v>8.1110278381936798</v>
      </c>
      <c r="G43">
        <v>5</v>
      </c>
      <c r="H43">
        <v>1</v>
      </c>
      <c r="I43">
        <v>0</v>
      </c>
    </row>
    <row r="44" spans="1:9" x14ac:dyDescent="0.35">
      <c r="A44">
        <v>248</v>
      </c>
      <c r="B44">
        <v>7050</v>
      </c>
      <c r="C44">
        <v>1656</v>
      </c>
      <c r="D44" s="11">
        <f t="shared" si="1"/>
        <v>5.5134287461649825</v>
      </c>
      <c r="E44" s="11">
        <f t="shared" si="2"/>
        <v>8.8607828958063148</v>
      </c>
      <c r="F44" s="11">
        <f t="shared" si="3"/>
        <v>7.412160334945205</v>
      </c>
      <c r="G44">
        <v>4</v>
      </c>
      <c r="H44">
        <v>1</v>
      </c>
      <c r="I44">
        <v>0</v>
      </c>
    </row>
    <row r="45" spans="1:9" x14ac:dyDescent="0.35">
      <c r="A45">
        <v>230</v>
      </c>
      <c r="B45">
        <v>5305</v>
      </c>
      <c r="C45">
        <v>1171</v>
      </c>
      <c r="D45" s="11">
        <f t="shared" si="1"/>
        <v>5.4380793089231956</v>
      </c>
      <c r="E45" s="11">
        <f t="shared" si="2"/>
        <v>8.5764050510480843</v>
      </c>
      <c r="F45" s="11">
        <f t="shared" si="3"/>
        <v>7.0656133635977172</v>
      </c>
      <c r="G45">
        <v>3</v>
      </c>
      <c r="H45">
        <v>0</v>
      </c>
      <c r="I45">
        <v>0</v>
      </c>
    </row>
    <row r="46" spans="1:9" x14ac:dyDescent="0.35">
      <c r="A46">
        <v>375</v>
      </c>
      <c r="B46">
        <v>6637</v>
      </c>
      <c r="C46">
        <v>2293</v>
      </c>
      <c r="D46" s="11">
        <f t="shared" si="1"/>
        <v>5.9269260259704106</v>
      </c>
      <c r="E46" s="11">
        <f t="shared" si="2"/>
        <v>8.8004153331459243</v>
      </c>
      <c r="F46" s="11">
        <f t="shared" si="3"/>
        <v>7.7376162828579043</v>
      </c>
      <c r="G46">
        <v>5</v>
      </c>
      <c r="H46">
        <v>1</v>
      </c>
      <c r="I46">
        <v>0</v>
      </c>
    </row>
    <row r="47" spans="1:9" x14ac:dyDescent="0.35">
      <c r="A47">
        <v>265</v>
      </c>
      <c r="B47">
        <v>7834</v>
      </c>
      <c r="C47">
        <v>1764</v>
      </c>
      <c r="D47" s="11">
        <f t="shared" si="1"/>
        <v>5.579729825986222</v>
      </c>
      <c r="E47" s="11">
        <f t="shared" si="2"/>
        <v>8.9662285142257758</v>
      </c>
      <c r="F47" s="11">
        <f t="shared" si="3"/>
        <v>7.4753392365667368</v>
      </c>
      <c r="G47">
        <v>3</v>
      </c>
      <c r="H47">
        <v>1</v>
      </c>
      <c r="I47">
        <v>0</v>
      </c>
    </row>
    <row r="48" spans="1:9" x14ac:dyDescent="0.35">
      <c r="A48">
        <v>313</v>
      </c>
      <c r="B48">
        <v>1000</v>
      </c>
      <c r="C48">
        <v>2768</v>
      </c>
      <c r="D48" s="11">
        <f t="shared" si="1"/>
        <v>5.7462031905401529</v>
      </c>
      <c r="E48" s="11">
        <f t="shared" si="2"/>
        <v>6.9077552789821368</v>
      </c>
      <c r="F48" s="11">
        <f t="shared" si="3"/>
        <v>7.92588031673756</v>
      </c>
      <c r="G48">
        <v>3</v>
      </c>
      <c r="H48">
        <v>0</v>
      </c>
      <c r="I48">
        <v>0</v>
      </c>
    </row>
    <row r="49" spans="1:9" x14ac:dyDescent="0.35">
      <c r="A49">
        <v>417.5</v>
      </c>
      <c r="B49">
        <v>8112</v>
      </c>
      <c r="C49">
        <v>3733</v>
      </c>
      <c r="D49" s="11">
        <f t="shared" si="1"/>
        <v>6.0342845442909105</v>
      </c>
      <c r="E49" s="11">
        <f t="shared" si="2"/>
        <v>9.0010997258309651</v>
      </c>
      <c r="F49" s="11">
        <f t="shared" si="3"/>
        <v>8.2249674789145839</v>
      </c>
      <c r="G49">
        <v>4</v>
      </c>
      <c r="H49">
        <v>0</v>
      </c>
      <c r="I49">
        <v>0</v>
      </c>
    </row>
    <row r="50" spans="1:9" x14ac:dyDescent="0.35">
      <c r="A50">
        <v>253</v>
      </c>
      <c r="B50">
        <v>5850</v>
      </c>
      <c r="C50">
        <v>1536</v>
      </c>
      <c r="D50" s="11">
        <f t="shared" si="1"/>
        <v>5.5333894887275203</v>
      </c>
      <c r="E50" s="11">
        <f t="shared" si="2"/>
        <v>8.6741969402259027</v>
      </c>
      <c r="F50" s="11">
        <f t="shared" si="3"/>
        <v>7.3369369137076177</v>
      </c>
      <c r="G50">
        <v>3</v>
      </c>
      <c r="H50">
        <v>1</v>
      </c>
      <c r="I50">
        <v>0</v>
      </c>
    </row>
    <row r="51" spans="1:9" x14ac:dyDescent="0.35">
      <c r="A51">
        <v>315</v>
      </c>
      <c r="B51">
        <v>6660</v>
      </c>
      <c r="C51">
        <v>1638</v>
      </c>
      <c r="D51" s="11">
        <f t="shared" si="1"/>
        <v>5.7525726388256331</v>
      </c>
      <c r="E51" s="11">
        <f t="shared" si="2"/>
        <v>8.8038747635344343</v>
      </c>
      <c r="F51" s="11">
        <f t="shared" si="3"/>
        <v>7.4012312644130152</v>
      </c>
      <c r="G51">
        <v>4</v>
      </c>
      <c r="H51">
        <v>1</v>
      </c>
      <c r="I51">
        <v>0</v>
      </c>
    </row>
    <row r="52" spans="1:9" x14ac:dyDescent="0.35">
      <c r="A52">
        <v>264</v>
      </c>
      <c r="B52">
        <v>6637</v>
      </c>
      <c r="C52">
        <v>1972</v>
      </c>
      <c r="D52" s="11">
        <f t="shared" si="1"/>
        <v>5.575949103146316</v>
      </c>
      <c r="E52" s="11">
        <f t="shared" si="2"/>
        <v>8.8004153331459243</v>
      </c>
      <c r="F52" s="11">
        <f t="shared" si="3"/>
        <v>7.5868035351625807</v>
      </c>
      <c r="G52">
        <v>3</v>
      </c>
      <c r="H52">
        <v>1</v>
      </c>
      <c r="I52">
        <v>0</v>
      </c>
    </row>
    <row r="53" spans="1:9" x14ac:dyDescent="0.35">
      <c r="A53">
        <v>255</v>
      </c>
      <c r="B53">
        <v>15267</v>
      </c>
      <c r="C53">
        <v>1478</v>
      </c>
      <c r="D53" s="11">
        <f t="shared" si="1"/>
        <v>5.5412635451584258</v>
      </c>
      <c r="E53" s="11">
        <f t="shared" si="2"/>
        <v>9.6334489152569418</v>
      </c>
      <c r="F53" s="11">
        <f t="shared" si="3"/>
        <v>7.2984451015081468</v>
      </c>
      <c r="G53">
        <v>2</v>
      </c>
      <c r="H53">
        <v>0</v>
      </c>
      <c r="I53">
        <v>0</v>
      </c>
    </row>
    <row r="54" spans="1:9" x14ac:dyDescent="0.35">
      <c r="A54">
        <v>210</v>
      </c>
      <c r="B54">
        <v>5146</v>
      </c>
      <c r="C54">
        <v>1408</v>
      </c>
      <c r="D54" s="11">
        <f t="shared" si="1"/>
        <v>5.3471075307174685</v>
      </c>
      <c r="E54" s="11">
        <f t="shared" si="2"/>
        <v>8.545974992841689</v>
      </c>
      <c r="F54" s="11">
        <f t="shared" si="3"/>
        <v>7.2499255367179876</v>
      </c>
      <c r="G54">
        <v>3</v>
      </c>
      <c r="H54">
        <v>1</v>
      </c>
      <c r="I54">
        <v>0</v>
      </c>
    </row>
    <row r="55" spans="1:9" x14ac:dyDescent="0.35">
      <c r="A55">
        <v>180</v>
      </c>
      <c r="B55">
        <v>6017</v>
      </c>
      <c r="C55">
        <v>1812</v>
      </c>
      <c r="D55" s="11">
        <f t="shared" si="1"/>
        <v>5.1929568508902104</v>
      </c>
      <c r="E55" s="11">
        <f t="shared" si="2"/>
        <v>8.7023440752203509</v>
      </c>
      <c r="F55" s="11">
        <f t="shared" si="3"/>
        <v>7.5021864866029242</v>
      </c>
      <c r="G55">
        <v>3</v>
      </c>
      <c r="H55">
        <v>1</v>
      </c>
      <c r="I55">
        <v>0</v>
      </c>
    </row>
    <row r="56" spans="1:9" x14ac:dyDescent="0.35">
      <c r="A56">
        <v>250</v>
      </c>
      <c r="B56">
        <v>8410</v>
      </c>
      <c r="C56">
        <v>1722</v>
      </c>
      <c r="D56" s="11">
        <f t="shared" si="1"/>
        <v>5.521460917862246</v>
      </c>
      <c r="E56" s="11">
        <f t="shared" si="2"/>
        <v>9.0371767529669942</v>
      </c>
      <c r="F56" s="11">
        <f t="shared" si="3"/>
        <v>7.4512416849876759</v>
      </c>
      <c r="G56">
        <v>3</v>
      </c>
      <c r="H56">
        <v>1</v>
      </c>
      <c r="I56">
        <v>0</v>
      </c>
    </row>
    <row r="57" spans="1:9" x14ac:dyDescent="0.35">
      <c r="A57">
        <v>250</v>
      </c>
      <c r="B57">
        <v>5625</v>
      </c>
      <c r="C57">
        <v>1780</v>
      </c>
      <c r="D57" s="11">
        <f t="shared" si="1"/>
        <v>5.521460917862246</v>
      </c>
      <c r="E57" s="11">
        <f t="shared" si="2"/>
        <v>8.6349762270726202</v>
      </c>
      <c r="F57" s="11">
        <f t="shared" si="3"/>
        <v>7.4843686432861309</v>
      </c>
      <c r="G57">
        <v>4</v>
      </c>
      <c r="H57">
        <v>1</v>
      </c>
      <c r="I57">
        <v>0</v>
      </c>
    </row>
    <row r="58" spans="1:9" x14ac:dyDescent="0.35">
      <c r="A58">
        <v>209</v>
      </c>
      <c r="B58">
        <v>5600</v>
      </c>
      <c r="C58">
        <v>1674</v>
      </c>
      <c r="D58" s="11">
        <f t="shared" si="1"/>
        <v>5.3423342519648109</v>
      </c>
      <c r="E58" s="11">
        <f t="shared" si="2"/>
        <v>8.6305218767232414</v>
      </c>
      <c r="F58" s="11">
        <f t="shared" si="3"/>
        <v>7.4229712510494208</v>
      </c>
      <c r="G58">
        <v>4</v>
      </c>
      <c r="H58">
        <v>1</v>
      </c>
      <c r="I58">
        <v>0</v>
      </c>
    </row>
    <row r="59" spans="1:9" x14ac:dyDescent="0.35">
      <c r="A59">
        <v>258</v>
      </c>
      <c r="B59">
        <v>6525</v>
      </c>
      <c r="C59">
        <v>1850</v>
      </c>
      <c r="D59" s="11">
        <f t="shared" si="1"/>
        <v>5.5529595849216173</v>
      </c>
      <c r="E59" s="11">
        <f t="shared" si="2"/>
        <v>8.7833962321908938</v>
      </c>
      <c r="F59" s="11">
        <f t="shared" si="3"/>
        <v>7.5229409180723703</v>
      </c>
      <c r="G59">
        <v>4</v>
      </c>
      <c r="H59">
        <v>1</v>
      </c>
      <c r="I59">
        <v>0</v>
      </c>
    </row>
    <row r="60" spans="1:9" x14ac:dyDescent="0.35">
      <c r="A60">
        <v>289</v>
      </c>
      <c r="B60">
        <v>6060</v>
      </c>
      <c r="C60">
        <v>1925</v>
      </c>
      <c r="D60" s="11">
        <f t="shared" si="1"/>
        <v>5.6664266881124323</v>
      </c>
      <c r="E60" s="11">
        <f t="shared" si="2"/>
        <v>8.7094650790633601</v>
      </c>
      <c r="F60" s="11">
        <f t="shared" si="3"/>
        <v>7.5626812467218842</v>
      </c>
      <c r="G60">
        <v>3</v>
      </c>
      <c r="H60">
        <v>1</v>
      </c>
      <c r="I60">
        <v>0</v>
      </c>
    </row>
    <row r="61" spans="1:9" x14ac:dyDescent="0.35">
      <c r="A61">
        <v>316</v>
      </c>
      <c r="B61">
        <v>5539</v>
      </c>
      <c r="C61">
        <v>2343</v>
      </c>
      <c r="D61" s="11">
        <f t="shared" si="1"/>
        <v>5.7557422135869123</v>
      </c>
      <c r="E61" s="11">
        <f t="shared" si="2"/>
        <v>8.6195692580331045</v>
      </c>
      <c r="F61" s="11">
        <f t="shared" si="3"/>
        <v>7.7591874385077952</v>
      </c>
      <c r="G61">
        <v>4</v>
      </c>
      <c r="H61">
        <v>0</v>
      </c>
      <c r="I61">
        <v>0</v>
      </c>
    </row>
    <row r="62" spans="1:9" x14ac:dyDescent="0.35">
      <c r="A62">
        <v>225</v>
      </c>
      <c r="B62">
        <v>7566</v>
      </c>
      <c r="C62">
        <v>1567</v>
      </c>
      <c r="D62" s="11">
        <f t="shared" si="1"/>
        <v>5.4161004022044201</v>
      </c>
      <c r="E62" s="11">
        <f t="shared" si="2"/>
        <v>8.9314198051929754</v>
      </c>
      <c r="F62" s="11">
        <f t="shared" si="3"/>
        <v>7.3569182423560209</v>
      </c>
      <c r="G62">
        <v>3</v>
      </c>
      <c r="H62">
        <v>0</v>
      </c>
      <c r="I62">
        <v>0</v>
      </c>
    </row>
    <row r="63" spans="1:9" x14ac:dyDescent="0.35">
      <c r="A63">
        <v>266</v>
      </c>
      <c r="B63">
        <v>5484</v>
      </c>
      <c r="C63">
        <v>1664</v>
      </c>
      <c r="D63" s="11">
        <f t="shared" si="1"/>
        <v>5.5834963087816991</v>
      </c>
      <c r="E63" s="11">
        <f t="shared" si="2"/>
        <v>8.609590040682205</v>
      </c>
      <c r="F63" s="11">
        <f t="shared" si="3"/>
        <v>7.4169796213811541</v>
      </c>
      <c r="G63">
        <v>4</v>
      </c>
      <c r="H63">
        <v>1</v>
      </c>
      <c r="I63">
        <v>0</v>
      </c>
    </row>
    <row r="64" spans="1:9" x14ac:dyDescent="0.35">
      <c r="A64">
        <v>310</v>
      </c>
      <c r="B64">
        <v>5348</v>
      </c>
      <c r="C64">
        <v>1386</v>
      </c>
      <c r="D64" s="11">
        <f t="shared" si="1"/>
        <v>5.7365722974791922</v>
      </c>
      <c r="E64" s="11">
        <f t="shared" si="2"/>
        <v>8.5844779382218341</v>
      </c>
      <c r="F64" s="11">
        <f t="shared" si="3"/>
        <v>7.2341771797498486</v>
      </c>
      <c r="G64">
        <v>6</v>
      </c>
      <c r="H64">
        <v>1</v>
      </c>
      <c r="I64">
        <v>0</v>
      </c>
    </row>
    <row r="65" spans="1:9" x14ac:dyDescent="0.35">
      <c r="A65">
        <v>471.25</v>
      </c>
      <c r="B65">
        <v>15834</v>
      </c>
      <c r="C65">
        <v>2617</v>
      </c>
      <c r="D65" s="11">
        <f t="shared" si="1"/>
        <v>6.1553887387622206</v>
      </c>
      <c r="E65" s="11">
        <f t="shared" si="2"/>
        <v>9.6699148057313788</v>
      </c>
      <c r="F65" s="11">
        <f t="shared" si="3"/>
        <v>7.8697839025301457</v>
      </c>
      <c r="G65">
        <v>5</v>
      </c>
      <c r="H65">
        <v>1</v>
      </c>
      <c r="I65">
        <v>0</v>
      </c>
    </row>
    <row r="66" spans="1:9" x14ac:dyDescent="0.35">
      <c r="A66">
        <v>335</v>
      </c>
      <c r="B66">
        <v>8022</v>
      </c>
      <c r="C66">
        <v>2321</v>
      </c>
      <c r="D66" s="11">
        <f t="shared" si="1"/>
        <v>5.8141305318250662</v>
      </c>
      <c r="E66" s="11">
        <f t="shared" si="2"/>
        <v>8.9899430463299979</v>
      </c>
      <c r="F66" s="11">
        <f t="shared" si="3"/>
        <v>7.7497534062744373</v>
      </c>
      <c r="G66">
        <v>4</v>
      </c>
      <c r="H66">
        <v>1</v>
      </c>
      <c r="I66">
        <v>0</v>
      </c>
    </row>
    <row r="67" spans="1:9" x14ac:dyDescent="0.35">
      <c r="A67">
        <v>495</v>
      </c>
      <c r="B67">
        <v>11966</v>
      </c>
      <c r="C67">
        <v>2638</v>
      </c>
      <c r="D67" s="11">
        <f t="shared" ref="D67:D89" si="4">LN(A67)</f>
        <v>6.2045577625686903</v>
      </c>
      <c r="E67" s="11">
        <f t="shared" ref="E67:E89" si="5">LN(B67)</f>
        <v>9.3898245739499764</v>
      </c>
      <c r="F67" s="11">
        <f t="shared" ref="F67:F89" si="6">LN(C67)</f>
        <v>7.8777763332772599</v>
      </c>
      <c r="G67">
        <v>4</v>
      </c>
      <c r="H67">
        <v>1</v>
      </c>
      <c r="I67">
        <v>0</v>
      </c>
    </row>
    <row r="68" spans="1:9" x14ac:dyDescent="0.35">
      <c r="A68">
        <v>279.5</v>
      </c>
      <c r="B68">
        <v>8460</v>
      </c>
      <c r="C68">
        <v>1915</v>
      </c>
      <c r="D68" s="11">
        <f t="shared" si="4"/>
        <v>5.6330022925951537</v>
      </c>
      <c r="E68" s="11">
        <f t="shared" si="5"/>
        <v>9.0431044526002697</v>
      </c>
      <c r="F68" s="11">
        <f t="shared" si="6"/>
        <v>7.5574729016147462</v>
      </c>
      <c r="G68">
        <v>4</v>
      </c>
      <c r="H68">
        <v>1</v>
      </c>
      <c r="I68">
        <v>0</v>
      </c>
    </row>
    <row r="69" spans="1:9" x14ac:dyDescent="0.35">
      <c r="A69">
        <v>380</v>
      </c>
      <c r="B69">
        <v>15105</v>
      </c>
      <c r="C69">
        <v>2589</v>
      </c>
      <c r="D69" s="11">
        <f t="shared" si="4"/>
        <v>5.9401712527204316</v>
      </c>
      <c r="E69" s="11">
        <f t="shared" si="5"/>
        <v>9.6227810938207732</v>
      </c>
      <c r="F69" s="11">
        <f t="shared" si="6"/>
        <v>7.8590269797515377</v>
      </c>
      <c r="G69">
        <v>4</v>
      </c>
      <c r="H69">
        <v>1</v>
      </c>
      <c r="I69">
        <v>0</v>
      </c>
    </row>
    <row r="70" spans="1:9" x14ac:dyDescent="0.35">
      <c r="A70">
        <v>325</v>
      </c>
      <c r="B70">
        <v>10859</v>
      </c>
      <c r="C70">
        <v>2709</v>
      </c>
      <c r="D70" s="11">
        <f t="shared" si="4"/>
        <v>5.7838251823297373</v>
      </c>
      <c r="E70" s="11">
        <f t="shared" si="5"/>
        <v>9.2927495082169003</v>
      </c>
      <c r="F70" s="11">
        <f t="shared" si="6"/>
        <v>7.9043348420850954</v>
      </c>
      <c r="G70">
        <v>4</v>
      </c>
      <c r="H70">
        <v>0</v>
      </c>
      <c r="I70">
        <v>0</v>
      </c>
    </row>
    <row r="71" spans="1:9" x14ac:dyDescent="0.35">
      <c r="A71">
        <v>220</v>
      </c>
      <c r="B71">
        <v>6300</v>
      </c>
      <c r="C71">
        <v>1587</v>
      </c>
      <c r="D71" s="11">
        <f t="shared" si="4"/>
        <v>5.393627546352362</v>
      </c>
      <c r="E71" s="11">
        <f t="shared" si="5"/>
        <v>8.7483049123796235</v>
      </c>
      <c r="F71" s="11">
        <f t="shared" si="6"/>
        <v>7.3696007205264094</v>
      </c>
      <c r="G71">
        <v>3</v>
      </c>
      <c r="H71">
        <v>1</v>
      </c>
      <c r="I71">
        <v>0</v>
      </c>
    </row>
    <row r="72" spans="1:9" x14ac:dyDescent="0.35">
      <c r="A72">
        <v>215</v>
      </c>
      <c r="B72">
        <v>11554</v>
      </c>
      <c r="C72">
        <v>1694</v>
      </c>
      <c r="D72" s="11">
        <f t="shared" si="4"/>
        <v>5.3706380281276624</v>
      </c>
      <c r="E72" s="11">
        <f t="shared" si="5"/>
        <v>9.3547869763412113</v>
      </c>
      <c r="F72" s="11">
        <f t="shared" si="6"/>
        <v>7.4348478752119993</v>
      </c>
      <c r="G72">
        <v>3</v>
      </c>
      <c r="H72">
        <v>0</v>
      </c>
      <c r="I72">
        <v>0</v>
      </c>
    </row>
    <row r="73" spans="1:9" x14ac:dyDescent="0.35">
      <c r="A73">
        <v>240</v>
      </c>
      <c r="B73">
        <v>6000</v>
      </c>
      <c r="C73">
        <v>1536</v>
      </c>
      <c r="D73" s="11">
        <f t="shared" si="4"/>
        <v>5.4806389233419912</v>
      </c>
      <c r="E73" s="11">
        <f t="shared" si="5"/>
        <v>8.6995147482101913</v>
      </c>
      <c r="F73" s="11">
        <f t="shared" si="6"/>
        <v>7.3369369137076177</v>
      </c>
      <c r="G73">
        <v>3</v>
      </c>
      <c r="H73">
        <v>1</v>
      </c>
      <c r="I73">
        <v>0</v>
      </c>
    </row>
    <row r="74" spans="1:9" x14ac:dyDescent="0.35">
      <c r="A74">
        <v>725</v>
      </c>
      <c r="B74">
        <v>31000</v>
      </c>
      <c r="C74">
        <v>3662</v>
      </c>
      <c r="D74" s="11">
        <f t="shared" si="4"/>
        <v>6.5861716548546747</v>
      </c>
      <c r="E74" s="11">
        <f t="shared" si="5"/>
        <v>10.341742483467284</v>
      </c>
      <c r="F74" s="11">
        <f t="shared" si="6"/>
        <v>8.2057647252344559</v>
      </c>
      <c r="G74">
        <v>5</v>
      </c>
      <c r="H74">
        <v>0</v>
      </c>
      <c r="I74">
        <v>0</v>
      </c>
    </row>
    <row r="75" spans="1:9" x14ac:dyDescent="0.35">
      <c r="A75">
        <v>230</v>
      </c>
      <c r="B75">
        <v>4054</v>
      </c>
      <c r="C75">
        <v>1736</v>
      </c>
      <c r="D75" s="11">
        <f t="shared" si="4"/>
        <v>5.4380793089231956</v>
      </c>
      <c r="E75" s="11">
        <f t="shared" si="5"/>
        <v>8.3074593270119461</v>
      </c>
      <c r="F75" s="11">
        <f t="shared" si="6"/>
        <v>7.4593388952202959</v>
      </c>
      <c r="G75">
        <v>3</v>
      </c>
      <c r="H75">
        <v>1</v>
      </c>
      <c r="I75">
        <v>0</v>
      </c>
    </row>
    <row r="76" spans="1:9" x14ac:dyDescent="0.35">
      <c r="A76">
        <v>306</v>
      </c>
      <c r="B76">
        <v>20700</v>
      </c>
      <c r="C76">
        <v>2205</v>
      </c>
      <c r="D76" s="11">
        <f t="shared" si="4"/>
        <v>5.7235851019523807</v>
      </c>
      <c r="E76" s="11">
        <f t="shared" si="5"/>
        <v>9.9378889792534597</v>
      </c>
      <c r="F76" s="11">
        <f t="shared" si="6"/>
        <v>7.6984827878809465</v>
      </c>
      <c r="G76">
        <v>2</v>
      </c>
      <c r="H76">
        <v>0</v>
      </c>
      <c r="I76">
        <v>0</v>
      </c>
    </row>
    <row r="77" spans="1:9" x14ac:dyDescent="0.35">
      <c r="A77">
        <v>425</v>
      </c>
      <c r="B77">
        <v>5525</v>
      </c>
      <c r="C77">
        <v>1502</v>
      </c>
      <c r="D77" s="11">
        <f t="shared" si="4"/>
        <v>6.0520891689244172</v>
      </c>
      <c r="E77" s="11">
        <f t="shared" si="5"/>
        <v>8.6170385263859544</v>
      </c>
      <c r="F77" s="11">
        <f t="shared" si="6"/>
        <v>7.3145528323240798</v>
      </c>
      <c r="G77">
        <v>3</v>
      </c>
      <c r="H77">
        <v>0</v>
      </c>
      <c r="I77">
        <v>0</v>
      </c>
    </row>
    <row r="78" spans="1:9" x14ac:dyDescent="0.35">
      <c r="A78">
        <v>318</v>
      </c>
      <c r="B78">
        <v>92681</v>
      </c>
      <c r="C78">
        <v>1696</v>
      </c>
      <c r="D78" s="11">
        <f t="shared" si="4"/>
        <v>5.7620513827801769</v>
      </c>
      <c r="E78" s="11">
        <f t="shared" si="5"/>
        <v>11.436918768302519</v>
      </c>
      <c r="F78" s="11">
        <f t="shared" si="6"/>
        <v>7.4360278163518485</v>
      </c>
      <c r="G78">
        <v>4</v>
      </c>
      <c r="H78">
        <v>1</v>
      </c>
      <c r="I78">
        <v>0</v>
      </c>
    </row>
    <row r="79" spans="1:9" x14ac:dyDescent="0.35">
      <c r="A79">
        <v>330</v>
      </c>
      <c r="B79">
        <v>8178</v>
      </c>
      <c r="C79">
        <v>2186</v>
      </c>
      <c r="D79" s="11">
        <f t="shared" si="4"/>
        <v>5.7990926544605257</v>
      </c>
      <c r="E79" s="11">
        <f t="shared" si="5"/>
        <v>9.0092029009245884</v>
      </c>
      <c r="F79" s="11">
        <f t="shared" si="6"/>
        <v>7.6898286687364843</v>
      </c>
      <c r="G79">
        <v>3</v>
      </c>
      <c r="H79">
        <v>1</v>
      </c>
      <c r="I79">
        <v>0</v>
      </c>
    </row>
    <row r="80" spans="1:9" x14ac:dyDescent="0.35">
      <c r="A80">
        <v>246</v>
      </c>
      <c r="B80">
        <v>5944</v>
      </c>
      <c r="C80">
        <v>1928</v>
      </c>
      <c r="D80" s="11">
        <f t="shared" si="4"/>
        <v>5.5053315359323625</v>
      </c>
      <c r="E80" s="11">
        <f t="shared" si="5"/>
        <v>8.6901375863975954</v>
      </c>
      <c r="F80" s="11">
        <f t="shared" si="6"/>
        <v>7.564238475170491</v>
      </c>
      <c r="G80">
        <v>4</v>
      </c>
      <c r="H80">
        <v>1</v>
      </c>
      <c r="I80">
        <v>0</v>
      </c>
    </row>
    <row r="81" spans="1:9" x14ac:dyDescent="0.35">
      <c r="A81">
        <v>225</v>
      </c>
      <c r="B81">
        <v>18838</v>
      </c>
      <c r="C81">
        <v>1294</v>
      </c>
      <c r="D81" s="11">
        <f t="shared" si="4"/>
        <v>5.4161004022044201</v>
      </c>
      <c r="E81" s="11">
        <f t="shared" si="5"/>
        <v>9.8436313853827624</v>
      </c>
      <c r="F81" s="11">
        <f t="shared" si="6"/>
        <v>7.1654934750608454</v>
      </c>
      <c r="G81">
        <v>3</v>
      </c>
      <c r="H81">
        <v>0</v>
      </c>
      <c r="I81">
        <v>0</v>
      </c>
    </row>
    <row r="82" spans="1:9" x14ac:dyDescent="0.35">
      <c r="A82">
        <v>111</v>
      </c>
      <c r="B82">
        <v>4315</v>
      </c>
      <c r="C82">
        <v>1535</v>
      </c>
      <c r="D82" s="11">
        <f t="shared" si="4"/>
        <v>4.7095302013123339</v>
      </c>
      <c r="E82" s="11">
        <f t="shared" si="5"/>
        <v>8.3698526035175291</v>
      </c>
      <c r="F82" s="11">
        <f t="shared" si="6"/>
        <v>7.3362856600212973</v>
      </c>
      <c r="G82">
        <v>4</v>
      </c>
      <c r="H82">
        <v>1</v>
      </c>
      <c r="I82">
        <v>0</v>
      </c>
    </row>
    <row r="83" spans="1:9" x14ac:dyDescent="0.35">
      <c r="A83">
        <v>268.125</v>
      </c>
      <c r="B83">
        <v>5167</v>
      </c>
      <c r="C83">
        <v>1980</v>
      </c>
      <c r="D83" s="11">
        <f t="shared" si="4"/>
        <v>5.5914532896822813</v>
      </c>
      <c r="E83" s="11">
        <f t="shared" si="5"/>
        <v>8.550047528287184</v>
      </c>
      <c r="F83" s="11">
        <f t="shared" si="6"/>
        <v>7.5908521236885811</v>
      </c>
      <c r="G83">
        <v>3</v>
      </c>
      <c r="H83">
        <v>1</v>
      </c>
      <c r="I83">
        <v>0</v>
      </c>
    </row>
    <row r="84" spans="1:9" x14ac:dyDescent="0.35">
      <c r="A84">
        <v>244</v>
      </c>
      <c r="B84">
        <v>7893</v>
      </c>
      <c r="C84">
        <v>2090</v>
      </c>
      <c r="D84" s="11">
        <f t="shared" si="4"/>
        <v>5.4971682252932021</v>
      </c>
      <c r="E84" s="11">
        <f t="shared" si="5"/>
        <v>8.9737315697084021</v>
      </c>
      <c r="F84" s="11">
        <f t="shared" si="6"/>
        <v>7.6449193449588568</v>
      </c>
      <c r="G84">
        <v>4</v>
      </c>
      <c r="H84">
        <v>1</v>
      </c>
      <c r="I84">
        <v>0</v>
      </c>
    </row>
    <row r="85" spans="1:9" x14ac:dyDescent="0.35">
      <c r="A85">
        <v>295</v>
      </c>
      <c r="B85">
        <v>6056</v>
      </c>
      <c r="C85">
        <v>1837</v>
      </c>
      <c r="D85" s="11">
        <f t="shared" si="4"/>
        <v>5.6869753563398202</v>
      </c>
      <c r="E85" s="11">
        <f t="shared" si="5"/>
        <v>8.7088047951172847</v>
      </c>
      <c r="F85" s="11">
        <f t="shared" si="6"/>
        <v>7.5158890852151252</v>
      </c>
      <c r="G85">
        <v>3</v>
      </c>
      <c r="H85">
        <v>1</v>
      </c>
      <c r="I85">
        <v>0</v>
      </c>
    </row>
    <row r="86" spans="1:9" x14ac:dyDescent="0.35">
      <c r="A86">
        <v>236</v>
      </c>
      <c r="B86">
        <v>5828</v>
      </c>
      <c r="C86">
        <v>1715</v>
      </c>
      <c r="D86" s="11">
        <f t="shared" si="4"/>
        <v>5.4638318050256105</v>
      </c>
      <c r="E86" s="11">
        <f t="shared" si="5"/>
        <v>8.6704291673150955</v>
      </c>
      <c r="F86" s="11">
        <f t="shared" si="6"/>
        <v>7.44716835960004</v>
      </c>
      <c r="G86">
        <v>3</v>
      </c>
      <c r="H86">
        <v>0</v>
      </c>
      <c r="I86">
        <v>0</v>
      </c>
    </row>
    <row r="87" spans="1:9" x14ac:dyDescent="0.35">
      <c r="A87">
        <v>202.5</v>
      </c>
      <c r="B87">
        <v>6341</v>
      </c>
      <c r="C87">
        <v>1574</v>
      </c>
      <c r="D87" s="11">
        <f t="shared" si="4"/>
        <v>5.3107398865465942</v>
      </c>
      <c r="E87" s="11">
        <f t="shared" si="5"/>
        <v>8.7547917637000321</v>
      </c>
      <c r="F87" s="11">
        <f t="shared" si="6"/>
        <v>7.3613754289773485</v>
      </c>
      <c r="G87">
        <v>3</v>
      </c>
      <c r="H87">
        <v>0</v>
      </c>
      <c r="I87">
        <v>0</v>
      </c>
    </row>
    <row r="88" spans="1:9" x14ac:dyDescent="0.35">
      <c r="A88">
        <v>219</v>
      </c>
      <c r="B88">
        <v>6362</v>
      </c>
      <c r="C88">
        <v>1185</v>
      </c>
      <c r="D88" s="11">
        <f t="shared" si="4"/>
        <v>5.389071729816501</v>
      </c>
      <c r="E88" s="11">
        <f t="shared" si="5"/>
        <v>8.7580980723090889</v>
      </c>
      <c r="F88" s="11">
        <f t="shared" si="6"/>
        <v>7.0774980535692311</v>
      </c>
      <c r="G88">
        <v>2</v>
      </c>
      <c r="H88">
        <v>0</v>
      </c>
      <c r="I88">
        <v>0</v>
      </c>
    </row>
    <row r="89" spans="1:9" x14ac:dyDescent="0.35">
      <c r="A89">
        <v>242</v>
      </c>
      <c r="B89">
        <v>4950</v>
      </c>
      <c r="C89">
        <v>1774</v>
      </c>
      <c r="D89" s="11">
        <f t="shared" si="4"/>
        <v>5.4889377261566867</v>
      </c>
      <c r="E89" s="11">
        <f t="shared" si="5"/>
        <v>8.5071428555627353</v>
      </c>
      <c r="F89" s="11">
        <f t="shared" si="6"/>
        <v>7.4809921628695246</v>
      </c>
      <c r="G89">
        <v>4</v>
      </c>
      <c r="H89">
        <v>1</v>
      </c>
      <c r="I8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61D08-5DA2-453F-B52A-4AF57EB596BF}">
  <sheetPr>
    <tabColor theme="4" tint="-0.249977111117893"/>
  </sheetPr>
  <dimension ref="A1:Q1261"/>
  <sheetViews>
    <sheetView workbookViewId="0">
      <selection sqref="A1:XFD1"/>
    </sheetView>
  </sheetViews>
  <sheetFormatPr baseColWidth="10" defaultRowHeight="14.5" x14ac:dyDescent="0.35"/>
  <cols>
    <col min="1" max="1" width="19.453125" bestFit="1" customWidth="1"/>
  </cols>
  <sheetData>
    <row r="1" spans="1:17" s="1" customFormat="1" x14ac:dyDescent="0.35">
      <c r="A1" s="1" t="s">
        <v>78</v>
      </c>
      <c r="B1" s="1" t="s">
        <v>99</v>
      </c>
      <c r="C1" s="1" t="s">
        <v>121</v>
      </c>
      <c r="D1" s="1" t="s">
        <v>122</v>
      </c>
      <c r="E1" s="1" t="s">
        <v>80</v>
      </c>
      <c r="F1" s="1" t="s">
        <v>123</v>
      </c>
      <c r="G1" s="1" t="s">
        <v>50</v>
      </c>
      <c r="H1" s="1" t="s">
        <v>124</v>
      </c>
      <c r="I1" s="1" t="s">
        <v>125</v>
      </c>
      <c r="J1" s="1" t="s">
        <v>83</v>
      </c>
      <c r="K1" s="1" t="s">
        <v>84</v>
      </c>
      <c r="L1" s="1" t="s">
        <v>88</v>
      </c>
      <c r="M1" s="1" t="s">
        <v>126</v>
      </c>
      <c r="N1" s="1" t="s">
        <v>127</v>
      </c>
      <c r="O1" s="1" t="s">
        <v>128</v>
      </c>
      <c r="P1" s="1" t="s">
        <v>100</v>
      </c>
      <c r="Q1" s="1" t="s">
        <v>79</v>
      </c>
    </row>
    <row r="2" spans="1:17" x14ac:dyDescent="0.35">
      <c r="A2">
        <v>5.7300000190734863</v>
      </c>
      <c r="B2">
        <v>1.7457154989242554</v>
      </c>
      <c r="C2">
        <v>0</v>
      </c>
      <c r="D2">
        <v>1</v>
      </c>
      <c r="E2">
        <v>30</v>
      </c>
      <c r="F2">
        <v>4</v>
      </c>
      <c r="G2">
        <v>0</v>
      </c>
      <c r="H2">
        <v>1</v>
      </c>
      <c r="I2">
        <v>0</v>
      </c>
      <c r="J2">
        <v>1</v>
      </c>
      <c r="K2">
        <v>1</v>
      </c>
      <c r="L2">
        <v>0</v>
      </c>
      <c r="M2">
        <v>0</v>
      </c>
      <c r="N2">
        <v>1</v>
      </c>
      <c r="O2">
        <v>1</v>
      </c>
      <c r="P2">
        <v>900</v>
      </c>
      <c r="Q2">
        <v>14</v>
      </c>
    </row>
    <row r="3" spans="1:17" x14ac:dyDescent="0.35">
      <c r="A3">
        <v>4.2800002098083496</v>
      </c>
      <c r="B3">
        <v>1.4539530277252197</v>
      </c>
      <c r="C3">
        <v>0</v>
      </c>
      <c r="D3">
        <v>0</v>
      </c>
      <c r="E3">
        <v>28</v>
      </c>
      <c r="F3">
        <v>3</v>
      </c>
      <c r="G3">
        <v>0</v>
      </c>
      <c r="H3">
        <v>1</v>
      </c>
      <c r="I3">
        <v>0</v>
      </c>
      <c r="J3">
        <v>1</v>
      </c>
      <c r="K3">
        <v>1</v>
      </c>
      <c r="L3">
        <v>1</v>
      </c>
      <c r="M3">
        <v>0</v>
      </c>
      <c r="N3">
        <v>1</v>
      </c>
      <c r="O3">
        <v>0</v>
      </c>
      <c r="P3">
        <v>784</v>
      </c>
      <c r="Q3">
        <v>12</v>
      </c>
    </row>
    <row r="4" spans="1:17" x14ac:dyDescent="0.35">
      <c r="A4">
        <v>7.9600000381469727</v>
      </c>
      <c r="B4">
        <v>2.0744290351867676</v>
      </c>
      <c r="C4">
        <v>0</v>
      </c>
      <c r="D4">
        <v>1</v>
      </c>
      <c r="E4">
        <v>35</v>
      </c>
      <c r="F4">
        <v>4</v>
      </c>
      <c r="G4">
        <v>0</v>
      </c>
      <c r="H4">
        <v>1</v>
      </c>
      <c r="I4">
        <v>0</v>
      </c>
      <c r="J4">
        <v>1</v>
      </c>
      <c r="K4">
        <v>0</v>
      </c>
      <c r="L4">
        <v>0</v>
      </c>
      <c r="M4">
        <v>0</v>
      </c>
      <c r="N4">
        <v>1</v>
      </c>
      <c r="O4">
        <v>0</v>
      </c>
      <c r="P4">
        <v>1225</v>
      </c>
      <c r="Q4">
        <v>10</v>
      </c>
    </row>
    <row r="5" spans="1:17" x14ac:dyDescent="0.35">
      <c r="A5">
        <v>11.569999694824219</v>
      </c>
      <c r="B5">
        <v>2.4484155178070068</v>
      </c>
      <c r="C5">
        <v>0</v>
      </c>
      <c r="D5">
        <v>0</v>
      </c>
      <c r="E5">
        <v>38</v>
      </c>
      <c r="F5">
        <v>3</v>
      </c>
      <c r="G5">
        <v>0</v>
      </c>
      <c r="H5">
        <v>1</v>
      </c>
      <c r="I5">
        <v>0</v>
      </c>
      <c r="J5">
        <v>0</v>
      </c>
      <c r="K5">
        <v>1</v>
      </c>
      <c r="L5">
        <v>0</v>
      </c>
      <c r="M5">
        <v>1</v>
      </c>
      <c r="N5">
        <v>0</v>
      </c>
      <c r="O5">
        <v>1</v>
      </c>
      <c r="P5">
        <v>1444</v>
      </c>
      <c r="Q5">
        <v>16</v>
      </c>
    </row>
    <row r="6" spans="1:17" x14ac:dyDescent="0.35">
      <c r="A6">
        <v>11.420000076293945</v>
      </c>
      <c r="B6">
        <v>2.435366153717041</v>
      </c>
      <c r="C6">
        <v>0</v>
      </c>
      <c r="D6">
        <v>0</v>
      </c>
      <c r="E6">
        <v>27</v>
      </c>
      <c r="F6">
        <v>3</v>
      </c>
      <c r="G6">
        <v>0</v>
      </c>
      <c r="H6">
        <v>1</v>
      </c>
      <c r="I6">
        <v>0</v>
      </c>
      <c r="J6">
        <v>0</v>
      </c>
      <c r="K6">
        <v>1</v>
      </c>
      <c r="L6">
        <v>0</v>
      </c>
      <c r="M6">
        <v>0</v>
      </c>
      <c r="N6">
        <v>1</v>
      </c>
      <c r="O6">
        <v>0</v>
      </c>
      <c r="P6">
        <v>729</v>
      </c>
      <c r="Q6">
        <v>16</v>
      </c>
    </row>
    <row r="7" spans="1:17" x14ac:dyDescent="0.35">
      <c r="A7">
        <v>3.9100000858306885</v>
      </c>
      <c r="B7">
        <v>1.3635374307632446</v>
      </c>
      <c r="C7">
        <v>0</v>
      </c>
      <c r="D7">
        <v>0</v>
      </c>
      <c r="E7">
        <v>20</v>
      </c>
      <c r="F7">
        <v>3</v>
      </c>
      <c r="G7">
        <v>0</v>
      </c>
      <c r="H7">
        <v>0</v>
      </c>
      <c r="I7">
        <v>0</v>
      </c>
      <c r="J7">
        <v>1</v>
      </c>
      <c r="K7">
        <v>1</v>
      </c>
      <c r="L7">
        <v>0</v>
      </c>
      <c r="M7">
        <v>1</v>
      </c>
      <c r="N7">
        <v>0</v>
      </c>
      <c r="O7">
        <v>0</v>
      </c>
      <c r="P7">
        <v>400</v>
      </c>
      <c r="Q7">
        <v>12</v>
      </c>
    </row>
    <row r="8" spans="1:17" x14ac:dyDescent="0.35">
      <c r="A8">
        <v>8.7600002288818359</v>
      </c>
      <c r="B8">
        <v>2.1701958179473877</v>
      </c>
      <c r="C8">
        <v>0</v>
      </c>
      <c r="D8">
        <v>0</v>
      </c>
      <c r="E8">
        <v>12</v>
      </c>
      <c r="F8">
        <v>3</v>
      </c>
      <c r="G8">
        <v>0</v>
      </c>
      <c r="H8">
        <v>1</v>
      </c>
      <c r="I8">
        <v>0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144</v>
      </c>
      <c r="Q8">
        <v>16</v>
      </c>
    </row>
    <row r="9" spans="1:17" x14ac:dyDescent="0.35">
      <c r="A9">
        <v>7.690000057220459</v>
      </c>
      <c r="B9">
        <v>2.0399208068847656</v>
      </c>
      <c r="C9">
        <v>0</v>
      </c>
      <c r="D9">
        <v>1</v>
      </c>
      <c r="E9">
        <v>5</v>
      </c>
      <c r="F9">
        <v>4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0</v>
      </c>
      <c r="P9">
        <v>25</v>
      </c>
      <c r="Q9">
        <v>16</v>
      </c>
    </row>
    <row r="10" spans="1:17" x14ac:dyDescent="0.35">
      <c r="A10">
        <v>5</v>
      </c>
      <c r="B10">
        <v>1.6094379425048828</v>
      </c>
      <c r="C10">
        <v>0</v>
      </c>
      <c r="D10">
        <v>0</v>
      </c>
      <c r="E10">
        <v>5</v>
      </c>
      <c r="F10">
        <v>3</v>
      </c>
      <c r="G10">
        <v>0</v>
      </c>
      <c r="H10">
        <v>1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25</v>
      </c>
      <c r="Q10">
        <v>16</v>
      </c>
    </row>
    <row r="11" spans="1:17" x14ac:dyDescent="0.35">
      <c r="A11">
        <v>3.8900001049041748</v>
      </c>
      <c r="B11">
        <v>1.3584091663360596</v>
      </c>
      <c r="C11">
        <v>0</v>
      </c>
      <c r="D11">
        <v>0</v>
      </c>
      <c r="E11">
        <v>12</v>
      </c>
      <c r="F11">
        <v>3</v>
      </c>
      <c r="G11">
        <v>0</v>
      </c>
      <c r="H11">
        <v>1</v>
      </c>
      <c r="I11">
        <v>0</v>
      </c>
      <c r="J11">
        <v>1</v>
      </c>
      <c r="K11">
        <v>0</v>
      </c>
      <c r="L11">
        <v>0</v>
      </c>
      <c r="M11">
        <v>0</v>
      </c>
      <c r="N11">
        <v>1</v>
      </c>
      <c r="O11">
        <v>0</v>
      </c>
      <c r="P11">
        <v>144</v>
      </c>
      <c r="Q11">
        <v>12</v>
      </c>
    </row>
    <row r="12" spans="1:17" x14ac:dyDescent="0.35">
      <c r="A12">
        <v>3.4500000476837158</v>
      </c>
      <c r="B12">
        <v>1.2383742332458496</v>
      </c>
      <c r="C12">
        <v>0</v>
      </c>
      <c r="D12">
        <v>1</v>
      </c>
      <c r="E12">
        <v>3</v>
      </c>
      <c r="F12">
        <v>4</v>
      </c>
      <c r="G12">
        <v>0</v>
      </c>
      <c r="H12">
        <v>1</v>
      </c>
      <c r="I12">
        <v>0</v>
      </c>
      <c r="J12">
        <v>1</v>
      </c>
      <c r="K12">
        <v>0</v>
      </c>
      <c r="L12">
        <v>0</v>
      </c>
      <c r="M12">
        <v>1</v>
      </c>
      <c r="N12">
        <v>0</v>
      </c>
      <c r="O12">
        <v>0</v>
      </c>
      <c r="P12">
        <v>9</v>
      </c>
      <c r="Q12">
        <v>12</v>
      </c>
    </row>
    <row r="13" spans="1:17" x14ac:dyDescent="0.35">
      <c r="A13">
        <v>4.0300002098083496</v>
      </c>
      <c r="B13">
        <v>1.3937664031982422</v>
      </c>
      <c r="C13">
        <v>0</v>
      </c>
      <c r="D13">
        <v>1</v>
      </c>
      <c r="E13">
        <v>6</v>
      </c>
      <c r="F13">
        <v>4</v>
      </c>
      <c r="G13">
        <v>0</v>
      </c>
      <c r="H13">
        <v>1</v>
      </c>
      <c r="I13">
        <v>0</v>
      </c>
      <c r="J13">
        <v>0</v>
      </c>
      <c r="K13">
        <v>1</v>
      </c>
      <c r="L13">
        <v>0</v>
      </c>
      <c r="M13">
        <v>0</v>
      </c>
      <c r="N13">
        <v>1</v>
      </c>
      <c r="O13">
        <v>0</v>
      </c>
      <c r="P13">
        <v>36</v>
      </c>
      <c r="Q13">
        <v>16</v>
      </c>
    </row>
    <row r="14" spans="1:17" x14ac:dyDescent="0.35">
      <c r="A14">
        <v>5.1399998664855957</v>
      </c>
      <c r="B14">
        <v>1.6370530128479004</v>
      </c>
      <c r="C14">
        <v>1</v>
      </c>
      <c r="D14">
        <v>0</v>
      </c>
      <c r="E14">
        <v>19</v>
      </c>
      <c r="F14">
        <v>2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0</v>
      </c>
      <c r="N14">
        <v>1</v>
      </c>
      <c r="O14">
        <v>1</v>
      </c>
      <c r="P14">
        <v>361</v>
      </c>
      <c r="Q14">
        <v>17</v>
      </c>
    </row>
    <row r="15" spans="1:17" x14ac:dyDescent="0.35">
      <c r="A15">
        <v>3</v>
      </c>
      <c r="B15">
        <v>1.0986123085021973</v>
      </c>
      <c r="C15">
        <v>0</v>
      </c>
      <c r="D15">
        <v>0</v>
      </c>
      <c r="E15">
        <v>8</v>
      </c>
      <c r="F15">
        <v>3</v>
      </c>
      <c r="G15">
        <v>0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64</v>
      </c>
      <c r="Q15">
        <v>16</v>
      </c>
    </row>
    <row r="16" spans="1:17" x14ac:dyDescent="0.35">
      <c r="A16">
        <v>7.9899997711181641</v>
      </c>
      <c r="B16">
        <v>2.078190803527832</v>
      </c>
      <c r="C16">
        <v>0</v>
      </c>
      <c r="D16">
        <v>1</v>
      </c>
      <c r="E16">
        <v>12</v>
      </c>
      <c r="F16">
        <v>4</v>
      </c>
      <c r="G16">
        <v>0</v>
      </c>
      <c r="H16">
        <v>1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144</v>
      </c>
      <c r="Q16">
        <v>16</v>
      </c>
    </row>
    <row r="17" spans="1:17" x14ac:dyDescent="0.35">
      <c r="A17">
        <v>6.0100002288818359</v>
      </c>
      <c r="B17">
        <v>1.7934248447418213</v>
      </c>
      <c r="C17">
        <v>0</v>
      </c>
      <c r="D17">
        <v>1</v>
      </c>
      <c r="E17">
        <v>17</v>
      </c>
      <c r="F17">
        <v>4</v>
      </c>
      <c r="G17">
        <v>0</v>
      </c>
      <c r="H17">
        <v>1</v>
      </c>
      <c r="I17">
        <v>0</v>
      </c>
      <c r="J17">
        <v>0</v>
      </c>
      <c r="K17">
        <v>1</v>
      </c>
      <c r="L17">
        <v>0</v>
      </c>
      <c r="M17">
        <v>0</v>
      </c>
      <c r="N17">
        <v>1</v>
      </c>
      <c r="O17">
        <v>0</v>
      </c>
      <c r="P17">
        <v>289</v>
      </c>
      <c r="Q17">
        <v>16</v>
      </c>
    </row>
    <row r="18" spans="1:17" x14ac:dyDescent="0.35">
      <c r="A18">
        <v>5.1599998474121094</v>
      </c>
      <c r="B18">
        <v>1.6409364938735962</v>
      </c>
      <c r="C18">
        <v>0</v>
      </c>
      <c r="D18">
        <v>0</v>
      </c>
      <c r="E18">
        <v>7</v>
      </c>
      <c r="F18">
        <v>3</v>
      </c>
      <c r="G18">
        <v>0</v>
      </c>
      <c r="H18">
        <v>1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49</v>
      </c>
      <c r="Q18">
        <v>17</v>
      </c>
    </row>
    <row r="19" spans="1:17" x14ac:dyDescent="0.35">
      <c r="A19">
        <v>11.539999961853027</v>
      </c>
      <c r="B19">
        <v>2.4458191394805908</v>
      </c>
      <c r="C19">
        <v>0</v>
      </c>
      <c r="D19">
        <v>1</v>
      </c>
      <c r="E19">
        <v>12</v>
      </c>
      <c r="F19">
        <v>4</v>
      </c>
      <c r="G19">
        <v>0</v>
      </c>
      <c r="H19">
        <v>1</v>
      </c>
      <c r="I19">
        <v>0</v>
      </c>
      <c r="J19">
        <v>0</v>
      </c>
      <c r="K19">
        <v>1</v>
      </c>
      <c r="L19">
        <v>1</v>
      </c>
      <c r="M19">
        <v>0</v>
      </c>
      <c r="N19">
        <v>1</v>
      </c>
      <c r="O19">
        <v>1</v>
      </c>
      <c r="P19">
        <v>144</v>
      </c>
      <c r="Q19">
        <v>17</v>
      </c>
    </row>
    <row r="20" spans="1:17" x14ac:dyDescent="0.35">
      <c r="A20">
        <v>10.439999580383301</v>
      </c>
      <c r="B20">
        <v>2.345644474029541</v>
      </c>
      <c r="C20">
        <v>0</v>
      </c>
      <c r="D20">
        <v>1</v>
      </c>
      <c r="E20">
        <v>10</v>
      </c>
      <c r="F20">
        <v>4</v>
      </c>
      <c r="G20">
        <v>0</v>
      </c>
      <c r="H20">
        <v>1</v>
      </c>
      <c r="I20">
        <v>0</v>
      </c>
      <c r="J20">
        <v>1</v>
      </c>
      <c r="K20">
        <v>0</v>
      </c>
      <c r="L20">
        <v>0</v>
      </c>
      <c r="M20">
        <v>1</v>
      </c>
      <c r="N20">
        <v>0</v>
      </c>
      <c r="O20">
        <v>0</v>
      </c>
      <c r="P20">
        <v>100</v>
      </c>
      <c r="Q20">
        <v>17</v>
      </c>
    </row>
    <row r="21" spans="1:17" x14ac:dyDescent="0.35">
      <c r="A21">
        <v>7.690000057220459</v>
      </c>
      <c r="B21">
        <v>2.0399208068847656</v>
      </c>
      <c r="C21">
        <v>0</v>
      </c>
      <c r="D21">
        <v>0</v>
      </c>
      <c r="E21">
        <v>7</v>
      </c>
      <c r="F21">
        <v>3</v>
      </c>
      <c r="G21">
        <v>0</v>
      </c>
      <c r="H21">
        <v>1</v>
      </c>
      <c r="I21">
        <v>0</v>
      </c>
      <c r="J21">
        <v>1</v>
      </c>
      <c r="K21">
        <v>1</v>
      </c>
      <c r="L21">
        <v>0</v>
      </c>
      <c r="M21">
        <v>0</v>
      </c>
      <c r="N21">
        <v>0</v>
      </c>
      <c r="O21">
        <v>1</v>
      </c>
      <c r="P21">
        <v>49</v>
      </c>
      <c r="Q21">
        <v>16</v>
      </c>
    </row>
    <row r="22" spans="1:17" x14ac:dyDescent="0.35">
      <c r="A22">
        <v>7.690000057220459</v>
      </c>
      <c r="B22">
        <v>2.0399208068847656</v>
      </c>
      <c r="C22">
        <v>0</v>
      </c>
      <c r="D22">
        <v>1</v>
      </c>
      <c r="E22">
        <v>7</v>
      </c>
      <c r="F22">
        <v>4</v>
      </c>
      <c r="G22">
        <v>1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1</v>
      </c>
      <c r="O22">
        <v>0</v>
      </c>
      <c r="P22">
        <v>49</v>
      </c>
      <c r="Q22">
        <v>17</v>
      </c>
    </row>
    <row r="23" spans="1:17" x14ac:dyDescent="0.35">
      <c r="A23">
        <v>6.7899999618530273</v>
      </c>
      <c r="B23">
        <v>1.9154509305953979</v>
      </c>
      <c r="C23">
        <v>0</v>
      </c>
      <c r="D23">
        <v>0</v>
      </c>
      <c r="E23">
        <v>19</v>
      </c>
      <c r="F23">
        <v>3</v>
      </c>
      <c r="G23">
        <v>0</v>
      </c>
      <c r="H23">
        <v>1</v>
      </c>
      <c r="I23">
        <v>0</v>
      </c>
      <c r="J23">
        <v>0</v>
      </c>
      <c r="K23">
        <v>1</v>
      </c>
      <c r="L23">
        <v>0</v>
      </c>
      <c r="M23">
        <v>0</v>
      </c>
      <c r="N23">
        <v>1</v>
      </c>
      <c r="O23">
        <v>1</v>
      </c>
      <c r="P23">
        <v>361</v>
      </c>
      <c r="Q23">
        <v>14</v>
      </c>
    </row>
    <row r="24" spans="1:17" x14ac:dyDescent="0.35">
      <c r="A24">
        <v>6.869999885559082</v>
      </c>
      <c r="B24">
        <v>1.9271640777587891</v>
      </c>
      <c r="C24">
        <v>0</v>
      </c>
      <c r="D24">
        <v>0</v>
      </c>
      <c r="E24">
        <v>33</v>
      </c>
      <c r="F24">
        <v>3</v>
      </c>
      <c r="G24">
        <v>0</v>
      </c>
      <c r="H24">
        <v>1</v>
      </c>
      <c r="I24">
        <v>0</v>
      </c>
      <c r="J24">
        <v>0</v>
      </c>
      <c r="K24">
        <v>1</v>
      </c>
      <c r="L24">
        <v>0</v>
      </c>
      <c r="M24">
        <v>1</v>
      </c>
      <c r="N24">
        <v>0</v>
      </c>
      <c r="O24">
        <v>1</v>
      </c>
      <c r="P24">
        <v>1089</v>
      </c>
      <c r="Q24">
        <v>12</v>
      </c>
    </row>
    <row r="25" spans="1:17" x14ac:dyDescent="0.35">
      <c r="A25">
        <v>17.030000686645508</v>
      </c>
      <c r="B25">
        <v>2.8349764347076416</v>
      </c>
      <c r="C25">
        <v>0</v>
      </c>
      <c r="D25">
        <v>0</v>
      </c>
      <c r="E25">
        <v>32</v>
      </c>
      <c r="F25">
        <v>3</v>
      </c>
      <c r="G25">
        <v>0</v>
      </c>
      <c r="H25">
        <v>1</v>
      </c>
      <c r="I25">
        <v>0</v>
      </c>
      <c r="J25">
        <v>0</v>
      </c>
      <c r="K25">
        <v>1</v>
      </c>
      <c r="L25">
        <v>0</v>
      </c>
      <c r="M25">
        <v>1</v>
      </c>
      <c r="N25">
        <v>0</v>
      </c>
      <c r="O25">
        <v>0</v>
      </c>
      <c r="P25">
        <v>1024</v>
      </c>
      <c r="Q25">
        <v>13</v>
      </c>
    </row>
    <row r="26" spans="1:17" x14ac:dyDescent="0.35">
      <c r="A26">
        <v>10.050000190734863</v>
      </c>
      <c r="B26">
        <v>2.307572603225708</v>
      </c>
      <c r="C26">
        <v>0</v>
      </c>
      <c r="D26">
        <v>1</v>
      </c>
      <c r="E26">
        <v>12</v>
      </c>
      <c r="F26">
        <v>4</v>
      </c>
      <c r="G26">
        <v>0</v>
      </c>
      <c r="H26">
        <v>1</v>
      </c>
      <c r="I26">
        <v>0</v>
      </c>
      <c r="J26">
        <v>0</v>
      </c>
      <c r="K26">
        <v>1</v>
      </c>
      <c r="L26">
        <v>0</v>
      </c>
      <c r="M26">
        <v>1</v>
      </c>
      <c r="N26">
        <v>0</v>
      </c>
      <c r="O26">
        <v>0</v>
      </c>
      <c r="P26">
        <v>144</v>
      </c>
      <c r="Q26">
        <v>13</v>
      </c>
    </row>
    <row r="27" spans="1:17" x14ac:dyDescent="0.35">
      <c r="A27">
        <v>15.810000419616699</v>
      </c>
      <c r="B27">
        <v>2.7606427669525146</v>
      </c>
      <c r="C27">
        <v>0</v>
      </c>
      <c r="D27">
        <v>1</v>
      </c>
      <c r="E27">
        <v>24</v>
      </c>
      <c r="F27">
        <v>4</v>
      </c>
      <c r="G27">
        <v>0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1</v>
      </c>
      <c r="O27">
        <v>1</v>
      </c>
      <c r="P27">
        <v>576</v>
      </c>
      <c r="Q27">
        <v>17</v>
      </c>
    </row>
    <row r="28" spans="1:17" x14ac:dyDescent="0.35">
      <c r="A28">
        <v>14.840000152587891</v>
      </c>
      <c r="B28">
        <v>2.6973261833190918</v>
      </c>
      <c r="C28">
        <v>0</v>
      </c>
      <c r="D28">
        <v>1</v>
      </c>
      <c r="E28">
        <v>29</v>
      </c>
      <c r="F28">
        <v>5</v>
      </c>
      <c r="G28">
        <v>0</v>
      </c>
      <c r="H28">
        <v>1</v>
      </c>
      <c r="I28">
        <v>0</v>
      </c>
      <c r="J28">
        <v>0</v>
      </c>
      <c r="K28">
        <v>0</v>
      </c>
      <c r="L28">
        <v>1</v>
      </c>
      <c r="M28">
        <v>1</v>
      </c>
      <c r="N28">
        <v>0</v>
      </c>
      <c r="O28">
        <v>1</v>
      </c>
      <c r="P28">
        <v>841</v>
      </c>
      <c r="Q28">
        <v>13</v>
      </c>
    </row>
    <row r="29" spans="1:17" x14ac:dyDescent="0.35">
      <c r="A29">
        <v>19.079999923706055</v>
      </c>
      <c r="B29">
        <v>2.9486405849456787</v>
      </c>
      <c r="C29">
        <v>0</v>
      </c>
      <c r="D29">
        <v>1</v>
      </c>
      <c r="E29">
        <v>17</v>
      </c>
      <c r="F29">
        <v>5</v>
      </c>
      <c r="G29">
        <v>0</v>
      </c>
      <c r="H29">
        <v>1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</v>
      </c>
      <c r="P29">
        <v>289</v>
      </c>
      <c r="Q29">
        <v>17</v>
      </c>
    </row>
    <row r="30" spans="1:17" x14ac:dyDescent="0.35">
      <c r="A30">
        <v>8.3500003814697266</v>
      </c>
      <c r="B30">
        <v>2.1222615242004395</v>
      </c>
      <c r="C30">
        <v>1</v>
      </c>
      <c r="D30">
        <v>0</v>
      </c>
      <c r="E30">
        <v>41</v>
      </c>
      <c r="F30">
        <v>1</v>
      </c>
      <c r="G30">
        <v>0</v>
      </c>
      <c r="H30">
        <v>0</v>
      </c>
      <c r="I30">
        <v>0</v>
      </c>
      <c r="J30">
        <v>0</v>
      </c>
      <c r="K30">
        <v>1</v>
      </c>
      <c r="L30">
        <v>1</v>
      </c>
      <c r="M30">
        <v>1</v>
      </c>
      <c r="N30">
        <v>0</v>
      </c>
      <c r="O30">
        <v>1</v>
      </c>
      <c r="P30">
        <v>1681</v>
      </c>
      <c r="Q30">
        <v>16</v>
      </c>
    </row>
    <row r="31" spans="1:17" x14ac:dyDescent="0.35">
      <c r="A31">
        <v>9.619999885559082</v>
      </c>
      <c r="B31">
        <v>2.2638442516326904</v>
      </c>
      <c r="C31">
        <v>0</v>
      </c>
      <c r="D31">
        <v>0</v>
      </c>
      <c r="E31">
        <v>40</v>
      </c>
      <c r="F31">
        <v>3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1</v>
      </c>
      <c r="O31">
        <v>0</v>
      </c>
      <c r="P31">
        <v>1600</v>
      </c>
      <c r="Q31">
        <v>16</v>
      </c>
    </row>
    <row r="32" spans="1:17" x14ac:dyDescent="0.35">
      <c r="A32">
        <v>5.9600000381469727</v>
      </c>
      <c r="B32">
        <v>1.785070538520813</v>
      </c>
      <c r="C32">
        <v>0</v>
      </c>
      <c r="D32">
        <v>0</v>
      </c>
      <c r="E32">
        <v>10</v>
      </c>
      <c r="F32">
        <v>3</v>
      </c>
      <c r="G32">
        <v>0</v>
      </c>
      <c r="H32">
        <v>1</v>
      </c>
      <c r="I32">
        <v>0</v>
      </c>
      <c r="J32">
        <v>0</v>
      </c>
      <c r="K32">
        <v>1</v>
      </c>
      <c r="L32">
        <v>0</v>
      </c>
      <c r="M32">
        <v>0</v>
      </c>
      <c r="N32">
        <v>1</v>
      </c>
      <c r="O32">
        <v>0</v>
      </c>
      <c r="P32">
        <v>100</v>
      </c>
      <c r="Q32">
        <v>14</v>
      </c>
    </row>
    <row r="33" spans="1:17" x14ac:dyDescent="0.35">
      <c r="A33">
        <v>5.7300000190734863</v>
      </c>
      <c r="B33">
        <v>1.7457154989242554</v>
      </c>
      <c r="C33">
        <v>0</v>
      </c>
      <c r="D33">
        <v>0</v>
      </c>
      <c r="E33">
        <v>43</v>
      </c>
      <c r="F33">
        <v>3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0</v>
      </c>
      <c r="N33">
        <v>1</v>
      </c>
      <c r="O33">
        <v>0</v>
      </c>
      <c r="P33">
        <v>1849</v>
      </c>
      <c r="Q33">
        <v>10</v>
      </c>
    </row>
    <row r="34" spans="1:17" x14ac:dyDescent="0.35">
      <c r="A34">
        <v>6.7300000190734863</v>
      </c>
      <c r="B34">
        <v>1.9065752029418945</v>
      </c>
      <c r="C34">
        <v>0</v>
      </c>
      <c r="D34">
        <v>1</v>
      </c>
      <c r="E34">
        <v>41</v>
      </c>
      <c r="F34">
        <v>4</v>
      </c>
      <c r="G34">
        <v>0</v>
      </c>
      <c r="H34">
        <v>1</v>
      </c>
      <c r="I34">
        <v>0</v>
      </c>
      <c r="J34">
        <v>0</v>
      </c>
      <c r="K34">
        <v>1</v>
      </c>
      <c r="L34">
        <v>0</v>
      </c>
      <c r="M34">
        <v>0</v>
      </c>
      <c r="N34">
        <v>1</v>
      </c>
      <c r="O34">
        <v>0</v>
      </c>
      <c r="P34">
        <v>1681</v>
      </c>
      <c r="Q34">
        <v>10</v>
      </c>
    </row>
    <row r="35" spans="1:17" x14ac:dyDescent="0.35">
      <c r="A35">
        <v>8.1700000762939453</v>
      </c>
      <c r="B35">
        <v>2.1004688739776611</v>
      </c>
      <c r="C35">
        <v>1</v>
      </c>
      <c r="D35">
        <v>0</v>
      </c>
      <c r="E35">
        <v>18</v>
      </c>
      <c r="F35">
        <v>2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0</v>
      </c>
      <c r="N35">
        <v>1</v>
      </c>
      <c r="O35">
        <v>0</v>
      </c>
      <c r="P35">
        <v>324</v>
      </c>
      <c r="Q35">
        <v>16</v>
      </c>
    </row>
    <row r="36" spans="1:17" x14ac:dyDescent="0.35">
      <c r="A36">
        <v>12.390000343322754</v>
      </c>
      <c r="B36">
        <v>2.5168898105621338</v>
      </c>
      <c r="C36">
        <v>0</v>
      </c>
      <c r="D36">
        <v>1</v>
      </c>
      <c r="E36">
        <v>28</v>
      </c>
      <c r="F36">
        <v>4</v>
      </c>
      <c r="G36">
        <v>0</v>
      </c>
      <c r="H36">
        <v>1</v>
      </c>
      <c r="I36">
        <v>0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784</v>
      </c>
      <c r="Q36">
        <v>12</v>
      </c>
    </row>
    <row r="37" spans="1:17" x14ac:dyDescent="0.35">
      <c r="A37">
        <v>9.619999885559082</v>
      </c>
      <c r="B37">
        <v>2.2638442516326904</v>
      </c>
      <c r="C37">
        <v>1</v>
      </c>
      <c r="D37">
        <v>0</v>
      </c>
      <c r="E37">
        <v>37</v>
      </c>
      <c r="F37">
        <v>2</v>
      </c>
      <c r="G37">
        <v>0</v>
      </c>
      <c r="H37">
        <v>1</v>
      </c>
      <c r="I37">
        <v>0</v>
      </c>
      <c r="J37">
        <v>0</v>
      </c>
      <c r="K37">
        <v>1</v>
      </c>
      <c r="L37">
        <v>0</v>
      </c>
      <c r="M37">
        <v>1</v>
      </c>
      <c r="N37">
        <v>0</v>
      </c>
      <c r="O37">
        <v>0</v>
      </c>
      <c r="P37">
        <v>1369</v>
      </c>
      <c r="Q37">
        <v>13</v>
      </c>
    </row>
    <row r="38" spans="1:17" x14ac:dyDescent="0.35">
      <c r="A38">
        <v>4.8299999237060547</v>
      </c>
      <c r="B38">
        <v>1.5748465061187744</v>
      </c>
      <c r="C38">
        <v>0</v>
      </c>
      <c r="D38">
        <v>1</v>
      </c>
      <c r="E38">
        <v>20</v>
      </c>
      <c r="F38">
        <v>4</v>
      </c>
      <c r="G38">
        <v>0</v>
      </c>
      <c r="H38">
        <v>1</v>
      </c>
      <c r="I38">
        <v>1</v>
      </c>
      <c r="J38">
        <v>0</v>
      </c>
      <c r="K38">
        <v>1</v>
      </c>
      <c r="L38">
        <v>0</v>
      </c>
      <c r="M38">
        <v>0</v>
      </c>
      <c r="N38">
        <v>1</v>
      </c>
      <c r="O38">
        <v>0</v>
      </c>
      <c r="P38">
        <v>400</v>
      </c>
      <c r="Q38">
        <v>16</v>
      </c>
    </row>
    <row r="39" spans="1:17" x14ac:dyDescent="0.35">
      <c r="A39">
        <v>7.690000057220459</v>
      </c>
      <c r="B39">
        <v>2.0399208068847656</v>
      </c>
      <c r="C39">
        <v>1</v>
      </c>
      <c r="D39">
        <v>0</v>
      </c>
      <c r="E39">
        <v>10</v>
      </c>
      <c r="F39">
        <v>2</v>
      </c>
      <c r="G39">
        <v>1</v>
      </c>
      <c r="H39">
        <v>1</v>
      </c>
      <c r="I39">
        <v>0</v>
      </c>
      <c r="J39">
        <v>0</v>
      </c>
      <c r="K39">
        <v>1</v>
      </c>
      <c r="L39">
        <v>0</v>
      </c>
      <c r="M39">
        <v>0</v>
      </c>
      <c r="N39">
        <v>1</v>
      </c>
      <c r="O39">
        <v>0</v>
      </c>
      <c r="P39">
        <v>100</v>
      </c>
      <c r="Q39">
        <v>13</v>
      </c>
    </row>
    <row r="40" spans="1:17" x14ac:dyDescent="0.35">
      <c r="A40">
        <v>12.5</v>
      </c>
      <c r="B40">
        <v>2.525728702545166</v>
      </c>
      <c r="C40">
        <v>0</v>
      </c>
      <c r="D40">
        <v>0</v>
      </c>
      <c r="E40">
        <v>31</v>
      </c>
      <c r="F40">
        <v>3</v>
      </c>
      <c r="G40">
        <v>0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1</v>
      </c>
      <c r="O40">
        <v>0</v>
      </c>
      <c r="P40">
        <v>961</v>
      </c>
      <c r="Q40">
        <v>16</v>
      </c>
    </row>
    <row r="41" spans="1:17" x14ac:dyDescent="0.35">
      <c r="A41">
        <v>2.8199999332427979</v>
      </c>
      <c r="B41">
        <v>1.0367368459701538</v>
      </c>
      <c r="C41">
        <v>0</v>
      </c>
      <c r="D41">
        <v>0</v>
      </c>
      <c r="E41">
        <v>18</v>
      </c>
      <c r="F41">
        <v>3</v>
      </c>
      <c r="G41">
        <v>0</v>
      </c>
      <c r="H41">
        <v>1</v>
      </c>
      <c r="I41">
        <v>0</v>
      </c>
      <c r="J41">
        <v>0</v>
      </c>
      <c r="K41">
        <v>1</v>
      </c>
      <c r="L41">
        <v>0</v>
      </c>
      <c r="M41">
        <v>0</v>
      </c>
      <c r="N41">
        <v>0</v>
      </c>
      <c r="O41">
        <v>1</v>
      </c>
      <c r="P41">
        <v>324</v>
      </c>
      <c r="Q41">
        <v>12</v>
      </c>
    </row>
    <row r="42" spans="1:17" x14ac:dyDescent="0.35">
      <c r="A42">
        <v>12.310000419616699</v>
      </c>
      <c r="B42">
        <v>2.5104119777679443</v>
      </c>
      <c r="C42">
        <v>0</v>
      </c>
      <c r="D42">
        <v>0</v>
      </c>
      <c r="E42">
        <v>9</v>
      </c>
      <c r="F42">
        <v>3</v>
      </c>
      <c r="G42">
        <v>1</v>
      </c>
      <c r="H42">
        <v>1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81</v>
      </c>
      <c r="Q42">
        <v>17</v>
      </c>
    </row>
    <row r="43" spans="1:17" x14ac:dyDescent="0.35">
      <c r="A43">
        <v>13.220000267028809</v>
      </c>
      <c r="B43">
        <v>2.581730842590332</v>
      </c>
      <c r="C43">
        <v>0</v>
      </c>
      <c r="D43">
        <v>0</v>
      </c>
      <c r="E43">
        <v>42</v>
      </c>
      <c r="F43">
        <v>3</v>
      </c>
      <c r="G43">
        <v>0</v>
      </c>
      <c r="H43">
        <v>1</v>
      </c>
      <c r="I43">
        <v>0</v>
      </c>
      <c r="J43">
        <v>0</v>
      </c>
      <c r="K43">
        <v>1</v>
      </c>
      <c r="L43">
        <v>0</v>
      </c>
      <c r="M43">
        <v>1</v>
      </c>
      <c r="N43">
        <v>0</v>
      </c>
      <c r="O43">
        <v>0</v>
      </c>
      <c r="P43">
        <v>1764</v>
      </c>
      <c r="Q43">
        <v>16</v>
      </c>
    </row>
    <row r="44" spans="1:17" x14ac:dyDescent="0.35">
      <c r="A44">
        <v>16.829999923706055</v>
      </c>
      <c r="B44">
        <v>2.8231630325317383</v>
      </c>
      <c r="C44">
        <v>0</v>
      </c>
      <c r="D44">
        <v>1</v>
      </c>
      <c r="E44">
        <v>14</v>
      </c>
      <c r="F44">
        <v>4</v>
      </c>
      <c r="G44">
        <v>0</v>
      </c>
      <c r="H44">
        <v>1</v>
      </c>
      <c r="I44">
        <v>0</v>
      </c>
      <c r="J44">
        <v>0</v>
      </c>
      <c r="K44">
        <v>1</v>
      </c>
      <c r="L44">
        <v>1</v>
      </c>
      <c r="M44">
        <v>1</v>
      </c>
      <c r="N44">
        <v>0</v>
      </c>
      <c r="O44">
        <v>0</v>
      </c>
      <c r="P44">
        <v>196</v>
      </c>
      <c r="Q44">
        <v>16</v>
      </c>
    </row>
    <row r="45" spans="1:17" x14ac:dyDescent="0.35">
      <c r="A45">
        <v>11.539999961853027</v>
      </c>
      <c r="B45">
        <v>2.4458191394805908</v>
      </c>
      <c r="C45">
        <v>0</v>
      </c>
      <c r="D45">
        <v>0</v>
      </c>
      <c r="E45">
        <v>27</v>
      </c>
      <c r="F45">
        <v>3</v>
      </c>
      <c r="G45">
        <v>0</v>
      </c>
      <c r="H45">
        <v>1</v>
      </c>
      <c r="I45">
        <v>0</v>
      </c>
      <c r="J45">
        <v>0</v>
      </c>
      <c r="K45">
        <v>1</v>
      </c>
      <c r="L45">
        <v>0</v>
      </c>
      <c r="M45">
        <v>1</v>
      </c>
      <c r="N45">
        <v>0</v>
      </c>
      <c r="O45">
        <v>0</v>
      </c>
      <c r="P45">
        <v>729</v>
      </c>
      <c r="Q45">
        <v>16</v>
      </c>
    </row>
    <row r="46" spans="1:17" x14ac:dyDescent="0.35">
      <c r="A46">
        <v>4.9499998092651367</v>
      </c>
      <c r="B46">
        <v>1.599387526512146</v>
      </c>
      <c r="C46">
        <v>0</v>
      </c>
      <c r="D46">
        <v>0</v>
      </c>
      <c r="E46">
        <v>20</v>
      </c>
      <c r="F46">
        <v>3</v>
      </c>
      <c r="G46">
        <v>0</v>
      </c>
      <c r="H46">
        <v>1</v>
      </c>
      <c r="I46">
        <v>1</v>
      </c>
      <c r="J46">
        <v>1</v>
      </c>
      <c r="K46">
        <v>0</v>
      </c>
      <c r="L46">
        <v>1</v>
      </c>
      <c r="M46">
        <v>1</v>
      </c>
      <c r="N46">
        <v>0</v>
      </c>
      <c r="O46">
        <v>1</v>
      </c>
      <c r="P46">
        <v>400</v>
      </c>
      <c r="Q46">
        <v>14</v>
      </c>
    </row>
    <row r="47" spans="1:17" x14ac:dyDescent="0.35">
      <c r="A47">
        <v>7.2100000381469727</v>
      </c>
      <c r="B47">
        <v>1.9754689931869507</v>
      </c>
      <c r="C47">
        <v>0</v>
      </c>
      <c r="D47">
        <v>0</v>
      </c>
      <c r="E47">
        <v>14</v>
      </c>
      <c r="F47">
        <v>3</v>
      </c>
      <c r="G47">
        <v>0</v>
      </c>
      <c r="H47">
        <v>1</v>
      </c>
      <c r="I47">
        <v>0</v>
      </c>
      <c r="J47">
        <v>0</v>
      </c>
      <c r="K47">
        <v>1</v>
      </c>
      <c r="L47">
        <v>0</v>
      </c>
      <c r="M47">
        <v>1</v>
      </c>
      <c r="N47">
        <v>0</v>
      </c>
      <c r="O47">
        <v>0</v>
      </c>
      <c r="P47">
        <v>196</v>
      </c>
      <c r="Q47">
        <v>17</v>
      </c>
    </row>
    <row r="48" spans="1:17" x14ac:dyDescent="0.35">
      <c r="A48">
        <v>11.579999923706055</v>
      </c>
      <c r="B48">
        <v>2.4492795467376709</v>
      </c>
      <c r="C48">
        <v>0</v>
      </c>
      <c r="D48">
        <v>0</v>
      </c>
      <c r="E48">
        <v>4</v>
      </c>
      <c r="F48">
        <v>3</v>
      </c>
      <c r="G48">
        <v>0</v>
      </c>
      <c r="H48">
        <v>1</v>
      </c>
      <c r="I48">
        <v>0</v>
      </c>
      <c r="J48">
        <v>0</v>
      </c>
      <c r="K48">
        <v>1</v>
      </c>
      <c r="L48">
        <v>0</v>
      </c>
      <c r="M48">
        <v>1</v>
      </c>
      <c r="N48">
        <v>0</v>
      </c>
      <c r="O48">
        <v>0</v>
      </c>
      <c r="P48">
        <v>16</v>
      </c>
      <c r="Q48">
        <v>17</v>
      </c>
    </row>
    <row r="49" spans="1:17" x14ac:dyDescent="0.35">
      <c r="A49">
        <v>15.380000114440918</v>
      </c>
      <c r="B49">
        <v>2.7330679893493652</v>
      </c>
      <c r="C49">
        <v>0</v>
      </c>
      <c r="D49">
        <v>0</v>
      </c>
      <c r="E49">
        <v>13</v>
      </c>
      <c r="F49">
        <v>3</v>
      </c>
      <c r="G49">
        <v>0</v>
      </c>
      <c r="H49">
        <v>1</v>
      </c>
      <c r="I49">
        <v>0</v>
      </c>
      <c r="J49">
        <v>0</v>
      </c>
      <c r="K49">
        <v>1</v>
      </c>
      <c r="L49">
        <v>0</v>
      </c>
      <c r="M49">
        <v>1</v>
      </c>
      <c r="N49">
        <v>0</v>
      </c>
      <c r="O49">
        <v>0</v>
      </c>
      <c r="P49">
        <v>169</v>
      </c>
      <c r="Q49">
        <v>17</v>
      </c>
    </row>
    <row r="50" spans="1:17" x14ac:dyDescent="0.35">
      <c r="A50">
        <v>6.0999999046325684</v>
      </c>
      <c r="B50">
        <v>1.8082888126373291</v>
      </c>
      <c r="C50">
        <v>0</v>
      </c>
      <c r="D50">
        <v>0</v>
      </c>
      <c r="E50">
        <v>5</v>
      </c>
      <c r="F50">
        <v>3</v>
      </c>
      <c r="G50">
        <v>0</v>
      </c>
      <c r="H50">
        <v>1</v>
      </c>
      <c r="I50">
        <v>0</v>
      </c>
      <c r="J50">
        <v>0</v>
      </c>
      <c r="K50">
        <v>1</v>
      </c>
      <c r="L50">
        <v>0</v>
      </c>
      <c r="M50">
        <v>0</v>
      </c>
      <c r="N50">
        <v>1</v>
      </c>
      <c r="O50">
        <v>1</v>
      </c>
      <c r="P50">
        <v>25</v>
      </c>
      <c r="Q50">
        <v>17</v>
      </c>
    </row>
    <row r="51" spans="1:17" x14ac:dyDescent="0.35">
      <c r="A51">
        <v>7.929999828338623</v>
      </c>
      <c r="B51">
        <v>2.070652961730957</v>
      </c>
      <c r="C51">
        <v>0</v>
      </c>
      <c r="D51">
        <v>0</v>
      </c>
      <c r="E51">
        <v>32</v>
      </c>
      <c r="F51">
        <v>3</v>
      </c>
      <c r="G51">
        <v>0</v>
      </c>
      <c r="H51">
        <v>1</v>
      </c>
      <c r="I51">
        <v>0</v>
      </c>
      <c r="J51">
        <v>0</v>
      </c>
      <c r="K51">
        <v>1</v>
      </c>
      <c r="L51">
        <v>0</v>
      </c>
      <c r="M51">
        <v>1</v>
      </c>
      <c r="N51">
        <v>0</v>
      </c>
      <c r="O51">
        <v>1</v>
      </c>
      <c r="P51">
        <v>1024</v>
      </c>
      <c r="Q51">
        <v>17</v>
      </c>
    </row>
    <row r="52" spans="1:17" x14ac:dyDescent="0.35">
      <c r="A52">
        <v>9.1599998474121094</v>
      </c>
      <c r="B52">
        <v>2.214846134185791</v>
      </c>
      <c r="C52">
        <v>0</v>
      </c>
      <c r="D52">
        <v>1</v>
      </c>
      <c r="E52">
        <v>19</v>
      </c>
      <c r="F52">
        <v>4</v>
      </c>
      <c r="G52">
        <v>1</v>
      </c>
      <c r="H52">
        <v>1</v>
      </c>
      <c r="I52">
        <v>0</v>
      </c>
      <c r="J52">
        <v>1</v>
      </c>
      <c r="K52">
        <v>1</v>
      </c>
      <c r="L52">
        <v>0</v>
      </c>
      <c r="M52">
        <v>1</v>
      </c>
      <c r="N52">
        <v>0</v>
      </c>
      <c r="O52">
        <v>1</v>
      </c>
      <c r="P52">
        <v>361</v>
      </c>
      <c r="Q52">
        <v>17</v>
      </c>
    </row>
    <row r="53" spans="1:17" x14ac:dyDescent="0.35">
      <c r="A53">
        <v>6.9099998474121094</v>
      </c>
      <c r="B53">
        <v>1.9329695701599121</v>
      </c>
      <c r="C53">
        <v>0</v>
      </c>
      <c r="D53">
        <v>1</v>
      </c>
      <c r="E53">
        <v>14</v>
      </c>
      <c r="F53">
        <v>4</v>
      </c>
      <c r="G53">
        <v>0</v>
      </c>
      <c r="H53">
        <v>1</v>
      </c>
      <c r="I53">
        <v>0</v>
      </c>
      <c r="J53">
        <v>1</v>
      </c>
      <c r="K53">
        <v>0</v>
      </c>
      <c r="L53">
        <v>1</v>
      </c>
      <c r="M53">
        <v>1</v>
      </c>
      <c r="N53">
        <v>0</v>
      </c>
      <c r="O53">
        <v>1</v>
      </c>
      <c r="P53">
        <v>196</v>
      </c>
      <c r="Q53">
        <v>17</v>
      </c>
    </row>
    <row r="54" spans="1:17" x14ac:dyDescent="0.35">
      <c r="A54">
        <v>20.180000305175781</v>
      </c>
      <c r="B54">
        <v>3.0046920776367188</v>
      </c>
      <c r="C54">
        <v>0</v>
      </c>
      <c r="D54">
        <v>0</v>
      </c>
      <c r="E54">
        <v>28</v>
      </c>
      <c r="F54">
        <v>3</v>
      </c>
      <c r="G54">
        <v>0</v>
      </c>
      <c r="H54">
        <v>1</v>
      </c>
      <c r="I54">
        <v>0</v>
      </c>
      <c r="J54">
        <v>0</v>
      </c>
      <c r="K54">
        <v>1</v>
      </c>
      <c r="L54">
        <v>0</v>
      </c>
      <c r="M54">
        <v>1</v>
      </c>
      <c r="N54">
        <v>0</v>
      </c>
      <c r="O54">
        <v>1</v>
      </c>
      <c r="P54">
        <v>784</v>
      </c>
      <c r="Q54">
        <v>17</v>
      </c>
    </row>
    <row r="55" spans="1:17" x14ac:dyDescent="0.35">
      <c r="A55">
        <v>9.9300003051757813</v>
      </c>
      <c r="B55">
        <v>2.2955605983734131</v>
      </c>
      <c r="C55">
        <v>0</v>
      </c>
      <c r="D55">
        <v>0</v>
      </c>
      <c r="E55">
        <v>31</v>
      </c>
      <c r="F55">
        <v>3</v>
      </c>
      <c r="G55">
        <v>1</v>
      </c>
      <c r="H55">
        <v>1</v>
      </c>
      <c r="I55">
        <v>0</v>
      </c>
      <c r="J55">
        <v>0</v>
      </c>
      <c r="K55">
        <v>1</v>
      </c>
      <c r="L55">
        <v>1</v>
      </c>
      <c r="M55">
        <v>0</v>
      </c>
      <c r="N55">
        <v>1</v>
      </c>
      <c r="O55">
        <v>0</v>
      </c>
      <c r="P55">
        <v>961</v>
      </c>
      <c r="Q55">
        <v>17</v>
      </c>
    </row>
    <row r="56" spans="1:17" x14ac:dyDescent="0.35">
      <c r="A56">
        <v>7.7899999618530273</v>
      </c>
      <c r="B56">
        <v>2.0528409481048584</v>
      </c>
      <c r="C56">
        <v>0</v>
      </c>
      <c r="D56">
        <v>1</v>
      </c>
      <c r="E56">
        <v>18</v>
      </c>
      <c r="F56">
        <v>4</v>
      </c>
      <c r="G56">
        <v>0</v>
      </c>
      <c r="H56">
        <v>1</v>
      </c>
      <c r="I56">
        <v>0</v>
      </c>
      <c r="J56">
        <v>0</v>
      </c>
      <c r="K56">
        <v>1</v>
      </c>
      <c r="L56">
        <v>0</v>
      </c>
      <c r="M56">
        <v>0</v>
      </c>
      <c r="N56">
        <v>1</v>
      </c>
      <c r="O56">
        <v>0</v>
      </c>
      <c r="P56">
        <v>324</v>
      </c>
      <c r="Q56">
        <v>13</v>
      </c>
    </row>
    <row r="57" spans="1:17" x14ac:dyDescent="0.35">
      <c r="A57">
        <v>5.130000114440918</v>
      </c>
      <c r="B57">
        <v>1.6351057291030884</v>
      </c>
      <c r="C57">
        <v>0</v>
      </c>
      <c r="D57">
        <v>0</v>
      </c>
      <c r="E57">
        <v>23</v>
      </c>
      <c r="F57">
        <v>3</v>
      </c>
      <c r="G57">
        <v>0</v>
      </c>
      <c r="H57">
        <v>1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1</v>
      </c>
      <c r="P57">
        <v>529</v>
      </c>
      <c r="Q57">
        <v>5</v>
      </c>
    </row>
    <row r="58" spans="1:17" x14ac:dyDescent="0.35">
      <c r="A58">
        <v>10.989999771118164</v>
      </c>
      <c r="B58">
        <v>2.3969857692718506</v>
      </c>
      <c r="C58">
        <v>0</v>
      </c>
      <c r="D58">
        <v>1</v>
      </c>
      <c r="E58">
        <v>14</v>
      </c>
      <c r="F58">
        <v>4</v>
      </c>
      <c r="G58">
        <v>0</v>
      </c>
      <c r="H58">
        <v>1</v>
      </c>
      <c r="I58">
        <v>0</v>
      </c>
      <c r="J58">
        <v>0</v>
      </c>
      <c r="K58">
        <v>1</v>
      </c>
      <c r="L58">
        <v>1</v>
      </c>
      <c r="M58">
        <v>0</v>
      </c>
      <c r="N58">
        <v>1</v>
      </c>
      <c r="O58">
        <v>0</v>
      </c>
      <c r="P58">
        <v>196</v>
      </c>
      <c r="Q58">
        <v>16</v>
      </c>
    </row>
    <row r="59" spans="1:17" x14ac:dyDescent="0.35">
      <c r="A59">
        <v>6.559999942779541</v>
      </c>
      <c r="B59">
        <v>1.8809906244277954</v>
      </c>
      <c r="C59">
        <v>1</v>
      </c>
      <c r="D59">
        <v>0</v>
      </c>
      <c r="E59">
        <v>17</v>
      </c>
      <c r="F59">
        <v>2</v>
      </c>
      <c r="G59">
        <v>0</v>
      </c>
      <c r="H59">
        <v>1</v>
      </c>
      <c r="I59">
        <v>0</v>
      </c>
      <c r="J59">
        <v>0</v>
      </c>
      <c r="K59">
        <v>1</v>
      </c>
      <c r="L59">
        <v>0</v>
      </c>
      <c r="M59">
        <v>0</v>
      </c>
      <c r="N59">
        <v>1</v>
      </c>
      <c r="O59">
        <v>0</v>
      </c>
      <c r="P59">
        <v>289</v>
      </c>
      <c r="Q59">
        <v>13</v>
      </c>
    </row>
    <row r="60" spans="1:17" x14ac:dyDescent="0.35">
      <c r="A60">
        <v>10.100000381469727</v>
      </c>
      <c r="B60">
        <v>2.3125355243682861</v>
      </c>
      <c r="C60">
        <v>0</v>
      </c>
      <c r="D60">
        <v>0</v>
      </c>
      <c r="E60">
        <v>16</v>
      </c>
      <c r="F60">
        <v>3</v>
      </c>
      <c r="G60">
        <v>0</v>
      </c>
      <c r="H60">
        <v>1</v>
      </c>
      <c r="I60">
        <v>0</v>
      </c>
      <c r="J60">
        <v>0</v>
      </c>
      <c r="K60">
        <v>1</v>
      </c>
      <c r="L60">
        <v>0</v>
      </c>
      <c r="M60">
        <v>1</v>
      </c>
      <c r="N60">
        <v>0</v>
      </c>
      <c r="O60">
        <v>0</v>
      </c>
      <c r="P60">
        <v>256</v>
      </c>
      <c r="Q60">
        <v>13</v>
      </c>
    </row>
    <row r="61" spans="1:17" x14ac:dyDescent="0.35">
      <c r="A61">
        <v>10.739999771118164</v>
      </c>
      <c r="B61">
        <v>2.3739750385284424</v>
      </c>
      <c r="C61">
        <v>0</v>
      </c>
      <c r="D61">
        <v>0</v>
      </c>
      <c r="E61">
        <v>19</v>
      </c>
      <c r="F61">
        <v>3</v>
      </c>
      <c r="G61">
        <v>0</v>
      </c>
      <c r="H61">
        <v>1</v>
      </c>
      <c r="I61">
        <v>0</v>
      </c>
      <c r="J61">
        <v>0</v>
      </c>
      <c r="K61">
        <v>1</v>
      </c>
      <c r="L61">
        <v>0</v>
      </c>
      <c r="M61">
        <v>0</v>
      </c>
      <c r="N61">
        <v>0</v>
      </c>
      <c r="O61">
        <v>0</v>
      </c>
      <c r="P61">
        <v>361</v>
      </c>
      <c r="Q61">
        <v>16</v>
      </c>
    </row>
    <row r="62" spans="1:17" x14ac:dyDescent="0.35">
      <c r="A62">
        <v>16.350000381469727</v>
      </c>
      <c r="B62">
        <v>2.7942278385162354</v>
      </c>
      <c r="C62">
        <v>0</v>
      </c>
      <c r="D62">
        <v>0</v>
      </c>
      <c r="E62">
        <v>26</v>
      </c>
      <c r="F62">
        <v>3</v>
      </c>
      <c r="G62">
        <v>0</v>
      </c>
      <c r="H62">
        <v>1</v>
      </c>
      <c r="I62">
        <v>0</v>
      </c>
      <c r="J62">
        <v>0</v>
      </c>
      <c r="K62">
        <v>1</v>
      </c>
      <c r="L62">
        <v>0</v>
      </c>
      <c r="M62">
        <v>1</v>
      </c>
      <c r="N62">
        <v>0</v>
      </c>
      <c r="O62">
        <v>0</v>
      </c>
      <c r="P62">
        <v>676</v>
      </c>
      <c r="Q62">
        <v>17</v>
      </c>
    </row>
    <row r="63" spans="1:17" x14ac:dyDescent="0.35">
      <c r="A63">
        <v>4.619999885559082</v>
      </c>
      <c r="B63">
        <v>1.5303946733474731</v>
      </c>
      <c r="C63">
        <v>0</v>
      </c>
      <c r="D63">
        <v>1</v>
      </c>
      <c r="E63">
        <v>20</v>
      </c>
      <c r="F63">
        <v>4</v>
      </c>
      <c r="G63">
        <v>0</v>
      </c>
      <c r="H63">
        <v>1</v>
      </c>
      <c r="I63">
        <v>0</v>
      </c>
      <c r="J63">
        <v>1</v>
      </c>
      <c r="K63">
        <v>1</v>
      </c>
      <c r="L63">
        <v>1</v>
      </c>
      <c r="M63">
        <v>0</v>
      </c>
      <c r="N63">
        <v>1</v>
      </c>
      <c r="O63">
        <v>1</v>
      </c>
      <c r="P63">
        <v>400</v>
      </c>
      <c r="Q63">
        <v>12</v>
      </c>
    </row>
    <row r="64" spans="1:17" x14ac:dyDescent="0.35">
      <c r="A64">
        <v>7.4899997711181641</v>
      </c>
      <c r="B64">
        <v>2.0135688781738281</v>
      </c>
      <c r="C64">
        <v>0</v>
      </c>
      <c r="D64">
        <v>0</v>
      </c>
      <c r="E64">
        <v>18</v>
      </c>
      <c r="F64">
        <v>3</v>
      </c>
      <c r="G64">
        <v>0</v>
      </c>
      <c r="H64">
        <v>1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324</v>
      </c>
      <c r="Q64">
        <v>17</v>
      </c>
    </row>
    <row r="65" spans="1:17" x14ac:dyDescent="0.35">
      <c r="A65">
        <v>19.229999542236328</v>
      </c>
      <c r="B65">
        <v>2.9564714431762695</v>
      </c>
      <c r="C65">
        <v>0</v>
      </c>
      <c r="D65">
        <v>0</v>
      </c>
      <c r="E65">
        <v>35</v>
      </c>
      <c r="F65">
        <v>3</v>
      </c>
      <c r="G65">
        <v>0</v>
      </c>
      <c r="H65">
        <v>1</v>
      </c>
      <c r="I65">
        <v>0</v>
      </c>
      <c r="J65">
        <v>0</v>
      </c>
      <c r="K65">
        <v>1</v>
      </c>
      <c r="L65">
        <v>0</v>
      </c>
      <c r="M65">
        <v>1</v>
      </c>
      <c r="N65">
        <v>0</v>
      </c>
      <c r="O65">
        <v>0</v>
      </c>
      <c r="P65">
        <v>1225</v>
      </c>
      <c r="Q65">
        <v>17</v>
      </c>
    </row>
    <row r="66" spans="1:17" x14ac:dyDescent="0.35">
      <c r="A66">
        <v>4.7699999809265137</v>
      </c>
      <c r="B66">
        <v>1.562346339225769</v>
      </c>
      <c r="C66">
        <v>0</v>
      </c>
      <c r="D66">
        <v>1</v>
      </c>
      <c r="E66">
        <v>9</v>
      </c>
      <c r="F66">
        <v>4</v>
      </c>
      <c r="G66">
        <v>0</v>
      </c>
      <c r="H66">
        <v>1</v>
      </c>
      <c r="I66">
        <v>0</v>
      </c>
      <c r="J66">
        <v>1</v>
      </c>
      <c r="K66">
        <v>0</v>
      </c>
      <c r="L66">
        <v>1</v>
      </c>
      <c r="M66">
        <v>0</v>
      </c>
      <c r="N66">
        <v>1</v>
      </c>
      <c r="O66">
        <v>1</v>
      </c>
      <c r="P66">
        <v>81</v>
      </c>
      <c r="Q66">
        <v>17</v>
      </c>
    </row>
    <row r="67" spans="1:17" x14ac:dyDescent="0.35">
      <c r="A67">
        <v>7.1399998664855957</v>
      </c>
      <c r="B67">
        <v>1.9657127857208252</v>
      </c>
      <c r="C67">
        <v>1</v>
      </c>
      <c r="D67">
        <v>0</v>
      </c>
      <c r="E67">
        <v>20</v>
      </c>
      <c r="F67">
        <v>2</v>
      </c>
      <c r="G67">
        <v>0</v>
      </c>
      <c r="H67">
        <v>1</v>
      </c>
      <c r="I67">
        <v>0</v>
      </c>
      <c r="J67">
        <v>1</v>
      </c>
      <c r="K67">
        <v>0</v>
      </c>
      <c r="L67">
        <v>0</v>
      </c>
      <c r="M67">
        <v>1</v>
      </c>
      <c r="N67">
        <v>0</v>
      </c>
      <c r="O67">
        <v>1</v>
      </c>
      <c r="P67">
        <v>400</v>
      </c>
      <c r="Q67">
        <v>17</v>
      </c>
    </row>
    <row r="68" spans="1:17" x14ac:dyDescent="0.35">
      <c r="A68">
        <v>14.420000076293945</v>
      </c>
      <c r="B68">
        <v>2.6686160564422607</v>
      </c>
      <c r="C68">
        <v>0</v>
      </c>
      <c r="D68">
        <v>1</v>
      </c>
      <c r="E68">
        <v>7</v>
      </c>
      <c r="F68">
        <v>4</v>
      </c>
      <c r="G68">
        <v>0</v>
      </c>
      <c r="H68">
        <v>1</v>
      </c>
      <c r="I68">
        <v>0</v>
      </c>
      <c r="J68">
        <v>0</v>
      </c>
      <c r="K68">
        <v>1</v>
      </c>
      <c r="L68">
        <v>1</v>
      </c>
      <c r="M68">
        <v>0</v>
      </c>
      <c r="N68">
        <v>0</v>
      </c>
      <c r="O68">
        <v>1</v>
      </c>
      <c r="P68">
        <v>49</v>
      </c>
      <c r="Q68">
        <v>17</v>
      </c>
    </row>
    <row r="69" spans="1:17" x14ac:dyDescent="0.35">
      <c r="A69">
        <v>9.2799997329711914</v>
      </c>
      <c r="B69">
        <v>2.2278614044189453</v>
      </c>
      <c r="C69">
        <v>0</v>
      </c>
      <c r="D69">
        <v>1</v>
      </c>
      <c r="E69">
        <v>40</v>
      </c>
      <c r="F69">
        <v>4</v>
      </c>
      <c r="G69">
        <v>0</v>
      </c>
      <c r="H69">
        <v>1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1</v>
      </c>
      <c r="P69">
        <v>1600</v>
      </c>
      <c r="Q69">
        <v>17</v>
      </c>
    </row>
    <row r="70" spans="1:17" x14ac:dyDescent="0.35">
      <c r="A70">
        <v>29.979999542236328</v>
      </c>
      <c r="B70">
        <v>3.4005305767059326</v>
      </c>
      <c r="C70">
        <v>0</v>
      </c>
      <c r="D70">
        <v>0</v>
      </c>
      <c r="E70">
        <v>12</v>
      </c>
      <c r="F70">
        <v>3</v>
      </c>
      <c r="G70">
        <v>0</v>
      </c>
      <c r="H70">
        <v>1</v>
      </c>
      <c r="I70">
        <v>0</v>
      </c>
      <c r="J70">
        <v>0</v>
      </c>
      <c r="K70">
        <v>1</v>
      </c>
      <c r="L70">
        <v>0</v>
      </c>
      <c r="M70">
        <v>0</v>
      </c>
      <c r="N70">
        <v>1</v>
      </c>
      <c r="O70">
        <v>1</v>
      </c>
      <c r="P70">
        <v>144</v>
      </c>
      <c r="Q70">
        <v>17</v>
      </c>
    </row>
    <row r="71" spans="1:17" x14ac:dyDescent="0.35">
      <c r="A71">
        <v>32.790000915527344</v>
      </c>
      <c r="B71">
        <v>3.4901235103607178</v>
      </c>
      <c r="C71">
        <v>0</v>
      </c>
      <c r="D71">
        <v>1</v>
      </c>
      <c r="E71">
        <v>33</v>
      </c>
      <c r="F71">
        <v>4</v>
      </c>
      <c r="G71">
        <v>0</v>
      </c>
      <c r="H71">
        <v>1</v>
      </c>
      <c r="I71">
        <v>0</v>
      </c>
      <c r="J71">
        <v>0</v>
      </c>
      <c r="K71">
        <v>1</v>
      </c>
      <c r="L71">
        <v>0</v>
      </c>
      <c r="M71">
        <v>0</v>
      </c>
      <c r="N71">
        <v>1</v>
      </c>
      <c r="O71">
        <v>1</v>
      </c>
      <c r="P71">
        <v>1089</v>
      </c>
      <c r="Q71">
        <v>16</v>
      </c>
    </row>
    <row r="72" spans="1:17" x14ac:dyDescent="0.35">
      <c r="A72">
        <v>9.619999885559082</v>
      </c>
      <c r="B72">
        <v>2.2638442516326904</v>
      </c>
      <c r="C72">
        <v>0</v>
      </c>
      <c r="D72">
        <v>0</v>
      </c>
      <c r="E72">
        <v>16</v>
      </c>
      <c r="F72">
        <v>3</v>
      </c>
      <c r="G72">
        <v>0</v>
      </c>
      <c r="H72">
        <v>1</v>
      </c>
      <c r="I72">
        <v>0</v>
      </c>
      <c r="J72">
        <v>0</v>
      </c>
      <c r="K72">
        <v>1</v>
      </c>
      <c r="L72">
        <v>0</v>
      </c>
      <c r="M72">
        <v>0</v>
      </c>
      <c r="N72">
        <v>1</v>
      </c>
      <c r="O72">
        <v>0</v>
      </c>
      <c r="P72">
        <v>256</v>
      </c>
      <c r="Q72">
        <v>16</v>
      </c>
    </row>
    <row r="73" spans="1:17" x14ac:dyDescent="0.35">
      <c r="A73">
        <v>8.3599996566772461</v>
      </c>
      <c r="B73">
        <v>2.1234583854675293</v>
      </c>
      <c r="C73">
        <v>0</v>
      </c>
      <c r="D73">
        <v>0</v>
      </c>
      <c r="E73">
        <v>15</v>
      </c>
      <c r="F73">
        <v>3</v>
      </c>
      <c r="G73">
        <v>0</v>
      </c>
      <c r="H73">
        <v>1</v>
      </c>
      <c r="I73">
        <v>0</v>
      </c>
      <c r="J73">
        <v>1</v>
      </c>
      <c r="K73">
        <v>1</v>
      </c>
      <c r="L73">
        <v>0</v>
      </c>
      <c r="M73">
        <v>1</v>
      </c>
      <c r="N73">
        <v>0</v>
      </c>
      <c r="O73">
        <v>0</v>
      </c>
      <c r="P73">
        <v>225</v>
      </c>
      <c r="Q73">
        <v>16</v>
      </c>
    </row>
    <row r="74" spans="1:17" x14ac:dyDescent="0.35">
      <c r="A74">
        <v>21.629999160766602</v>
      </c>
      <c r="B74">
        <v>3.0740811824798584</v>
      </c>
      <c r="C74">
        <v>0</v>
      </c>
      <c r="D74">
        <v>0</v>
      </c>
      <c r="E74">
        <v>11</v>
      </c>
      <c r="F74">
        <v>3</v>
      </c>
      <c r="G74">
        <v>0</v>
      </c>
      <c r="H74">
        <v>1</v>
      </c>
      <c r="I74">
        <v>0</v>
      </c>
      <c r="J74">
        <v>0</v>
      </c>
      <c r="K74">
        <v>1</v>
      </c>
      <c r="L74">
        <v>0</v>
      </c>
      <c r="M74">
        <v>0</v>
      </c>
      <c r="N74">
        <v>1</v>
      </c>
      <c r="O74">
        <v>1</v>
      </c>
      <c r="P74">
        <v>121</v>
      </c>
      <c r="Q74">
        <v>17</v>
      </c>
    </row>
    <row r="75" spans="1:17" x14ac:dyDescent="0.35">
      <c r="A75">
        <v>15.899999618530273</v>
      </c>
      <c r="B75">
        <v>2.7663190364837646</v>
      </c>
      <c r="C75">
        <v>0</v>
      </c>
      <c r="D75">
        <v>1</v>
      </c>
      <c r="E75">
        <v>24</v>
      </c>
      <c r="F75">
        <v>4</v>
      </c>
      <c r="G75">
        <v>0</v>
      </c>
      <c r="H75">
        <v>1</v>
      </c>
      <c r="I75">
        <v>0</v>
      </c>
      <c r="J75">
        <v>0</v>
      </c>
      <c r="K75">
        <v>1</v>
      </c>
      <c r="L75">
        <v>0</v>
      </c>
      <c r="M75">
        <v>0</v>
      </c>
      <c r="N75">
        <v>1</v>
      </c>
      <c r="O75">
        <v>1</v>
      </c>
      <c r="P75">
        <v>576</v>
      </c>
      <c r="Q75">
        <v>17</v>
      </c>
    </row>
    <row r="76" spans="1:17" x14ac:dyDescent="0.35">
      <c r="A76">
        <v>5.7699999809265137</v>
      </c>
      <c r="B76">
        <v>1.7526720762252808</v>
      </c>
      <c r="C76">
        <v>1</v>
      </c>
      <c r="D76">
        <v>0</v>
      </c>
      <c r="E76">
        <v>6</v>
      </c>
      <c r="F76">
        <v>2</v>
      </c>
      <c r="G76">
        <v>0</v>
      </c>
      <c r="H76">
        <v>1</v>
      </c>
      <c r="I76">
        <v>0</v>
      </c>
      <c r="J76">
        <v>0</v>
      </c>
      <c r="K76">
        <v>1</v>
      </c>
      <c r="L76">
        <v>1</v>
      </c>
      <c r="M76">
        <v>1</v>
      </c>
      <c r="N76">
        <v>0</v>
      </c>
      <c r="O76">
        <v>1</v>
      </c>
      <c r="P76">
        <v>36</v>
      </c>
      <c r="Q76">
        <v>17</v>
      </c>
    </row>
    <row r="77" spans="1:17" x14ac:dyDescent="0.35">
      <c r="A77">
        <v>20.989999771118164</v>
      </c>
      <c r="B77">
        <v>3.04404616355896</v>
      </c>
      <c r="C77">
        <v>1</v>
      </c>
      <c r="D77">
        <v>0</v>
      </c>
      <c r="E77">
        <v>40</v>
      </c>
      <c r="F77">
        <v>2</v>
      </c>
      <c r="G77">
        <v>0</v>
      </c>
      <c r="H77">
        <v>1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</v>
      </c>
      <c r="P77">
        <v>1600</v>
      </c>
      <c r="Q77">
        <v>17</v>
      </c>
    </row>
    <row r="78" spans="1:17" x14ac:dyDescent="0.35">
      <c r="A78">
        <v>23.319999694824219</v>
      </c>
      <c r="B78">
        <v>3.1493113040924072</v>
      </c>
      <c r="C78">
        <v>0</v>
      </c>
      <c r="D78">
        <v>1</v>
      </c>
      <c r="E78">
        <v>15</v>
      </c>
      <c r="F78">
        <v>5</v>
      </c>
      <c r="G78">
        <v>0</v>
      </c>
      <c r="H78">
        <v>1</v>
      </c>
      <c r="I78">
        <v>0</v>
      </c>
      <c r="J78">
        <v>0</v>
      </c>
      <c r="K78">
        <v>1</v>
      </c>
      <c r="L78">
        <v>1</v>
      </c>
      <c r="M78">
        <v>0</v>
      </c>
      <c r="N78">
        <v>0</v>
      </c>
      <c r="O78">
        <v>1</v>
      </c>
      <c r="P78">
        <v>225</v>
      </c>
      <c r="Q78">
        <v>17</v>
      </c>
    </row>
    <row r="79" spans="1:17" x14ac:dyDescent="0.35">
      <c r="A79">
        <v>4.9699997901916504</v>
      </c>
      <c r="B79">
        <v>1.6034197807312012</v>
      </c>
      <c r="C79">
        <v>0</v>
      </c>
      <c r="D79">
        <v>1</v>
      </c>
      <c r="E79">
        <v>9</v>
      </c>
      <c r="F79">
        <v>4</v>
      </c>
      <c r="G79">
        <v>0</v>
      </c>
      <c r="H79">
        <v>1</v>
      </c>
      <c r="I79">
        <v>0</v>
      </c>
      <c r="J79">
        <v>0</v>
      </c>
      <c r="K79">
        <v>1</v>
      </c>
      <c r="L79">
        <v>0</v>
      </c>
      <c r="M79">
        <v>0</v>
      </c>
      <c r="N79">
        <v>1</v>
      </c>
      <c r="O79">
        <v>1</v>
      </c>
      <c r="P79">
        <v>81</v>
      </c>
      <c r="Q79">
        <v>17</v>
      </c>
    </row>
    <row r="80" spans="1:17" x14ac:dyDescent="0.35">
      <c r="A80">
        <v>6.8899998664855957</v>
      </c>
      <c r="B80">
        <v>1.9300711154937744</v>
      </c>
      <c r="C80">
        <v>1</v>
      </c>
      <c r="D80">
        <v>0</v>
      </c>
      <c r="E80">
        <v>16</v>
      </c>
      <c r="F80">
        <v>2</v>
      </c>
      <c r="G80">
        <v>0</v>
      </c>
      <c r="H80">
        <v>1</v>
      </c>
      <c r="I80">
        <v>0</v>
      </c>
      <c r="J80">
        <v>0</v>
      </c>
      <c r="K80">
        <v>1</v>
      </c>
      <c r="L80">
        <v>1</v>
      </c>
      <c r="M80">
        <v>0</v>
      </c>
      <c r="N80">
        <v>0</v>
      </c>
      <c r="O80">
        <v>0</v>
      </c>
      <c r="P80">
        <v>256</v>
      </c>
      <c r="Q80">
        <v>17</v>
      </c>
    </row>
    <row r="81" spans="1:17" x14ac:dyDescent="0.35">
      <c r="A81">
        <v>5.7300000190734863</v>
      </c>
      <c r="B81">
        <v>1.7457154989242554</v>
      </c>
      <c r="C81">
        <v>1</v>
      </c>
      <c r="D81">
        <v>0</v>
      </c>
      <c r="E81">
        <v>12</v>
      </c>
      <c r="F81">
        <v>2</v>
      </c>
      <c r="G81">
        <v>0</v>
      </c>
      <c r="H81">
        <v>1</v>
      </c>
      <c r="I81">
        <v>0</v>
      </c>
      <c r="J81">
        <v>1</v>
      </c>
      <c r="K81">
        <v>0</v>
      </c>
      <c r="L81">
        <v>1</v>
      </c>
      <c r="M81">
        <v>1</v>
      </c>
      <c r="N81">
        <v>0</v>
      </c>
      <c r="O81">
        <v>1</v>
      </c>
      <c r="P81">
        <v>144</v>
      </c>
      <c r="Q81">
        <v>13</v>
      </c>
    </row>
    <row r="82" spans="1:17" x14ac:dyDescent="0.35">
      <c r="A82">
        <v>5.190000057220459</v>
      </c>
      <c r="B82">
        <v>1.6467337608337402</v>
      </c>
      <c r="C82">
        <v>0</v>
      </c>
      <c r="D82">
        <v>0</v>
      </c>
      <c r="E82">
        <v>8</v>
      </c>
      <c r="F82">
        <v>3</v>
      </c>
      <c r="G82">
        <v>0</v>
      </c>
      <c r="H82">
        <v>1</v>
      </c>
      <c r="I82">
        <v>0</v>
      </c>
      <c r="J82">
        <v>0</v>
      </c>
      <c r="K82">
        <v>1</v>
      </c>
      <c r="L82">
        <v>0</v>
      </c>
      <c r="M82">
        <v>0</v>
      </c>
      <c r="N82">
        <v>1</v>
      </c>
      <c r="O82">
        <v>1</v>
      </c>
      <c r="P82">
        <v>64</v>
      </c>
      <c r="Q82">
        <v>17</v>
      </c>
    </row>
    <row r="83" spans="1:17" x14ac:dyDescent="0.35">
      <c r="A83">
        <v>7.7899999618530273</v>
      </c>
      <c r="B83">
        <v>2.0528409481048584</v>
      </c>
      <c r="C83">
        <v>0</v>
      </c>
      <c r="D83">
        <v>0</v>
      </c>
      <c r="E83">
        <v>25</v>
      </c>
      <c r="F83">
        <v>3</v>
      </c>
      <c r="G83">
        <v>1</v>
      </c>
      <c r="H83">
        <v>1</v>
      </c>
      <c r="I83">
        <v>0</v>
      </c>
      <c r="J83">
        <v>1</v>
      </c>
      <c r="K83">
        <v>0</v>
      </c>
      <c r="L83">
        <v>0</v>
      </c>
      <c r="M83">
        <v>0</v>
      </c>
      <c r="N83">
        <v>1</v>
      </c>
      <c r="O83">
        <v>1</v>
      </c>
      <c r="P83">
        <v>625</v>
      </c>
      <c r="Q83">
        <v>17</v>
      </c>
    </row>
    <row r="84" spans="1:17" x14ac:dyDescent="0.35">
      <c r="A84">
        <v>8.7899999618530273</v>
      </c>
      <c r="B84">
        <v>2.1736147403717041</v>
      </c>
      <c r="C84">
        <v>0</v>
      </c>
      <c r="D84">
        <v>0</v>
      </c>
      <c r="E84">
        <v>24</v>
      </c>
      <c r="F84">
        <v>3</v>
      </c>
      <c r="G84">
        <v>1</v>
      </c>
      <c r="H84">
        <v>1</v>
      </c>
      <c r="I84">
        <v>0</v>
      </c>
      <c r="J84">
        <v>1</v>
      </c>
      <c r="K84">
        <v>1</v>
      </c>
      <c r="L84">
        <v>0</v>
      </c>
      <c r="M84">
        <v>0</v>
      </c>
      <c r="N84">
        <v>0</v>
      </c>
      <c r="O84">
        <v>1</v>
      </c>
      <c r="P84">
        <v>576</v>
      </c>
      <c r="Q84">
        <v>16</v>
      </c>
    </row>
    <row r="85" spans="1:17" x14ac:dyDescent="0.35">
      <c r="A85">
        <v>9.3199996948242188</v>
      </c>
      <c r="B85">
        <v>2.2321627140045166</v>
      </c>
      <c r="C85">
        <v>0</v>
      </c>
      <c r="D85">
        <v>1</v>
      </c>
      <c r="E85">
        <v>25</v>
      </c>
      <c r="F85">
        <v>4</v>
      </c>
      <c r="G85">
        <v>1</v>
      </c>
      <c r="H85">
        <v>1</v>
      </c>
      <c r="I85">
        <v>0</v>
      </c>
      <c r="J85">
        <v>1</v>
      </c>
      <c r="K85">
        <v>0</v>
      </c>
      <c r="L85">
        <v>1</v>
      </c>
      <c r="M85">
        <v>0</v>
      </c>
      <c r="N85">
        <v>1</v>
      </c>
      <c r="O85">
        <v>0</v>
      </c>
      <c r="P85">
        <v>625</v>
      </c>
      <c r="Q85">
        <v>17</v>
      </c>
    </row>
    <row r="86" spans="1:17" x14ac:dyDescent="0.35">
      <c r="A86">
        <v>8.3299999237060547</v>
      </c>
      <c r="B86">
        <v>2.1198635101318359</v>
      </c>
      <c r="C86">
        <v>0</v>
      </c>
      <c r="D86">
        <v>1</v>
      </c>
      <c r="E86">
        <v>7</v>
      </c>
      <c r="F86">
        <v>4</v>
      </c>
      <c r="G86">
        <v>0</v>
      </c>
      <c r="H86">
        <v>1</v>
      </c>
      <c r="I86">
        <v>0</v>
      </c>
      <c r="J86">
        <v>1</v>
      </c>
      <c r="K86">
        <v>0</v>
      </c>
      <c r="L86">
        <v>1</v>
      </c>
      <c r="M86">
        <v>1</v>
      </c>
      <c r="N86">
        <v>0</v>
      </c>
      <c r="O86">
        <v>1</v>
      </c>
      <c r="P86">
        <v>49</v>
      </c>
      <c r="Q86">
        <v>17</v>
      </c>
    </row>
    <row r="87" spans="1:17" x14ac:dyDescent="0.35">
      <c r="A87">
        <v>10.119999885559082</v>
      </c>
      <c r="B87">
        <v>2.3145136833190918</v>
      </c>
      <c r="C87">
        <v>0</v>
      </c>
      <c r="D87">
        <v>0</v>
      </c>
      <c r="E87">
        <v>40</v>
      </c>
      <c r="F87">
        <v>3</v>
      </c>
      <c r="G87">
        <v>0</v>
      </c>
      <c r="H87">
        <v>1</v>
      </c>
      <c r="I87">
        <v>1</v>
      </c>
      <c r="J87">
        <v>1</v>
      </c>
      <c r="K87">
        <v>0</v>
      </c>
      <c r="L87">
        <v>0</v>
      </c>
      <c r="M87">
        <v>0</v>
      </c>
      <c r="N87">
        <v>1</v>
      </c>
      <c r="O87">
        <v>1</v>
      </c>
      <c r="P87">
        <v>1600</v>
      </c>
      <c r="Q87">
        <v>10</v>
      </c>
    </row>
    <row r="88" spans="1:17" x14ac:dyDescent="0.35">
      <c r="A88">
        <v>1.9800000190734863</v>
      </c>
      <c r="B88">
        <v>0.68309682607650757</v>
      </c>
      <c r="C88">
        <v>0</v>
      </c>
      <c r="D88">
        <v>0</v>
      </c>
      <c r="E88">
        <v>29</v>
      </c>
      <c r="F88">
        <v>3</v>
      </c>
      <c r="G88">
        <v>0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0</v>
      </c>
      <c r="O88">
        <v>1</v>
      </c>
      <c r="P88">
        <v>841</v>
      </c>
      <c r="Q88">
        <v>8</v>
      </c>
    </row>
    <row r="89" spans="1:17" x14ac:dyDescent="0.35">
      <c r="A89">
        <v>8.2399997711181641</v>
      </c>
      <c r="B89">
        <v>2.1090002059936523</v>
      </c>
      <c r="C89">
        <v>0</v>
      </c>
      <c r="D89">
        <v>1</v>
      </c>
      <c r="E89">
        <v>13</v>
      </c>
      <c r="F89">
        <v>4</v>
      </c>
      <c r="G89">
        <v>0</v>
      </c>
      <c r="H89">
        <v>1</v>
      </c>
      <c r="I89">
        <v>0</v>
      </c>
      <c r="J89">
        <v>1</v>
      </c>
      <c r="K89">
        <v>1</v>
      </c>
      <c r="L89">
        <v>0</v>
      </c>
      <c r="M89">
        <v>1</v>
      </c>
      <c r="N89">
        <v>0</v>
      </c>
      <c r="O89">
        <v>1</v>
      </c>
      <c r="P89">
        <v>169</v>
      </c>
      <c r="Q89">
        <v>17</v>
      </c>
    </row>
    <row r="90" spans="1:17" x14ac:dyDescent="0.35">
      <c r="A90">
        <v>5.0500001907348633</v>
      </c>
      <c r="B90">
        <v>1.619388222694397</v>
      </c>
      <c r="C90">
        <v>0</v>
      </c>
      <c r="D90">
        <v>1</v>
      </c>
      <c r="E90">
        <v>5</v>
      </c>
      <c r="F90">
        <v>4</v>
      </c>
      <c r="G90">
        <v>0</v>
      </c>
      <c r="H90">
        <v>1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1</v>
      </c>
      <c r="P90">
        <v>25</v>
      </c>
      <c r="Q90">
        <v>14</v>
      </c>
    </row>
    <row r="91" spans="1:17" x14ac:dyDescent="0.35">
      <c r="A91">
        <v>6.5500001907348633</v>
      </c>
      <c r="B91">
        <v>1.8794651031494141</v>
      </c>
      <c r="C91">
        <v>0</v>
      </c>
      <c r="D91">
        <v>0</v>
      </c>
      <c r="E91">
        <v>10</v>
      </c>
      <c r="F91">
        <v>3</v>
      </c>
      <c r="G91">
        <v>0</v>
      </c>
      <c r="H91">
        <v>1</v>
      </c>
      <c r="I91">
        <v>0</v>
      </c>
      <c r="J91">
        <v>1</v>
      </c>
      <c r="K91">
        <v>1</v>
      </c>
      <c r="L91">
        <v>0</v>
      </c>
      <c r="M91">
        <v>0</v>
      </c>
      <c r="N91">
        <v>0</v>
      </c>
      <c r="O91">
        <v>0</v>
      </c>
      <c r="P91">
        <v>100</v>
      </c>
      <c r="Q91">
        <v>16</v>
      </c>
    </row>
    <row r="92" spans="1:17" x14ac:dyDescent="0.35">
      <c r="A92">
        <v>4.4699997901916504</v>
      </c>
      <c r="B92">
        <v>1.4973883628845215</v>
      </c>
      <c r="C92">
        <v>0</v>
      </c>
      <c r="D92">
        <v>0</v>
      </c>
      <c r="E92">
        <v>25</v>
      </c>
      <c r="F92">
        <v>3</v>
      </c>
      <c r="G92">
        <v>1</v>
      </c>
      <c r="H92">
        <v>1</v>
      </c>
      <c r="I92">
        <v>0</v>
      </c>
      <c r="J92">
        <v>0</v>
      </c>
      <c r="K92">
        <v>1</v>
      </c>
      <c r="L92">
        <v>0</v>
      </c>
      <c r="M92">
        <v>0</v>
      </c>
      <c r="N92">
        <v>0</v>
      </c>
      <c r="O92">
        <v>1</v>
      </c>
      <c r="P92">
        <v>625</v>
      </c>
      <c r="Q92">
        <v>13</v>
      </c>
    </row>
    <row r="93" spans="1:17" x14ac:dyDescent="0.35">
      <c r="A93">
        <v>7.9600000381469727</v>
      </c>
      <c r="B93">
        <v>2.0744290351867676</v>
      </c>
      <c r="C93">
        <v>0</v>
      </c>
      <c r="D93">
        <v>0</v>
      </c>
      <c r="E93">
        <v>10</v>
      </c>
      <c r="F93">
        <v>3</v>
      </c>
      <c r="G93">
        <v>0</v>
      </c>
      <c r="H93">
        <v>1</v>
      </c>
      <c r="I93">
        <v>0</v>
      </c>
      <c r="J93">
        <v>1</v>
      </c>
      <c r="K93">
        <v>1</v>
      </c>
      <c r="L93">
        <v>0</v>
      </c>
      <c r="M93">
        <v>1</v>
      </c>
      <c r="N93">
        <v>0</v>
      </c>
      <c r="O93">
        <v>1</v>
      </c>
      <c r="P93">
        <v>100</v>
      </c>
      <c r="Q93">
        <v>16</v>
      </c>
    </row>
    <row r="94" spans="1:17" x14ac:dyDescent="0.35">
      <c r="A94">
        <v>6.25</v>
      </c>
      <c r="B94">
        <v>1.8325815200805664</v>
      </c>
      <c r="C94">
        <v>1</v>
      </c>
      <c r="D94">
        <v>0</v>
      </c>
      <c r="E94">
        <v>20</v>
      </c>
      <c r="F94">
        <v>2</v>
      </c>
      <c r="G94">
        <v>0</v>
      </c>
      <c r="H94">
        <v>1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>
        <v>400</v>
      </c>
      <c r="Q94">
        <v>17</v>
      </c>
    </row>
    <row r="95" spans="1:17" x14ac:dyDescent="0.35">
      <c r="A95">
        <v>4.130000114440918</v>
      </c>
      <c r="B95">
        <v>1.418277382850647</v>
      </c>
      <c r="C95">
        <v>0</v>
      </c>
      <c r="D95">
        <v>0</v>
      </c>
      <c r="E95">
        <v>7</v>
      </c>
      <c r="F95">
        <v>3</v>
      </c>
      <c r="G95">
        <v>0</v>
      </c>
      <c r="H95">
        <v>1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49</v>
      </c>
      <c r="Q95">
        <v>16</v>
      </c>
    </row>
    <row r="96" spans="1:17" x14ac:dyDescent="0.35">
      <c r="A96">
        <v>6.7300000190734863</v>
      </c>
      <c r="B96">
        <v>1.9065752029418945</v>
      </c>
      <c r="C96">
        <v>1</v>
      </c>
      <c r="D96">
        <v>0</v>
      </c>
      <c r="E96">
        <v>25</v>
      </c>
      <c r="F96">
        <v>2</v>
      </c>
      <c r="G96">
        <v>0</v>
      </c>
      <c r="H96">
        <v>1</v>
      </c>
      <c r="I96">
        <v>0</v>
      </c>
      <c r="J96">
        <v>1</v>
      </c>
      <c r="K96">
        <v>1</v>
      </c>
      <c r="L96">
        <v>1</v>
      </c>
      <c r="M96">
        <v>0</v>
      </c>
      <c r="N96">
        <v>0</v>
      </c>
      <c r="O96">
        <v>1</v>
      </c>
      <c r="P96">
        <v>625</v>
      </c>
      <c r="Q96">
        <v>13</v>
      </c>
    </row>
    <row r="97" spans="1:17" x14ac:dyDescent="0.35">
      <c r="A97">
        <v>7.690000057220459</v>
      </c>
      <c r="B97">
        <v>2.0399208068847656</v>
      </c>
      <c r="C97">
        <v>0</v>
      </c>
      <c r="D97">
        <v>0</v>
      </c>
      <c r="E97">
        <v>8</v>
      </c>
      <c r="F97">
        <v>3</v>
      </c>
      <c r="G97">
        <v>0</v>
      </c>
      <c r="H97">
        <v>1</v>
      </c>
      <c r="I97">
        <v>0</v>
      </c>
      <c r="J97">
        <v>1</v>
      </c>
      <c r="K97">
        <v>0</v>
      </c>
      <c r="L97">
        <v>0</v>
      </c>
      <c r="M97">
        <v>0</v>
      </c>
      <c r="N97">
        <v>1</v>
      </c>
      <c r="O97">
        <v>1</v>
      </c>
      <c r="P97">
        <v>64</v>
      </c>
      <c r="Q97">
        <v>17</v>
      </c>
    </row>
    <row r="98" spans="1:17" x14ac:dyDescent="0.35">
      <c r="A98">
        <v>4.3499999046325684</v>
      </c>
      <c r="B98">
        <v>1.4701758623123169</v>
      </c>
      <c r="C98">
        <v>1</v>
      </c>
      <c r="D98">
        <v>0</v>
      </c>
      <c r="E98">
        <v>8</v>
      </c>
      <c r="F98">
        <v>2</v>
      </c>
      <c r="G98">
        <v>0</v>
      </c>
      <c r="H98">
        <v>1</v>
      </c>
      <c r="I98">
        <v>0</v>
      </c>
      <c r="J98">
        <v>1</v>
      </c>
      <c r="K98">
        <v>1</v>
      </c>
      <c r="L98">
        <v>0</v>
      </c>
      <c r="M98">
        <v>0</v>
      </c>
      <c r="N98">
        <v>1</v>
      </c>
      <c r="O98">
        <v>1</v>
      </c>
      <c r="P98">
        <v>64</v>
      </c>
      <c r="Q98">
        <v>14</v>
      </c>
    </row>
    <row r="99" spans="1:17" x14ac:dyDescent="0.35">
      <c r="A99">
        <v>7.690000057220459</v>
      </c>
      <c r="B99">
        <v>2.0399208068847656</v>
      </c>
      <c r="C99">
        <v>0</v>
      </c>
      <c r="D99">
        <v>0</v>
      </c>
      <c r="E99">
        <v>28</v>
      </c>
      <c r="F99">
        <v>3</v>
      </c>
      <c r="G99">
        <v>0</v>
      </c>
      <c r="H99">
        <v>1</v>
      </c>
      <c r="I99">
        <v>0</v>
      </c>
      <c r="J99">
        <v>0</v>
      </c>
      <c r="K99">
        <v>1</v>
      </c>
      <c r="L99">
        <v>0</v>
      </c>
      <c r="M99">
        <v>0</v>
      </c>
      <c r="N99">
        <v>1</v>
      </c>
      <c r="O99">
        <v>0</v>
      </c>
      <c r="P99">
        <v>784</v>
      </c>
      <c r="Q99">
        <v>14</v>
      </c>
    </row>
    <row r="100" spans="1:17" x14ac:dyDescent="0.35">
      <c r="A100">
        <v>4.809999942779541</v>
      </c>
      <c r="B100">
        <v>1.5706970691680908</v>
      </c>
      <c r="C100">
        <v>1</v>
      </c>
      <c r="D100">
        <v>0</v>
      </c>
      <c r="E100">
        <v>37</v>
      </c>
      <c r="F100">
        <v>2</v>
      </c>
      <c r="G100">
        <v>0</v>
      </c>
      <c r="H100">
        <v>1</v>
      </c>
      <c r="I100">
        <v>0</v>
      </c>
      <c r="J100">
        <v>0</v>
      </c>
      <c r="K100">
        <v>1</v>
      </c>
      <c r="L100">
        <v>1</v>
      </c>
      <c r="M100">
        <v>0</v>
      </c>
      <c r="N100">
        <v>1</v>
      </c>
      <c r="O100">
        <v>1</v>
      </c>
      <c r="P100">
        <v>1369</v>
      </c>
      <c r="Q100">
        <v>16</v>
      </c>
    </row>
    <row r="101" spans="1:17" x14ac:dyDescent="0.35">
      <c r="A101">
        <v>5.2399997711181641</v>
      </c>
      <c r="B101">
        <v>1.6563214063644409</v>
      </c>
      <c r="C101">
        <v>0</v>
      </c>
      <c r="D101">
        <v>0</v>
      </c>
      <c r="E101">
        <v>31</v>
      </c>
      <c r="F101">
        <v>3</v>
      </c>
      <c r="G101">
        <v>0</v>
      </c>
      <c r="H101">
        <v>1</v>
      </c>
      <c r="I101">
        <v>0</v>
      </c>
      <c r="J101">
        <v>0</v>
      </c>
      <c r="K101">
        <v>1</v>
      </c>
      <c r="L101">
        <v>0</v>
      </c>
      <c r="M101">
        <v>0</v>
      </c>
      <c r="N101">
        <v>0</v>
      </c>
      <c r="O101">
        <v>1</v>
      </c>
      <c r="P101">
        <v>961</v>
      </c>
      <c r="Q101">
        <v>17</v>
      </c>
    </row>
    <row r="102" spans="1:17" x14ac:dyDescent="0.35">
      <c r="A102">
        <v>2.1400001049041748</v>
      </c>
      <c r="B102">
        <v>0.76080590486526489</v>
      </c>
      <c r="C102">
        <v>0</v>
      </c>
      <c r="D102">
        <v>1</v>
      </c>
      <c r="E102">
        <v>24</v>
      </c>
      <c r="F102">
        <v>4</v>
      </c>
      <c r="G102">
        <v>0</v>
      </c>
      <c r="H102">
        <v>1</v>
      </c>
      <c r="I102">
        <v>0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1</v>
      </c>
      <c r="P102">
        <v>576</v>
      </c>
      <c r="Q102">
        <v>16</v>
      </c>
    </row>
    <row r="103" spans="1:17" x14ac:dyDescent="0.35">
      <c r="A103">
        <v>4.4899997711181641</v>
      </c>
      <c r="B103">
        <v>1.5018526315689087</v>
      </c>
      <c r="C103">
        <v>0</v>
      </c>
      <c r="D103">
        <v>1</v>
      </c>
      <c r="E103">
        <v>33</v>
      </c>
      <c r="F103">
        <v>4</v>
      </c>
      <c r="G103">
        <v>0</v>
      </c>
      <c r="H103">
        <v>1</v>
      </c>
      <c r="I103">
        <v>0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1</v>
      </c>
      <c r="P103">
        <v>1089</v>
      </c>
      <c r="Q103">
        <v>17</v>
      </c>
    </row>
    <row r="104" spans="1:17" x14ac:dyDescent="0.35">
      <c r="A104">
        <v>3.6099998950958252</v>
      </c>
      <c r="B104">
        <v>1.2837077379226685</v>
      </c>
      <c r="C104">
        <v>0</v>
      </c>
      <c r="D104">
        <v>1</v>
      </c>
      <c r="E104">
        <v>8</v>
      </c>
      <c r="F104">
        <v>4</v>
      </c>
      <c r="G104">
        <v>0</v>
      </c>
      <c r="H104">
        <v>1</v>
      </c>
      <c r="I104">
        <v>0</v>
      </c>
      <c r="J104">
        <v>0</v>
      </c>
      <c r="K104">
        <v>1</v>
      </c>
      <c r="L104">
        <v>0</v>
      </c>
      <c r="M104">
        <v>0</v>
      </c>
      <c r="N104">
        <v>1</v>
      </c>
      <c r="O104">
        <v>1</v>
      </c>
      <c r="P104">
        <v>64</v>
      </c>
      <c r="Q104">
        <v>17</v>
      </c>
    </row>
    <row r="105" spans="1:17" x14ac:dyDescent="0.35">
      <c r="A105">
        <v>5.4499998092651367</v>
      </c>
      <c r="B105">
        <v>1.6956155300140381</v>
      </c>
      <c r="C105">
        <v>0</v>
      </c>
      <c r="D105">
        <v>0</v>
      </c>
      <c r="E105">
        <v>33</v>
      </c>
      <c r="F105">
        <v>3</v>
      </c>
      <c r="G105">
        <v>0</v>
      </c>
      <c r="H105">
        <v>1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1</v>
      </c>
      <c r="O105">
        <v>1</v>
      </c>
      <c r="P105">
        <v>1089</v>
      </c>
      <c r="Q105">
        <v>17</v>
      </c>
    </row>
    <row r="106" spans="1:17" x14ac:dyDescent="0.35">
      <c r="A106">
        <v>5</v>
      </c>
      <c r="B106">
        <v>1.6094379425048828</v>
      </c>
      <c r="C106">
        <v>0</v>
      </c>
      <c r="D106">
        <v>0</v>
      </c>
      <c r="E106">
        <v>30</v>
      </c>
      <c r="F106">
        <v>3</v>
      </c>
      <c r="G106">
        <v>0</v>
      </c>
      <c r="H106">
        <v>1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0</v>
      </c>
      <c r="O106">
        <v>1</v>
      </c>
      <c r="P106">
        <v>900</v>
      </c>
      <c r="Q106">
        <v>17</v>
      </c>
    </row>
    <row r="107" spans="1:17" x14ac:dyDescent="0.35">
      <c r="A107">
        <v>6.7300000190734863</v>
      </c>
      <c r="B107">
        <v>1.9065752029418945</v>
      </c>
      <c r="C107">
        <v>0</v>
      </c>
      <c r="D107">
        <v>0</v>
      </c>
      <c r="E107">
        <v>23</v>
      </c>
      <c r="F107">
        <v>3</v>
      </c>
      <c r="G107">
        <v>0</v>
      </c>
      <c r="H107">
        <v>1</v>
      </c>
      <c r="I107">
        <v>0</v>
      </c>
      <c r="J107">
        <v>0</v>
      </c>
      <c r="K107">
        <v>1</v>
      </c>
      <c r="L107">
        <v>0</v>
      </c>
      <c r="M107">
        <v>0</v>
      </c>
      <c r="N107">
        <v>1</v>
      </c>
      <c r="O107">
        <v>1</v>
      </c>
      <c r="P107">
        <v>529</v>
      </c>
      <c r="Q107">
        <v>17</v>
      </c>
    </row>
    <row r="108" spans="1:17" x14ac:dyDescent="0.35">
      <c r="A108">
        <v>10.050000190734863</v>
      </c>
      <c r="B108">
        <v>2.307572603225708</v>
      </c>
      <c r="C108">
        <v>0</v>
      </c>
      <c r="D108">
        <v>0</v>
      </c>
      <c r="E108">
        <v>24</v>
      </c>
      <c r="F108">
        <v>3</v>
      </c>
      <c r="G108">
        <v>0</v>
      </c>
      <c r="H108">
        <v>1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0</v>
      </c>
      <c r="O108">
        <v>0</v>
      </c>
      <c r="P108">
        <v>576</v>
      </c>
      <c r="Q108">
        <v>16</v>
      </c>
    </row>
    <row r="109" spans="1:17" x14ac:dyDescent="0.35">
      <c r="A109">
        <v>6.5399999618530273</v>
      </c>
      <c r="B109">
        <v>1.8779371976852417</v>
      </c>
      <c r="C109">
        <v>0</v>
      </c>
      <c r="D109">
        <v>1</v>
      </c>
      <c r="E109">
        <v>4</v>
      </c>
      <c r="F109">
        <v>4</v>
      </c>
      <c r="G109">
        <v>0</v>
      </c>
      <c r="H109">
        <v>1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1</v>
      </c>
      <c r="O109">
        <v>0</v>
      </c>
      <c r="P109">
        <v>16</v>
      </c>
      <c r="Q109">
        <v>17</v>
      </c>
    </row>
    <row r="110" spans="1:17" x14ac:dyDescent="0.35">
      <c r="A110">
        <v>9.1999998092651367</v>
      </c>
      <c r="B110">
        <v>2.2192034721374512</v>
      </c>
      <c r="C110">
        <v>0</v>
      </c>
      <c r="D110">
        <v>0</v>
      </c>
      <c r="E110">
        <v>40</v>
      </c>
      <c r="F110">
        <v>3</v>
      </c>
      <c r="G110">
        <v>0</v>
      </c>
      <c r="H110">
        <v>1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1</v>
      </c>
      <c r="P110">
        <v>1600</v>
      </c>
      <c r="Q110">
        <v>17</v>
      </c>
    </row>
    <row r="111" spans="1:17" x14ac:dyDescent="0.35">
      <c r="A111">
        <v>4.619999885559082</v>
      </c>
      <c r="B111">
        <v>1.5303946733474731</v>
      </c>
      <c r="C111">
        <v>0</v>
      </c>
      <c r="D111">
        <v>0</v>
      </c>
      <c r="E111">
        <v>1</v>
      </c>
      <c r="F111">
        <v>3</v>
      </c>
      <c r="G111">
        <v>0</v>
      </c>
      <c r="H111">
        <v>1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1</v>
      </c>
      <c r="O111">
        <v>1</v>
      </c>
      <c r="P111">
        <v>1</v>
      </c>
      <c r="Q111">
        <v>16</v>
      </c>
    </row>
    <row r="112" spans="1:17" x14ac:dyDescent="0.35">
      <c r="A112">
        <v>3.369999885559082</v>
      </c>
      <c r="B112">
        <v>1.2149126529693604</v>
      </c>
      <c r="C112">
        <v>0</v>
      </c>
      <c r="D112">
        <v>0</v>
      </c>
      <c r="E112">
        <v>36</v>
      </c>
      <c r="F112">
        <v>3</v>
      </c>
      <c r="G112">
        <v>0</v>
      </c>
      <c r="H112">
        <v>1</v>
      </c>
      <c r="I112">
        <v>1</v>
      </c>
      <c r="J112">
        <v>1</v>
      </c>
      <c r="K112">
        <v>0</v>
      </c>
      <c r="L112">
        <v>0</v>
      </c>
      <c r="M112">
        <v>1</v>
      </c>
      <c r="N112">
        <v>0</v>
      </c>
      <c r="O112">
        <v>1</v>
      </c>
      <c r="P112">
        <v>1296</v>
      </c>
      <c r="Q112">
        <v>13</v>
      </c>
    </row>
    <row r="113" spans="1:17" x14ac:dyDescent="0.35">
      <c r="A113">
        <v>5.5399999618530273</v>
      </c>
      <c r="B113">
        <v>1.7119945287704468</v>
      </c>
      <c r="C113">
        <v>0</v>
      </c>
      <c r="D113">
        <v>1</v>
      </c>
      <c r="E113">
        <v>7</v>
      </c>
      <c r="F113">
        <v>4</v>
      </c>
      <c r="G113">
        <v>0</v>
      </c>
      <c r="H113">
        <v>1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1</v>
      </c>
      <c r="O113">
        <v>1</v>
      </c>
      <c r="P113">
        <v>49</v>
      </c>
      <c r="Q113">
        <v>17</v>
      </c>
    </row>
    <row r="114" spans="1:17" x14ac:dyDescent="0.35">
      <c r="A114">
        <v>6.1100001335144043</v>
      </c>
      <c r="B114">
        <v>1.8099267482757568</v>
      </c>
      <c r="C114">
        <v>0</v>
      </c>
      <c r="D114">
        <v>1</v>
      </c>
      <c r="E114">
        <v>7</v>
      </c>
      <c r="F114">
        <v>5</v>
      </c>
      <c r="G114">
        <v>0</v>
      </c>
      <c r="H114">
        <v>1</v>
      </c>
      <c r="I114">
        <v>0</v>
      </c>
      <c r="J114">
        <v>1</v>
      </c>
      <c r="K114">
        <v>1</v>
      </c>
      <c r="L114">
        <v>0</v>
      </c>
      <c r="M114">
        <v>0</v>
      </c>
      <c r="N114">
        <v>0</v>
      </c>
      <c r="O114">
        <v>0</v>
      </c>
      <c r="P114">
        <v>49</v>
      </c>
      <c r="Q114">
        <v>12</v>
      </c>
    </row>
    <row r="115" spans="1:17" x14ac:dyDescent="0.35">
      <c r="A115">
        <v>4.9899997711181641</v>
      </c>
      <c r="B115">
        <v>1.6074358224868774</v>
      </c>
      <c r="C115">
        <v>0</v>
      </c>
      <c r="D115">
        <v>0</v>
      </c>
      <c r="E115">
        <v>14</v>
      </c>
      <c r="F115">
        <v>3</v>
      </c>
      <c r="G115">
        <v>0</v>
      </c>
      <c r="H115">
        <v>1</v>
      </c>
      <c r="I115">
        <v>0</v>
      </c>
      <c r="J115">
        <v>1</v>
      </c>
      <c r="K115">
        <v>0</v>
      </c>
      <c r="L115">
        <v>0</v>
      </c>
      <c r="M115">
        <v>0</v>
      </c>
      <c r="N115">
        <v>1</v>
      </c>
      <c r="O115">
        <v>1</v>
      </c>
      <c r="P115">
        <v>196</v>
      </c>
      <c r="Q115">
        <v>13</v>
      </c>
    </row>
    <row r="116" spans="1:17" x14ac:dyDescent="0.35">
      <c r="A116">
        <v>5.880000114440918</v>
      </c>
      <c r="B116">
        <v>1.7715567350387573</v>
      </c>
      <c r="C116">
        <v>0</v>
      </c>
      <c r="D116">
        <v>0</v>
      </c>
      <c r="E116">
        <v>7</v>
      </c>
      <c r="F116">
        <v>3</v>
      </c>
      <c r="G116">
        <v>0</v>
      </c>
      <c r="H116">
        <v>1</v>
      </c>
      <c r="I116">
        <v>0</v>
      </c>
      <c r="J116">
        <v>1</v>
      </c>
      <c r="K116">
        <v>1</v>
      </c>
      <c r="L116">
        <v>0</v>
      </c>
      <c r="M116">
        <v>0</v>
      </c>
      <c r="N116">
        <v>1</v>
      </c>
      <c r="O116">
        <v>1</v>
      </c>
      <c r="P116">
        <v>49</v>
      </c>
      <c r="Q116">
        <v>17</v>
      </c>
    </row>
    <row r="117" spans="1:17" x14ac:dyDescent="0.35">
      <c r="A117">
        <v>5.6599998474121094</v>
      </c>
      <c r="B117">
        <v>1.7334238290786743</v>
      </c>
      <c r="C117">
        <v>0</v>
      </c>
      <c r="D117">
        <v>1</v>
      </c>
      <c r="E117">
        <v>11</v>
      </c>
      <c r="F117">
        <v>4</v>
      </c>
      <c r="G117">
        <v>1</v>
      </c>
      <c r="H117">
        <v>1</v>
      </c>
      <c r="I117">
        <v>0</v>
      </c>
      <c r="J117">
        <v>1</v>
      </c>
      <c r="K117">
        <v>0</v>
      </c>
      <c r="L117">
        <v>1</v>
      </c>
      <c r="M117">
        <v>0</v>
      </c>
      <c r="N117">
        <v>1</v>
      </c>
      <c r="O117">
        <v>1</v>
      </c>
      <c r="P117">
        <v>121</v>
      </c>
      <c r="Q117">
        <v>16</v>
      </c>
    </row>
    <row r="118" spans="1:17" x14ac:dyDescent="0.35">
      <c r="A118">
        <v>4</v>
      </c>
      <c r="B118">
        <v>1.3862943649291992</v>
      </c>
      <c r="C118">
        <v>0</v>
      </c>
      <c r="D118">
        <v>0</v>
      </c>
      <c r="E118">
        <v>6</v>
      </c>
      <c r="F118">
        <v>3</v>
      </c>
      <c r="G118">
        <v>0</v>
      </c>
      <c r="H118">
        <v>1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1</v>
      </c>
      <c r="O118">
        <v>1</v>
      </c>
      <c r="P118">
        <v>36</v>
      </c>
      <c r="Q118">
        <v>16</v>
      </c>
    </row>
    <row r="119" spans="1:17" x14ac:dyDescent="0.35">
      <c r="A119">
        <v>6.869999885559082</v>
      </c>
      <c r="B119">
        <v>1.9271640777587891</v>
      </c>
      <c r="C119">
        <v>0</v>
      </c>
      <c r="D119">
        <v>0</v>
      </c>
      <c r="E119">
        <v>23</v>
      </c>
      <c r="F119">
        <v>3</v>
      </c>
      <c r="G119">
        <v>0</v>
      </c>
      <c r="H119">
        <v>1</v>
      </c>
      <c r="I119">
        <v>0</v>
      </c>
      <c r="J119">
        <v>1</v>
      </c>
      <c r="K119">
        <v>1</v>
      </c>
      <c r="L119">
        <v>0</v>
      </c>
      <c r="M119">
        <v>0</v>
      </c>
      <c r="N119">
        <v>0</v>
      </c>
      <c r="O119">
        <v>1</v>
      </c>
      <c r="P119">
        <v>529</v>
      </c>
      <c r="Q119">
        <v>16</v>
      </c>
    </row>
    <row r="120" spans="1:17" x14ac:dyDescent="0.35">
      <c r="A120">
        <v>4.369999885559082</v>
      </c>
      <c r="B120">
        <v>1.474763035774231</v>
      </c>
      <c r="C120">
        <v>1</v>
      </c>
      <c r="D120">
        <v>0</v>
      </c>
      <c r="E120">
        <v>19</v>
      </c>
      <c r="F120">
        <v>2</v>
      </c>
      <c r="G120">
        <v>0</v>
      </c>
      <c r="H120">
        <v>1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0</v>
      </c>
      <c r="O120">
        <v>1</v>
      </c>
      <c r="P120">
        <v>361</v>
      </c>
      <c r="Q120">
        <v>17</v>
      </c>
    </row>
    <row r="121" spans="1:17" x14ac:dyDescent="0.35">
      <c r="A121">
        <v>5.7699999809265137</v>
      </c>
      <c r="B121">
        <v>1.7526720762252808</v>
      </c>
      <c r="C121">
        <v>0</v>
      </c>
      <c r="D121">
        <v>0</v>
      </c>
      <c r="E121">
        <v>30</v>
      </c>
      <c r="F121">
        <v>3</v>
      </c>
      <c r="G121">
        <v>0</v>
      </c>
      <c r="H121">
        <v>1</v>
      </c>
      <c r="I121">
        <v>0</v>
      </c>
      <c r="J121">
        <v>0</v>
      </c>
      <c r="K121">
        <v>1</v>
      </c>
      <c r="L121">
        <v>1</v>
      </c>
      <c r="M121">
        <v>0</v>
      </c>
      <c r="N121">
        <v>1</v>
      </c>
      <c r="O121">
        <v>0</v>
      </c>
      <c r="P121">
        <v>900</v>
      </c>
      <c r="Q121">
        <v>13</v>
      </c>
    </row>
    <row r="122" spans="1:17" x14ac:dyDescent="0.35">
      <c r="A122">
        <v>5.7699999809265137</v>
      </c>
      <c r="B122">
        <v>1.7526720762252808</v>
      </c>
      <c r="C122">
        <v>0</v>
      </c>
      <c r="D122">
        <v>1</v>
      </c>
      <c r="E122">
        <v>21</v>
      </c>
      <c r="F122">
        <v>4</v>
      </c>
      <c r="G122">
        <v>0</v>
      </c>
      <c r="H122">
        <v>1</v>
      </c>
      <c r="I122">
        <v>0</v>
      </c>
      <c r="J122">
        <v>0</v>
      </c>
      <c r="K122">
        <v>1</v>
      </c>
      <c r="L122">
        <v>1</v>
      </c>
      <c r="M122">
        <v>0</v>
      </c>
      <c r="N122">
        <v>0</v>
      </c>
      <c r="O122">
        <v>1</v>
      </c>
      <c r="P122">
        <v>441</v>
      </c>
      <c r="Q122">
        <v>17</v>
      </c>
    </row>
    <row r="123" spans="1:17" x14ac:dyDescent="0.35">
      <c r="A123">
        <v>12.310000419616699</v>
      </c>
      <c r="B123">
        <v>2.5104119777679443</v>
      </c>
      <c r="C123">
        <v>0</v>
      </c>
      <c r="D123">
        <v>1</v>
      </c>
      <c r="E123">
        <v>9</v>
      </c>
      <c r="F123">
        <v>4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1</v>
      </c>
      <c r="P123">
        <v>81</v>
      </c>
      <c r="Q123">
        <v>17</v>
      </c>
    </row>
    <row r="124" spans="1:17" x14ac:dyDescent="0.35">
      <c r="A124">
        <v>19.079999923706055</v>
      </c>
      <c r="B124">
        <v>2.9486405849456787</v>
      </c>
      <c r="C124">
        <v>0</v>
      </c>
      <c r="D124">
        <v>0</v>
      </c>
      <c r="E124">
        <v>29</v>
      </c>
      <c r="F124">
        <v>3</v>
      </c>
      <c r="G124">
        <v>1</v>
      </c>
      <c r="H124">
        <v>1</v>
      </c>
      <c r="I124">
        <v>0</v>
      </c>
      <c r="J124">
        <v>0</v>
      </c>
      <c r="K124">
        <v>1</v>
      </c>
      <c r="L124">
        <v>1</v>
      </c>
      <c r="M124">
        <v>0</v>
      </c>
      <c r="N124">
        <v>1</v>
      </c>
      <c r="O124">
        <v>1</v>
      </c>
      <c r="P124">
        <v>841</v>
      </c>
      <c r="Q124">
        <v>17</v>
      </c>
    </row>
    <row r="125" spans="1:17" x14ac:dyDescent="0.35">
      <c r="A125">
        <v>7.5500001907348633</v>
      </c>
      <c r="B125">
        <v>2.0215475559234619</v>
      </c>
      <c r="C125">
        <v>0</v>
      </c>
      <c r="D125">
        <v>0</v>
      </c>
      <c r="E125">
        <v>9</v>
      </c>
      <c r="F125">
        <v>3</v>
      </c>
      <c r="G125">
        <v>0</v>
      </c>
      <c r="H125">
        <v>1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1</v>
      </c>
      <c r="P125">
        <v>81</v>
      </c>
      <c r="Q125">
        <v>17</v>
      </c>
    </row>
    <row r="126" spans="1:17" x14ac:dyDescent="0.35">
      <c r="A126">
        <v>5.9000000953674316</v>
      </c>
      <c r="B126">
        <v>1.7749524116516113</v>
      </c>
      <c r="C126">
        <v>0</v>
      </c>
      <c r="D126">
        <v>1</v>
      </c>
      <c r="E126">
        <v>18</v>
      </c>
      <c r="F126">
        <v>4</v>
      </c>
      <c r="G126">
        <v>0</v>
      </c>
      <c r="H126">
        <v>1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1</v>
      </c>
      <c r="P126">
        <v>324</v>
      </c>
      <c r="Q126">
        <v>17</v>
      </c>
    </row>
    <row r="127" spans="1:17" x14ac:dyDescent="0.35">
      <c r="A127">
        <v>6.369999885559082</v>
      </c>
      <c r="B127">
        <v>1.8515994548797607</v>
      </c>
      <c r="C127">
        <v>0</v>
      </c>
      <c r="D127">
        <v>0</v>
      </c>
      <c r="E127">
        <v>26</v>
      </c>
      <c r="F127">
        <v>3</v>
      </c>
      <c r="G127">
        <v>0</v>
      </c>
      <c r="H127">
        <v>1</v>
      </c>
      <c r="I127">
        <v>0</v>
      </c>
      <c r="J127">
        <v>1</v>
      </c>
      <c r="K127">
        <v>0</v>
      </c>
      <c r="L127">
        <v>1</v>
      </c>
      <c r="M127">
        <v>0</v>
      </c>
      <c r="N127">
        <v>0</v>
      </c>
      <c r="O127">
        <v>1</v>
      </c>
      <c r="P127">
        <v>676</v>
      </c>
      <c r="Q127">
        <v>17</v>
      </c>
    </row>
    <row r="128" spans="1:17" x14ac:dyDescent="0.35">
      <c r="A128">
        <v>6.1500000953674316</v>
      </c>
      <c r="B128">
        <v>1.8164521455764771</v>
      </c>
      <c r="C128">
        <v>0</v>
      </c>
      <c r="D128">
        <v>1</v>
      </c>
      <c r="E128">
        <v>21</v>
      </c>
      <c r="F128">
        <v>4</v>
      </c>
      <c r="G128">
        <v>1</v>
      </c>
      <c r="H128">
        <v>1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1</v>
      </c>
      <c r="P128">
        <v>441</v>
      </c>
      <c r="Q128">
        <v>17</v>
      </c>
    </row>
    <row r="129" spans="1:17" x14ac:dyDescent="0.35">
      <c r="A129">
        <v>1.9199999570846558</v>
      </c>
      <c r="B129">
        <v>0.65232515335083008</v>
      </c>
      <c r="C129">
        <v>1</v>
      </c>
      <c r="D129">
        <v>0</v>
      </c>
      <c r="E129">
        <v>12</v>
      </c>
      <c r="F129">
        <v>2</v>
      </c>
      <c r="G129">
        <v>1</v>
      </c>
      <c r="H129">
        <v>1</v>
      </c>
      <c r="I129">
        <v>0</v>
      </c>
      <c r="J129">
        <v>1</v>
      </c>
      <c r="K129">
        <v>1</v>
      </c>
      <c r="L129">
        <v>1</v>
      </c>
      <c r="M129">
        <v>0</v>
      </c>
      <c r="N129">
        <v>1</v>
      </c>
      <c r="O129">
        <v>1</v>
      </c>
      <c r="P129">
        <v>144</v>
      </c>
      <c r="Q129">
        <v>17</v>
      </c>
    </row>
    <row r="130" spans="1:17" x14ac:dyDescent="0.35">
      <c r="A130">
        <v>3.2699999809265137</v>
      </c>
      <c r="B130">
        <v>1.1847900152206421</v>
      </c>
      <c r="C130">
        <v>0</v>
      </c>
      <c r="D130">
        <v>0</v>
      </c>
      <c r="E130">
        <v>11</v>
      </c>
      <c r="F130">
        <v>3</v>
      </c>
      <c r="G130">
        <v>0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1</v>
      </c>
      <c r="O130">
        <v>1</v>
      </c>
      <c r="P130">
        <v>121</v>
      </c>
      <c r="Q130">
        <v>17</v>
      </c>
    </row>
    <row r="131" spans="1:17" x14ac:dyDescent="0.35">
      <c r="A131">
        <v>2.1800000667572021</v>
      </c>
      <c r="B131">
        <v>0.77932488918304443</v>
      </c>
      <c r="C131">
        <v>0</v>
      </c>
      <c r="D131">
        <v>1</v>
      </c>
      <c r="E131">
        <v>18</v>
      </c>
      <c r="F131">
        <v>4</v>
      </c>
      <c r="G131">
        <v>0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1</v>
      </c>
      <c r="O131">
        <v>1</v>
      </c>
      <c r="P131">
        <v>324</v>
      </c>
      <c r="Q131">
        <v>17</v>
      </c>
    </row>
    <row r="132" spans="1:17" x14ac:dyDescent="0.35">
      <c r="A132">
        <v>5.619999885559082</v>
      </c>
      <c r="B132">
        <v>1.7263315916061401</v>
      </c>
      <c r="C132">
        <v>0</v>
      </c>
      <c r="D132">
        <v>0</v>
      </c>
      <c r="E132">
        <v>22</v>
      </c>
      <c r="F132">
        <v>3</v>
      </c>
      <c r="G132">
        <v>0</v>
      </c>
      <c r="H132">
        <v>1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1</v>
      </c>
      <c r="O132">
        <v>1</v>
      </c>
      <c r="P132">
        <v>484</v>
      </c>
      <c r="Q132">
        <v>17</v>
      </c>
    </row>
    <row r="133" spans="1:17" x14ac:dyDescent="0.35">
      <c r="A133">
        <v>9.2899999618530273</v>
      </c>
      <c r="B133">
        <v>2.2289385795593262</v>
      </c>
      <c r="C133">
        <v>0</v>
      </c>
      <c r="D133">
        <v>1</v>
      </c>
      <c r="E133">
        <v>38</v>
      </c>
      <c r="F133">
        <v>4</v>
      </c>
      <c r="G133">
        <v>0</v>
      </c>
      <c r="H133">
        <v>1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1444</v>
      </c>
      <c r="Q133">
        <v>17</v>
      </c>
    </row>
    <row r="134" spans="1:17" x14ac:dyDescent="0.35">
      <c r="A134">
        <v>6.4099998474121094</v>
      </c>
      <c r="B134">
        <v>1.8578592538833618</v>
      </c>
      <c r="C134">
        <v>0</v>
      </c>
      <c r="D134">
        <v>0</v>
      </c>
      <c r="E134">
        <v>10</v>
      </c>
      <c r="F134">
        <v>3</v>
      </c>
      <c r="G134">
        <v>1</v>
      </c>
      <c r="H134">
        <v>1</v>
      </c>
      <c r="I134">
        <v>0</v>
      </c>
      <c r="J134">
        <v>1</v>
      </c>
      <c r="K134">
        <v>1</v>
      </c>
      <c r="L134">
        <v>0</v>
      </c>
      <c r="M134">
        <v>0</v>
      </c>
      <c r="N134">
        <v>1</v>
      </c>
      <c r="O134">
        <v>1</v>
      </c>
      <c r="P134">
        <v>100</v>
      </c>
      <c r="Q134">
        <v>17</v>
      </c>
    </row>
    <row r="135" spans="1:17" x14ac:dyDescent="0.35">
      <c r="A135">
        <v>7.4600000381469727</v>
      </c>
      <c r="B135">
        <v>2.0095553398132324</v>
      </c>
      <c r="C135">
        <v>0</v>
      </c>
      <c r="D135">
        <v>0</v>
      </c>
      <c r="E135">
        <v>22</v>
      </c>
      <c r="F135">
        <v>3</v>
      </c>
      <c r="G135">
        <v>1</v>
      </c>
      <c r="H135">
        <v>1</v>
      </c>
      <c r="I135">
        <v>0</v>
      </c>
      <c r="J135">
        <v>1</v>
      </c>
      <c r="K135">
        <v>1</v>
      </c>
      <c r="L135">
        <v>0</v>
      </c>
      <c r="M135">
        <v>0</v>
      </c>
      <c r="N135">
        <v>1</v>
      </c>
      <c r="O135">
        <v>1</v>
      </c>
      <c r="P135">
        <v>484</v>
      </c>
      <c r="Q135">
        <v>16</v>
      </c>
    </row>
    <row r="136" spans="1:17" x14ac:dyDescent="0.35">
      <c r="A136">
        <v>6.5900001525878906</v>
      </c>
      <c r="B136">
        <v>1.8855533599853516</v>
      </c>
      <c r="C136">
        <v>1</v>
      </c>
      <c r="D136">
        <v>0</v>
      </c>
      <c r="E136">
        <v>16</v>
      </c>
      <c r="F136">
        <v>2</v>
      </c>
      <c r="G136">
        <v>1</v>
      </c>
      <c r="H136">
        <v>1</v>
      </c>
      <c r="I136">
        <v>0</v>
      </c>
      <c r="J136">
        <v>1</v>
      </c>
      <c r="K136">
        <v>0</v>
      </c>
      <c r="L136">
        <v>0</v>
      </c>
      <c r="M136">
        <v>1</v>
      </c>
      <c r="N136">
        <v>0</v>
      </c>
      <c r="O136">
        <v>1</v>
      </c>
      <c r="P136">
        <v>256</v>
      </c>
      <c r="Q136">
        <v>17</v>
      </c>
    </row>
    <row r="137" spans="1:17" x14ac:dyDescent="0.35">
      <c r="A137">
        <v>6.7300000190734863</v>
      </c>
      <c r="B137">
        <v>1.9065752029418945</v>
      </c>
      <c r="C137">
        <v>1</v>
      </c>
      <c r="D137">
        <v>0</v>
      </c>
      <c r="E137">
        <v>20</v>
      </c>
      <c r="F137">
        <v>2</v>
      </c>
      <c r="G137">
        <v>1</v>
      </c>
      <c r="H137">
        <v>1</v>
      </c>
      <c r="I137">
        <v>0</v>
      </c>
      <c r="J137">
        <v>1</v>
      </c>
      <c r="K137">
        <v>1</v>
      </c>
      <c r="L137">
        <v>1</v>
      </c>
      <c r="M137">
        <v>0</v>
      </c>
      <c r="N137">
        <v>1</v>
      </c>
      <c r="O137">
        <v>1</v>
      </c>
      <c r="P137">
        <v>400</v>
      </c>
      <c r="Q137">
        <v>17</v>
      </c>
    </row>
    <row r="138" spans="1:17" x14ac:dyDescent="0.35">
      <c r="A138">
        <v>5.6100001335144043</v>
      </c>
      <c r="B138">
        <v>1.724550724029541</v>
      </c>
      <c r="C138">
        <v>0</v>
      </c>
      <c r="D138">
        <v>0</v>
      </c>
      <c r="E138">
        <v>14</v>
      </c>
      <c r="F138">
        <v>3</v>
      </c>
      <c r="G138">
        <v>1</v>
      </c>
      <c r="H138">
        <v>1</v>
      </c>
      <c r="I138">
        <v>0</v>
      </c>
      <c r="J138">
        <v>1</v>
      </c>
      <c r="K138">
        <v>1</v>
      </c>
      <c r="L138">
        <v>1</v>
      </c>
      <c r="M138">
        <v>0</v>
      </c>
      <c r="N138">
        <v>1</v>
      </c>
      <c r="O138">
        <v>1</v>
      </c>
      <c r="P138">
        <v>196</v>
      </c>
      <c r="Q138">
        <v>16</v>
      </c>
    </row>
    <row r="139" spans="1:17" x14ac:dyDescent="0.35">
      <c r="A139">
        <v>3.6500000953674316</v>
      </c>
      <c r="B139">
        <v>1.2947272062301636</v>
      </c>
      <c r="C139">
        <v>0</v>
      </c>
      <c r="D139">
        <v>1</v>
      </c>
      <c r="E139">
        <v>14</v>
      </c>
      <c r="F139">
        <v>4</v>
      </c>
      <c r="G139">
        <v>0</v>
      </c>
      <c r="H139">
        <v>1</v>
      </c>
      <c r="I139">
        <v>0</v>
      </c>
      <c r="J139">
        <v>1</v>
      </c>
      <c r="K139">
        <v>1</v>
      </c>
      <c r="L139">
        <v>0</v>
      </c>
      <c r="M139">
        <v>1</v>
      </c>
      <c r="N139">
        <v>0</v>
      </c>
      <c r="O139">
        <v>1</v>
      </c>
      <c r="P139">
        <v>196</v>
      </c>
      <c r="Q139">
        <v>16</v>
      </c>
    </row>
    <row r="140" spans="1:17" x14ac:dyDescent="0.35">
      <c r="A140">
        <v>13.010000228881836</v>
      </c>
      <c r="B140">
        <v>2.565718412399292</v>
      </c>
      <c r="C140">
        <v>0</v>
      </c>
      <c r="D140">
        <v>1</v>
      </c>
      <c r="E140">
        <v>15</v>
      </c>
      <c r="F140">
        <v>4</v>
      </c>
      <c r="G140">
        <v>1</v>
      </c>
      <c r="H140">
        <v>1</v>
      </c>
      <c r="I140">
        <v>0</v>
      </c>
      <c r="J140">
        <v>0</v>
      </c>
      <c r="K140">
        <v>1</v>
      </c>
      <c r="L140">
        <v>0</v>
      </c>
      <c r="M140">
        <v>1</v>
      </c>
      <c r="N140">
        <v>0</v>
      </c>
      <c r="O140">
        <v>1</v>
      </c>
      <c r="P140">
        <v>225</v>
      </c>
      <c r="Q140">
        <v>17</v>
      </c>
    </row>
    <row r="141" spans="1:17" x14ac:dyDescent="0.35">
      <c r="A141">
        <v>6.9699997901916504</v>
      </c>
      <c r="B141">
        <v>1.9416152238845825</v>
      </c>
      <c r="C141">
        <v>0</v>
      </c>
      <c r="D141">
        <v>0</v>
      </c>
      <c r="E141">
        <v>18</v>
      </c>
      <c r="F141">
        <v>3</v>
      </c>
      <c r="G141">
        <v>1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>
        <v>324</v>
      </c>
      <c r="Q141">
        <v>17</v>
      </c>
    </row>
    <row r="142" spans="1:17" x14ac:dyDescent="0.35">
      <c r="A142">
        <v>7.690000057220459</v>
      </c>
      <c r="B142">
        <v>2.0399208068847656</v>
      </c>
      <c r="C142">
        <v>0</v>
      </c>
      <c r="D142">
        <v>0</v>
      </c>
      <c r="E142">
        <v>21</v>
      </c>
      <c r="F142">
        <v>3</v>
      </c>
      <c r="G142">
        <v>1</v>
      </c>
      <c r="H142">
        <v>1</v>
      </c>
      <c r="I142">
        <v>0</v>
      </c>
      <c r="J142">
        <v>1</v>
      </c>
      <c r="K142">
        <v>1</v>
      </c>
      <c r="L142">
        <v>1</v>
      </c>
      <c r="M142">
        <v>0</v>
      </c>
      <c r="N142">
        <v>1</v>
      </c>
      <c r="O142">
        <v>1</v>
      </c>
      <c r="P142">
        <v>441</v>
      </c>
      <c r="Q142">
        <v>17</v>
      </c>
    </row>
    <row r="143" spans="1:17" x14ac:dyDescent="0.35">
      <c r="A143">
        <v>6.7300000190734863</v>
      </c>
      <c r="B143">
        <v>1.9065752029418945</v>
      </c>
      <c r="C143">
        <v>0</v>
      </c>
      <c r="D143">
        <v>0</v>
      </c>
      <c r="E143">
        <v>15</v>
      </c>
      <c r="F143">
        <v>3</v>
      </c>
      <c r="G143">
        <v>0</v>
      </c>
      <c r="H143">
        <v>1</v>
      </c>
      <c r="I143">
        <v>0</v>
      </c>
      <c r="J143">
        <v>0</v>
      </c>
      <c r="K143">
        <v>1</v>
      </c>
      <c r="L143">
        <v>1</v>
      </c>
      <c r="M143">
        <v>0</v>
      </c>
      <c r="N143">
        <v>1</v>
      </c>
      <c r="O143">
        <v>1</v>
      </c>
      <c r="P143">
        <v>225</v>
      </c>
      <c r="Q143">
        <v>16</v>
      </c>
    </row>
    <row r="144" spans="1:17" x14ac:dyDescent="0.35">
      <c r="A144">
        <v>5.130000114440918</v>
      </c>
      <c r="B144">
        <v>1.6351057291030884</v>
      </c>
      <c r="C144">
        <v>0</v>
      </c>
      <c r="D144">
        <v>0</v>
      </c>
      <c r="E144">
        <v>10</v>
      </c>
      <c r="F144">
        <v>3</v>
      </c>
      <c r="G144">
        <v>1</v>
      </c>
      <c r="H144">
        <v>1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1</v>
      </c>
      <c r="P144">
        <v>100</v>
      </c>
      <c r="Q144">
        <v>17</v>
      </c>
    </row>
    <row r="145" spans="1:17" x14ac:dyDescent="0.35">
      <c r="A145">
        <v>2.1400001049041748</v>
      </c>
      <c r="B145">
        <v>0.76080590486526489</v>
      </c>
      <c r="C145">
        <v>0</v>
      </c>
      <c r="D145">
        <v>1</v>
      </c>
      <c r="E145">
        <v>6</v>
      </c>
      <c r="F145">
        <v>4</v>
      </c>
      <c r="G145">
        <v>0</v>
      </c>
      <c r="H145">
        <v>1</v>
      </c>
      <c r="I145">
        <v>0</v>
      </c>
      <c r="J145">
        <v>1</v>
      </c>
      <c r="K145">
        <v>1</v>
      </c>
      <c r="L145">
        <v>0</v>
      </c>
      <c r="M145">
        <v>0</v>
      </c>
      <c r="N145">
        <v>1</v>
      </c>
      <c r="O145">
        <v>1</v>
      </c>
      <c r="P145">
        <v>36</v>
      </c>
      <c r="Q145">
        <v>16</v>
      </c>
    </row>
    <row r="146" spans="1:17" x14ac:dyDescent="0.35">
      <c r="A146">
        <v>4.5300002098083496</v>
      </c>
      <c r="B146">
        <v>1.5107220411300659</v>
      </c>
      <c r="C146">
        <v>1</v>
      </c>
      <c r="D146">
        <v>0</v>
      </c>
      <c r="E146">
        <v>8</v>
      </c>
      <c r="F146">
        <v>2</v>
      </c>
      <c r="G146">
        <v>1</v>
      </c>
      <c r="H146">
        <v>1</v>
      </c>
      <c r="I146">
        <v>0</v>
      </c>
      <c r="J146">
        <v>1</v>
      </c>
      <c r="K146">
        <v>1</v>
      </c>
      <c r="L146">
        <v>0</v>
      </c>
      <c r="M146">
        <v>0</v>
      </c>
      <c r="N146">
        <v>1</v>
      </c>
      <c r="O146">
        <v>1</v>
      </c>
      <c r="P146">
        <v>64</v>
      </c>
      <c r="Q146">
        <v>14</v>
      </c>
    </row>
    <row r="147" spans="1:17" x14ac:dyDescent="0.35">
      <c r="A147">
        <v>9.1000003814697266</v>
      </c>
      <c r="B147">
        <v>2.2082743644714355</v>
      </c>
      <c r="C147">
        <v>1</v>
      </c>
      <c r="D147">
        <v>0</v>
      </c>
      <c r="E147">
        <v>18</v>
      </c>
      <c r="F147">
        <v>2</v>
      </c>
      <c r="G147">
        <v>0</v>
      </c>
      <c r="H147">
        <v>1</v>
      </c>
      <c r="I147">
        <v>0</v>
      </c>
      <c r="J147">
        <v>1</v>
      </c>
      <c r="K147">
        <v>0</v>
      </c>
      <c r="L147">
        <v>1</v>
      </c>
      <c r="M147">
        <v>1</v>
      </c>
      <c r="N147">
        <v>0</v>
      </c>
      <c r="O147">
        <v>1</v>
      </c>
      <c r="P147">
        <v>324</v>
      </c>
      <c r="Q147">
        <v>17</v>
      </c>
    </row>
    <row r="148" spans="1:17" x14ac:dyDescent="0.35">
      <c r="A148">
        <v>9.7799997329711914</v>
      </c>
      <c r="B148">
        <v>2.2803394794464111</v>
      </c>
      <c r="C148">
        <v>0</v>
      </c>
      <c r="D148">
        <v>0</v>
      </c>
      <c r="E148">
        <v>15</v>
      </c>
      <c r="F148">
        <v>3</v>
      </c>
      <c r="G148">
        <v>1</v>
      </c>
      <c r="H148">
        <v>1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1</v>
      </c>
      <c r="O148">
        <v>1</v>
      </c>
      <c r="P148">
        <v>225</v>
      </c>
      <c r="Q148">
        <v>17</v>
      </c>
    </row>
    <row r="149" spans="1:17" x14ac:dyDescent="0.35">
      <c r="A149">
        <v>3.630000114440918</v>
      </c>
      <c r="B149">
        <v>1.2892327308654785</v>
      </c>
      <c r="C149">
        <v>0</v>
      </c>
      <c r="D149">
        <v>1</v>
      </c>
      <c r="E149">
        <v>11</v>
      </c>
      <c r="F149">
        <v>4</v>
      </c>
      <c r="G149">
        <v>0</v>
      </c>
      <c r="H149">
        <v>1</v>
      </c>
      <c r="I149">
        <v>0</v>
      </c>
      <c r="J149">
        <v>1</v>
      </c>
      <c r="K149">
        <v>1</v>
      </c>
      <c r="L149">
        <v>0</v>
      </c>
      <c r="M149">
        <v>1</v>
      </c>
      <c r="N149">
        <v>0</v>
      </c>
      <c r="O149">
        <v>1</v>
      </c>
      <c r="P149">
        <v>121</v>
      </c>
      <c r="Q149">
        <v>13</v>
      </c>
    </row>
    <row r="150" spans="1:17" x14ac:dyDescent="0.35">
      <c r="A150">
        <v>7.2100000381469727</v>
      </c>
      <c r="B150">
        <v>1.9754689931869507</v>
      </c>
      <c r="C150">
        <v>0</v>
      </c>
      <c r="D150">
        <v>0</v>
      </c>
      <c r="E150">
        <v>20</v>
      </c>
      <c r="F150">
        <v>3</v>
      </c>
      <c r="G150">
        <v>1</v>
      </c>
      <c r="H150">
        <v>0</v>
      </c>
      <c r="I150">
        <v>1</v>
      </c>
      <c r="J150">
        <v>1</v>
      </c>
      <c r="K150">
        <v>1</v>
      </c>
      <c r="L150">
        <v>0</v>
      </c>
      <c r="M150">
        <v>1</v>
      </c>
      <c r="N150">
        <v>0</v>
      </c>
      <c r="O150">
        <v>1</v>
      </c>
      <c r="P150">
        <v>400</v>
      </c>
      <c r="Q150">
        <v>17</v>
      </c>
    </row>
    <row r="151" spans="1:17" x14ac:dyDescent="0.35">
      <c r="A151">
        <v>10.619999885559082</v>
      </c>
      <c r="B151">
        <v>2.362739086151123</v>
      </c>
      <c r="C151">
        <v>0</v>
      </c>
      <c r="D151">
        <v>0</v>
      </c>
      <c r="E151">
        <v>18</v>
      </c>
      <c r="F151">
        <v>3</v>
      </c>
      <c r="G151">
        <v>1</v>
      </c>
      <c r="H151">
        <v>1</v>
      </c>
      <c r="I151">
        <v>0</v>
      </c>
      <c r="J151">
        <v>1</v>
      </c>
      <c r="K151">
        <v>1</v>
      </c>
      <c r="L151">
        <v>0</v>
      </c>
      <c r="M151">
        <v>0</v>
      </c>
      <c r="N151">
        <v>1</v>
      </c>
      <c r="O151">
        <v>1</v>
      </c>
      <c r="P151">
        <v>324</v>
      </c>
      <c r="Q151">
        <v>17</v>
      </c>
    </row>
    <row r="152" spans="1:17" x14ac:dyDescent="0.35">
      <c r="A152">
        <v>4.619999885559082</v>
      </c>
      <c r="B152">
        <v>1.5303946733474731</v>
      </c>
      <c r="C152">
        <v>0</v>
      </c>
      <c r="D152">
        <v>0</v>
      </c>
      <c r="E152">
        <v>10</v>
      </c>
      <c r="F152">
        <v>3</v>
      </c>
      <c r="G152">
        <v>1</v>
      </c>
      <c r="H152">
        <v>1</v>
      </c>
      <c r="I152">
        <v>0</v>
      </c>
      <c r="J152">
        <v>1</v>
      </c>
      <c r="K152">
        <v>1</v>
      </c>
      <c r="L152">
        <v>0</v>
      </c>
      <c r="M152">
        <v>0</v>
      </c>
      <c r="N152">
        <v>1</v>
      </c>
      <c r="O152">
        <v>1</v>
      </c>
      <c r="P152">
        <v>100</v>
      </c>
      <c r="Q152">
        <v>17</v>
      </c>
    </row>
    <row r="153" spans="1:17" x14ac:dyDescent="0.35">
      <c r="A153">
        <v>6.5399999618530273</v>
      </c>
      <c r="B153">
        <v>1.8779371976852417</v>
      </c>
      <c r="C153">
        <v>0</v>
      </c>
      <c r="D153">
        <v>0</v>
      </c>
      <c r="E153">
        <v>26</v>
      </c>
      <c r="F153">
        <v>3</v>
      </c>
      <c r="G153">
        <v>1</v>
      </c>
      <c r="H153">
        <v>1</v>
      </c>
      <c r="I153">
        <v>0</v>
      </c>
      <c r="J153">
        <v>1</v>
      </c>
      <c r="K153">
        <v>0</v>
      </c>
      <c r="L153">
        <v>1</v>
      </c>
      <c r="M153">
        <v>0</v>
      </c>
      <c r="N153">
        <v>0</v>
      </c>
      <c r="O153">
        <v>1</v>
      </c>
      <c r="P153">
        <v>676</v>
      </c>
      <c r="Q153">
        <v>14</v>
      </c>
    </row>
    <row r="154" spans="1:17" x14ac:dyDescent="0.35">
      <c r="A154">
        <v>12.119999885559082</v>
      </c>
      <c r="B154">
        <v>2.4948570728302002</v>
      </c>
      <c r="C154">
        <v>0</v>
      </c>
      <c r="D154">
        <v>0</v>
      </c>
      <c r="E154">
        <v>35</v>
      </c>
      <c r="F154">
        <v>3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1</v>
      </c>
      <c r="N154">
        <v>0</v>
      </c>
      <c r="O154">
        <v>1</v>
      </c>
      <c r="P154">
        <v>1225</v>
      </c>
      <c r="Q154">
        <v>17</v>
      </c>
    </row>
    <row r="155" spans="1:17" x14ac:dyDescent="0.35">
      <c r="A155">
        <v>7.2100000381469727</v>
      </c>
      <c r="B155">
        <v>1.9754689931869507</v>
      </c>
      <c r="C155">
        <v>0</v>
      </c>
      <c r="D155">
        <v>1</v>
      </c>
      <c r="E155">
        <v>30</v>
      </c>
      <c r="F155">
        <v>4</v>
      </c>
      <c r="G155">
        <v>1</v>
      </c>
      <c r="H155">
        <v>1</v>
      </c>
      <c r="I155">
        <v>0</v>
      </c>
      <c r="J155">
        <v>1</v>
      </c>
      <c r="K155">
        <v>1</v>
      </c>
      <c r="L155">
        <v>0</v>
      </c>
      <c r="M155">
        <v>0</v>
      </c>
      <c r="N155">
        <v>1</v>
      </c>
      <c r="O155">
        <v>1</v>
      </c>
      <c r="P155">
        <v>900</v>
      </c>
      <c r="Q155">
        <v>16</v>
      </c>
    </row>
    <row r="156" spans="1:17" x14ac:dyDescent="0.35">
      <c r="A156">
        <v>6.25</v>
      </c>
      <c r="B156">
        <v>1.8325815200805664</v>
      </c>
      <c r="C156">
        <v>0</v>
      </c>
      <c r="D156">
        <v>1</v>
      </c>
      <c r="E156">
        <v>6</v>
      </c>
      <c r="F156">
        <v>4</v>
      </c>
      <c r="G156">
        <v>1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1</v>
      </c>
      <c r="O156">
        <v>1</v>
      </c>
      <c r="P156">
        <v>36</v>
      </c>
      <c r="Q156">
        <v>16</v>
      </c>
    </row>
    <row r="157" spans="1:17" x14ac:dyDescent="0.35">
      <c r="A157">
        <v>3.8499999046325684</v>
      </c>
      <c r="B157">
        <v>1.3480731248855591</v>
      </c>
      <c r="C157">
        <v>0</v>
      </c>
      <c r="D157">
        <v>0</v>
      </c>
      <c r="E157">
        <v>13</v>
      </c>
      <c r="F157">
        <v>3</v>
      </c>
      <c r="G157">
        <v>1</v>
      </c>
      <c r="H157">
        <v>1</v>
      </c>
      <c r="I157">
        <v>0</v>
      </c>
      <c r="J157">
        <v>1</v>
      </c>
      <c r="K157">
        <v>1</v>
      </c>
      <c r="L157">
        <v>0</v>
      </c>
      <c r="M157">
        <v>0</v>
      </c>
      <c r="N157">
        <v>1</v>
      </c>
      <c r="O157">
        <v>1</v>
      </c>
      <c r="P157">
        <v>169</v>
      </c>
      <c r="Q157">
        <v>17</v>
      </c>
    </row>
    <row r="158" spans="1:17" x14ac:dyDescent="0.35">
      <c r="A158">
        <v>3.0299999713897705</v>
      </c>
      <c r="B158">
        <v>1.1085625886917114</v>
      </c>
      <c r="C158">
        <v>0</v>
      </c>
      <c r="D158">
        <v>0</v>
      </c>
      <c r="E158">
        <v>10</v>
      </c>
      <c r="F158">
        <v>3</v>
      </c>
      <c r="G158">
        <v>0</v>
      </c>
      <c r="H158">
        <v>0</v>
      </c>
      <c r="I158">
        <v>0</v>
      </c>
      <c r="J158">
        <v>1</v>
      </c>
      <c r="K158">
        <v>1</v>
      </c>
      <c r="L158">
        <v>0</v>
      </c>
      <c r="M158">
        <v>0</v>
      </c>
      <c r="N158">
        <v>1</v>
      </c>
      <c r="O158">
        <v>1</v>
      </c>
      <c r="P158">
        <v>100</v>
      </c>
      <c r="Q158">
        <v>16</v>
      </c>
    </row>
    <row r="159" spans="1:17" x14ac:dyDescent="0.35">
      <c r="A159">
        <v>2.0099999904632568</v>
      </c>
      <c r="B159">
        <v>0.69813472032546997</v>
      </c>
      <c r="C159">
        <v>0</v>
      </c>
      <c r="D159">
        <v>0</v>
      </c>
      <c r="E159">
        <v>16</v>
      </c>
      <c r="F159">
        <v>3</v>
      </c>
      <c r="G159">
        <v>0</v>
      </c>
      <c r="H159">
        <v>1</v>
      </c>
      <c r="I159">
        <v>0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1</v>
      </c>
      <c r="P159">
        <v>256</v>
      </c>
      <c r="Q159">
        <v>16</v>
      </c>
    </row>
    <row r="160" spans="1:17" x14ac:dyDescent="0.35">
      <c r="A160">
        <v>3.9000000953674316</v>
      </c>
      <c r="B160">
        <v>1.3609765768051147</v>
      </c>
      <c r="C160">
        <v>0</v>
      </c>
      <c r="D160">
        <v>1</v>
      </c>
      <c r="E160">
        <v>5</v>
      </c>
      <c r="F160">
        <v>4</v>
      </c>
      <c r="G160">
        <v>1</v>
      </c>
      <c r="H160">
        <v>1</v>
      </c>
      <c r="I160">
        <v>0</v>
      </c>
      <c r="J160">
        <v>1</v>
      </c>
      <c r="K160">
        <v>1</v>
      </c>
      <c r="L160">
        <v>0</v>
      </c>
      <c r="M160">
        <v>0</v>
      </c>
      <c r="N160">
        <v>0</v>
      </c>
      <c r="O160">
        <v>1</v>
      </c>
      <c r="P160">
        <v>25</v>
      </c>
      <c r="Q160">
        <v>17</v>
      </c>
    </row>
    <row r="161" spans="1:17" x14ac:dyDescent="0.35">
      <c r="A161">
        <v>6.3499999046325684</v>
      </c>
      <c r="B161">
        <v>1.8484548330307007</v>
      </c>
      <c r="C161">
        <v>0</v>
      </c>
      <c r="D161">
        <v>0</v>
      </c>
      <c r="E161">
        <v>11</v>
      </c>
      <c r="F161">
        <v>3</v>
      </c>
      <c r="G161">
        <v>1</v>
      </c>
      <c r="H161">
        <v>1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</v>
      </c>
      <c r="O161">
        <v>1</v>
      </c>
      <c r="P161">
        <v>121</v>
      </c>
      <c r="Q161">
        <v>17</v>
      </c>
    </row>
    <row r="162" spans="1:17" x14ac:dyDescent="0.35">
      <c r="A162">
        <v>2</v>
      </c>
      <c r="B162">
        <v>0.69314718246459961</v>
      </c>
      <c r="C162">
        <v>0</v>
      </c>
      <c r="D162">
        <v>1</v>
      </c>
      <c r="E162">
        <v>6</v>
      </c>
      <c r="F162">
        <v>4</v>
      </c>
      <c r="G162">
        <v>0</v>
      </c>
      <c r="H162">
        <v>1</v>
      </c>
      <c r="I162">
        <v>0</v>
      </c>
      <c r="J162">
        <v>1</v>
      </c>
      <c r="K162">
        <v>1</v>
      </c>
      <c r="L162">
        <v>0</v>
      </c>
      <c r="M162">
        <v>0</v>
      </c>
      <c r="N162">
        <v>0</v>
      </c>
      <c r="O162">
        <v>1</v>
      </c>
      <c r="P162">
        <v>36</v>
      </c>
      <c r="Q162">
        <v>14</v>
      </c>
    </row>
    <row r="163" spans="1:17" x14ac:dyDescent="0.35">
      <c r="A163">
        <v>7.690000057220459</v>
      </c>
      <c r="B163">
        <v>2.0399208068847656</v>
      </c>
      <c r="C163">
        <v>0</v>
      </c>
      <c r="D163">
        <v>0</v>
      </c>
      <c r="E163">
        <v>22</v>
      </c>
      <c r="F163">
        <v>3</v>
      </c>
      <c r="G163">
        <v>1</v>
      </c>
      <c r="H163">
        <v>1</v>
      </c>
      <c r="I163">
        <v>0</v>
      </c>
      <c r="J163">
        <v>0</v>
      </c>
      <c r="K163">
        <v>1</v>
      </c>
      <c r="L163">
        <v>1</v>
      </c>
      <c r="M163">
        <v>0</v>
      </c>
      <c r="N163">
        <v>1</v>
      </c>
      <c r="O163">
        <v>1</v>
      </c>
      <c r="P163">
        <v>484</v>
      </c>
      <c r="Q163">
        <v>17</v>
      </c>
    </row>
    <row r="164" spans="1:17" x14ac:dyDescent="0.35">
      <c r="A164">
        <v>2.630000114440918</v>
      </c>
      <c r="B164">
        <v>0.96698391437530518</v>
      </c>
      <c r="C164">
        <v>0</v>
      </c>
      <c r="D164">
        <v>0</v>
      </c>
      <c r="E164">
        <v>4</v>
      </c>
      <c r="F164">
        <v>3</v>
      </c>
      <c r="G164">
        <v>0</v>
      </c>
      <c r="H164">
        <v>1</v>
      </c>
      <c r="I164">
        <v>0</v>
      </c>
      <c r="J164">
        <v>1</v>
      </c>
      <c r="K164">
        <v>0</v>
      </c>
      <c r="L164">
        <v>0</v>
      </c>
      <c r="M164">
        <v>1</v>
      </c>
      <c r="N164">
        <v>0</v>
      </c>
      <c r="O164">
        <v>1</v>
      </c>
      <c r="P164">
        <v>16</v>
      </c>
      <c r="Q164">
        <v>12</v>
      </c>
    </row>
    <row r="165" spans="1:17" x14ac:dyDescent="0.35">
      <c r="A165">
        <v>5</v>
      </c>
      <c r="B165">
        <v>1.6094379425048828</v>
      </c>
      <c r="C165">
        <v>0</v>
      </c>
      <c r="D165">
        <v>1</v>
      </c>
      <c r="E165">
        <v>15</v>
      </c>
      <c r="F165">
        <v>4</v>
      </c>
      <c r="G165">
        <v>1</v>
      </c>
      <c r="H165">
        <v>1</v>
      </c>
      <c r="I165">
        <v>0</v>
      </c>
      <c r="J165">
        <v>1</v>
      </c>
      <c r="K165">
        <v>1</v>
      </c>
      <c r="L165">
        <v>1</v>
      </c>
      <c r="M165">
        <v>1</v>
      </c>
      <c r="N165">
        <v>0</v>
      </c>
      <c r="O165">
        <v>1</v>
      </c>
      <c r="P165">
        <v>225</v>
      </c>
      <c r="Q165">
        <v>17</v>
      </c>
    </row>
    <row r="166" spans="1:17" x14ac:dyDescent="0.35">
      <c r="A166">
        <v>6.5399999618530273</v>
      </c>
      <c r="B166">
        <v>1.8779371976852417</v>
      </c>
      <c r="C166">
        <v>0</v>
      </c>
      <c r="D166">
        <v>0</v>
      </c>
      <c r="E166">
        <v>7</v>
      </c>
      <c r="F166">
        <v>3</v>
      </c>
      <c r="G166">
        <v>0</v>
      </c>
      <c r="H166">
        <v>1</v>
      </c>
      <c r="I166">
        <v>0</v>
      </c>
      <c r="J166">
        <v>1</v>
      </c>
      <c r="K166">
        <v>0</v>
      </c>
      <c r="L166">
        <v>0</v>
      </c>
      <c r="M166">
        <v>1</v>
      </c>
      <c r="N166">
        <v>0</v>
      </c>
      <c r="O166">
        <v>1</v>
      </c>
      <c r="P166">
        <v>49</v>
      </c>
      <c r="Q166">
        <v>17</v>
      </c>
    </row>
    <row r="167" spans="1:17" x14ac:dyDescent="0.35">
      <c r="A167">
        <v>5.190000057220459</v>
      </c>
      <c r="B167">
        <v>1.6467337608337402</v>
      </c>
      <c r="C167">
        <v>0</v>
      </c>
      <c r="D167">
        <v>0</v>
      </c>
      <c r="E167">
        <v>10</v>
      </c>
      <c r="F167">
        <v>3</v>
      </c>
      <c r="G167">
        <v>0</v>
      </c>
      <c r="H167">
        <v>1</v>
      </c>
      <c r="I167">
        <v>0</v>
      </c>
      <c r="J167">
        <v>1</v>
      </c>
      <c r="K167">
        <v>1</v>
      </c>
      <c r="L167">
        <v>0</v>
      </c>
      <c r="M167">
        <v>0</v>
      </c>
      <c r="N167">
        <v>1</v>
      </c>
      <c r="O167">
        <v>1</v>
      </c>
      <c r="P167">
        <v>100</v>
      </c>
      <c r="Q167">
        <v>16</v>
      </c>
    </row>
    <row r="168" spans="1:17" x14ac:dyDescent="0.35">
      <c r="A168">
        <v>9.75</v>
      </c>
      <c r="B168">
        <v>2.2772672176361084</v>
      </c>
      <c r="C168">
        <v>0</v>
      </c>
      <c r="D168">
        <v>0</v>
      </c>
      <c r="E168">
        <v>8</v>
      </c>
      <c r="F168">
        <v>3</v>
      </c>
      <c r="G168">
        <v>1</v>
      </c>
      <c r="H168">
        <v>1</v>
      </c>
      <c r="I168">
        <v>0</v>
      </c>
      <c r="J168">
        <v>1</v>
      </c>
      <c r="K168">
        <v>1</v>
      </c>
      <c r="L168">
        <v>0</v>
      </c>
      <c r="M168">
        <v>1</v>
      </c>
      <c r="N168">
        <v>0</v>
      </c>
      <c r="O168">
        <v>1</v>
      </c>
      <c r="P168">
        <v>64</v>
      </c>
      <c r="Q168">
        <v>16</v>
      </c>
    </row>
    <row r="169" spans="1:17" x14ac:dyDescent="0.35">
      <c r="A169">
        <v>2.809999942779541</v>
      </c>
      <c r="B169">
        <v>1.0331844091415405</v>
      </c>
      <c r="C169">
        <v>0</v>
      </c>
      <c r="D169">
        <v>0</v>
      </c>
      <c r="E169">
        <v>14</v>
      </c>
      <c r="F169">
        <v>3</v>
      </c>
      <c r="G169">
        <v>0</v>
      </c>
      <c r="H169">
        <v>1</v>
      </c>
      <c r="I169">
        <v>1</v>
      </c>
      <c r="J169">
        <v>1</v>
      </c>
      <c r="K169">
        <v>1</v>
      </c>
      <c r="L169">
        <v>0</v>
      </c>
      <c r="M169">
        <v>1</v>
      </c>
      <c r="N169">
        <v>0</v>
      </c>
      <c r="O169">
        <v>0</v>
      </c>
      <c r="P169">
        <v>196</v>
      </c>
      <c r="Q169">
        <v>13</v>
      </c>
    </row>
    <row r="170" spans="1:17" x14ac:dyDescent="0.35">
      <c r="A170">
        <v>4.619999885559082</v>
      </c>
      <c r="B170">
        <v>1.5303946733474731</v>
      </c>
      <c r="C170">
        <v>0</v>
      </c>
      <c r="D170">
        <v>0</v>
      </c>
      <c r="E170">
        <v>11</v>
      </c>
      <c r="F170">
        <v>3</v>
      </c>
      <c r="G170">
        <v>1</v>
      </c>
      <c r="H170">
        <v>1</v>
      </c>
      <c r="I170">
        <v>0</v>
      </c>
      <c r="J170">
        <v>0</v>
      </c>
      <c r="K170">
        <v>1</v>
      </c>
      <c r="L170">
        <v>0</v>
      </c>
      <c r="M170">
        <v>0</v>
      </c>
      <c r="N170">
        <v>1</v>
      </c>
      <c r="O170">
        <v>1</v>
      </c>
      <c r="P170">
        <v>121</v>
      </c>
      <c r="Q170">
        <v>17</v>
      </c>
    </row>
    <row r="171" spans="1:17" x14ac:dyDescent="0.35">
      <c r="A171">
        <v>7.3299999237060547</v>
      </c>
      <c r="B171">
        <v>1.9919755458831787</v>
      </c>
      <c r="C171">
        <v>0</v>
      </c>
      <c r="D171">
        <v>0</v>
      </c>
      <c r="E171">
        <v>34</v>
      </c>
      <c r="F171">
        <v>3</v>
      </c>
      <c r="G171">
        <v>1</v>
      </c>
      <c r="H171">
        <v>1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1</v>
      </c>
      <c r="O171">
        <v>1</v>
      </c>
      <c r="P171">
        <v>1156</v>
      </c>
      <c r="Q171">
        <v>17</v>
      </c>
    </row>
    <row r="172" spans="1:17" x14ac:dyDescent="0.35">
      <c r="A172">
        <v>7.690000057220459</v>
      </c>
      <c r="B172">
        <v>2.0399208068847656</v>
      </c>
      <c r="C172">
        <v>0</v>
      </c>
      <c r="D172">
        <v>1</v>
      </c>
      <c r="E172">
        <v>12</v>
      </c>
      <c r="F172">
        <v>4</v>
      </c>
      <c r="G172">
        <v>1</v>
      </c>
      <c r="H172">
        <v>1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1</v>
      </c>
      <c r="P172">
        <v>144</v>
      </c>
      <c r="Q172">
        <v>17</v>
      </c>
    </row>
    <row r="173" spans="1:17" x14ac:dyDescent="0.35">
      <c r="A173">
        <v>3.2599999904632568</v>
      </c>
      <c r="B173">
        <v>1.1817271709442139</v>
      </c>
      <c r="C173">
        <v>0</v>
      </c>
      <c r="D173">
        <v>0</v>
      </c>
      <c r="E173">
        <v>10</v>
      </c>
      <c r="F173">
        <v>3</v>
      </c>
      <c r="G173">
        <v>1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1</v>
      </c>
      <c r="P173">
        <v>100</v>
      </c>
      <c r="Q173">
        <v>17</v>
      </c>
    </row>
    <row r="174" spans="1:17" x14ac:dyDescent="0.35">
      <c r="A174">
        <v>5.7699999809265137</v>
      </c>
      <c r="B174">
        <v>1.7526720762252808</v>
      </c>
      <c r="C174">
        <v>1</v>
      </c>
      <c r="D174">
        <v>0</v>
      </c>
      <c r="E174">
        <v>11</v>
      </c>
      <c r="F174">
        <v>2</v>
      </c>
      <c r="G174">
        <v>0</v>
      </c>
      <c r="H174">
        <v>1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1</v>
      </c>
      <c r="O174">
        <v>1</v>
      </c>
      <c r="P174">
        <v>121</v>
      </c>
      <c r="Q174">
        <v>17</v>
      </c>
    </row>
    <row r="175" spans="1:17" x14ac:dyDescent="0.35">
      <c r="A175">
        <v>5.5900001525878906</v>
      </c>
      <c r="B175">
        <v>1.7209793329238892</v>
      </c>
      <c r="C175">
        <v>0</v>
      </c>
      <c r="D175">
        <v>1</v>
      </c>
      <c r="E175">
        <v>8</v>
      </c>
      <c r="F175">
        <v>4</v>
      </c>
      <c r="G175">
        <v>1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1</v>
      </c>
      <c r="O175">
        <v>1</v>
      </c>
      <c r="P175">
        <v>64</v>
      </c>
      <c r="Q175">
        <v>17</v>
      </c>
    </row>
    <row r="176" spans="1:17" x14ac:dyDescent="0.35">
      <c r="A176">
        <v>5.130000114440918</v>
      </c>
      <c r="B176">
        <v>1.6351057291030884</v>
      </c>
      <c r="C176">
        <v>0</v>
      </c>
      <c r="D176">
        <v>0</v>
      </c>
      <c r="E176">
        <v>28</v>
      </c>
      <c r="F176">
        <v>3</v>
      </c>
      <c r="G176">
        <v>0</v>
      </c>
      <c r="H176">
        <v>1</v>
      </c>
      <c r="I176">
        <v>1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1</v>
      </c>
      <c r="P176">
        <v>784</v>
      </c>
      <c r="Q176">
        <v>16</v>
      </c>
    </row>
    <row r="177" spans="1:17" x14ac:dyDescent="0.35">
      <c r="A177">
        <v>14.739999771118164</v>
      </c>
      <c r="B177">
        <v>2.6905648708343506</v>
      </c>
      <c r="C177">
        <v>1</v>
      </c>
      <c r="D177">
        <v>0</v>
      </c>
      <c r="E177">
        <v>24</v>
      </c>
      <c r="F177">
        <v>2</v>
      </c>
      <c r="G177">
        <v>1</v>
      </c>
      <c r="H177">
        <v>1</v>
      </c>
      <c r="I177">
        <v>0</v>
      </c>
      <c r="J177">
        <v>0</v>
      </c>
      <c r="K177">
        <v>1</v>
      </c>
      <c r="L177">
        <v>0</v>
      </c>
      <c r="M177">
        <v>1</v>
      </c>
      <c r="N177">
        <v>0</v>
      </c>
      <c r="O177">
        <v>1</v>
      </c>
      <c r="P177">
        <v>576</v>
      </c>
      <c r="Q177">
        <v>17</v>
      </c>
    </row>
    <row r="178" spans="1:17" x14ac:dyDescent="0.35">
      <c r="A178">
        <v>3.6700000762939453</v>
      </c>
      <c r="B178">
        <v>1.3001916408538818</v>
      </c>
      <c r="C178">
        <v>0</v>
      </c>
      <c r="D178">
        <v>0</v>
      </c>
      <c r="E178">
        <v>8</v>
      </c>
      <c r="F178">
        <v>3</v>
      </c>
      <c r="G178">
        <v>1</v>
      </c>
      <c r="H178">
        <v>1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64</v>
      </c>
      <c r="Q178">
        <v>17</v>
      </c>
    </row>
    <row r="179" spans="1:17" x14ac:dyDescent="0.35">
      <c r="A179">
        <v>9.7299995422363281</v>
      </c>
      <c r="B179">
        <v>2.2752139568328857</v>
      </c>
      <c r="C179">
        <v>0</v>
      </c>
      <c r="D179">
        <v>1</v>
      </c>
      <c r="E179">
        <v>13</v>
      </c>
      <c r="F179">
        <v>4</v>
      </c>
      <c r="G179">
        <v>0</v>
      </c>
      <c r="H179">
        <v>1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1</v>
      </c>
      <c r="P179">
        <v>169</v>
      </c>
      <c r="Q179">
        <v>17</v>
      </c>
    </row>
    <row r="180" spans="1:17" x14ac:dyDescent="0.35">
      <c r="A180">
        <v>3.4600000381469727</v>
      </c>
      <c r="B180">
        <v>1.2412686347961426</v>
      </c>
      <c r="C180">
        <v>0</v>
      </c>
      <c r="D180">
        <v>0</v>
      </c>
      <c r="E180">
        <v>4</v>
      </c>
      <c r="F180">
        <v>3</v>
      </c>
      <c r="G180">
        <v>1</v>
      </c>
      <c r="H180">
        <v>1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</v>
      </c>
      <c r="O180">
        <v>1</v>
      </c>
      <c r="P180">
        <v>16</v>
      </c>
      <c r="Q180">
        <v>13</v>
      </c>
    </row>
    <row r="181" spans="1:17" x14ac:dyDescent="0.35">
      <c r="A181">
        <v>6.369999885559082</v>
      </c>
      <c r="B181">
        <v>1.8515994548797607</v>
      </c>
      <c r="C181">
        <v>0</v>
      </c>
      <c r="D181">
        <v>1</v>
      </c>
      <c r="E181">
        <v>43</v>
      </c>
      <c r="F181">
        <v>4</v>
      </c>
      <c r="G181">
        <v>1</v>
      </c>
      <c r="H181">
        <v>1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1</v>
      </c>
      <c r="O181">
        <v>1</v>
      </c>
      <c r="P181">
        <v>1849</v>
      </c>
      <c r="Q181">
        <v>17</v>
      </c>
    </row>
    <row r="182" spans="1:17" x14ac:dyDescent="0.35">
      <c r="A182">
        <v>6.5799999237060547</v>
      </c>
      <c r="B182">
        <v>1.8840347528457642</v>
      </c>
      <c r="C182">
        <v>0</v>
      </c>
      <c r="D182">
        <v>0</v>
      </c>
      <c r="E182">
        <v>30</v>
      </c>
      <c r="F182">
        <v>3</v>
      </c>
      <c r="G182">
        <v>0</v>
      </c>
      <c r="H182">
        <v>1</v>
      </c>
      <c r="I182">
        <v>0</v>
      </c>
      <c r="J182">
        <v>1</v>
      </c>
      <c r="K182">
        <v>1</v>
      </c>
      <c r="L182">
        <v>0</v>
      </c>
      <c r="M182">
        <v>0</v>
      </c>
      <c r="N182">
        <v>1</v>
      </c>
      <c r="O182">
        <v>1</v>
      </c>
      <c r="P182">
        <v>900</v>
      </c>
      <c r="Q182">
        <v>16</v>
      </c>
    </row>
    <row r="183" spans="1:17" x14ac:dyDescent="0.35">
      <c r="A183">
        <v>10.149999618530273</v>
      </c>
      <c r="B183">
        <v>2.3174736499786377</v>
      </c>
      <c r="C183">
        <v>0</v>
      </c>
      <c r="D183">
        <v>0</v>
      </c>
      <c r="E183">
        <v>16</v>
      </c>
      <c r="F183">
        <v>3</v>
      </c>
      <c r="G183">
        <v>1</v>
      </c>
      <c r="H183">
        <v>1</v>
      </c>
      <c r="I183">
        <v>1</v>
      </c>
      <c r="J183">
        <v>0</v>
      </c>
      <c r="K183">
        <v>0</v>
      </c>
      <c r="L183">
        <v>0</v>
      </c>
      <c r="M183">
        <v>1</v>
      </c>
      <c r="N183">
        <v>0</v>
      </c>
      <c r="O183">
        <v>1</v>
      </c>
      <c r="P183">
        <v>256</v>
      </c>
      <c r="Q183">
        <v>16</v>
      </c>
    </row>
    <row r="184" spans="1:17" x14ac:dyDescent="0.35">
      <c r="A184">
        <v>9.2299995422363281</v>
      </c>
      <c r="B184">
        <v>2.222459077835083</v>
      </c>
      <c r="C184">
        <v>0</v>
      </c>
      <c r="D184">
        <v>0</v>
      </c>
      <c r="E184">
        <v>19</v>
      </c>
      <c r="F184">
        <v>3</v>
      </c>
      <c r="G184">
        <v>1</v>
      </c>
      <c r="H184">
        <v>1</v>
      </c>
      <c r="I184">
        <v>0</v>
      </c>
      <c r="J184">
        <v>0</v>
      </c>
      <c r="K184">
        <v>1</v>
      </c>
      <c r="L184">
        <v>1</v>
      </c>
      <c r="M184">
        <v>0</v>
      </c>
      <c r="N184">
        <v>0</v>
      </c>
      <c r="O184">
        <v>1</v>
      </c>
      <c r="P184">
        <v>361</v>
      </c>
      <c r="Q184">
        <v>17</v>
      </c>
    </row>
    <row r="185" spans="1:17" x14ac:dyDescent="0.35">
      <c r="A185">
        <v>6.75</v>
      </c>
      <c r="B185">
        <v>1.9095425605773926</v>
      </c>
      <c r="C185">
        <v>0</v>
      </c>
      <c r="D185">
        <v>0</v>
      </c>
      <c r="E185">
        <v>21</v>
      </c>
      <c r="F185">
        <v>3</v>
      </c>
      <c r="G185">
        <v>0</v>
      </c>
      <c r="H185">
        <v>0</v>
      </c>
      <c r="I185">
        <v>0</v>
      </c>
      <c r="J185">
        <v>0</v>
      </c>
      <c r="K185">
        <v>1</v>
      </c>
      <c r="L185">
        <v>1</v>
      </c>
      <c r="M185">
        <v>0</v>
      </c>
      <c r="N185">
        <v>1</v>
      </c>
      <c r="O185">
        <v>1</v>
      </c>
      <c r="P185">
        <v>441</v>
      </c>
      <c r="Q185">
        <v>17</v>
      </c>
    </row>
    <row r="186" spans="1:17" x14ac:dyDescent="0.35">
      <c r="A186">
        <v>10.220000267028809</v>
      </c>
      <c r="B186">
        <v>2.3243465423583984</v>
      </c>
      <c r="C186">
        <v>0</v>
      </c>
      <c r="D186">
        <v>0</v>
      </c>
      <c r="E186">
        <v>26</v>
      </c>
      <c r="F186">
        <v>3</v>
      </c>
      <c r="G186">
        <v>0</v>
      </c>
      <c r="H186">
        <v>1</v>
      </c>
      <c r="I186">
        <v>0</v>
      </c>
      <c r="J186">
        <v>1</v>
      </c>
      <c r="K186">
        <v>0</v>
      </c>
      <c r="L186">
        <v>0</v>
      </c>
      <c r="M186">
        <v>1</v>
      </c>
      <c r="N186">
        <v>0</v>
      </c>
      <c r="O186">
        <v>1</v>
      </c>
      <c r="P186">
        <v>676</v>
      </c>
      <c r="Q186">
        <v>17</v>
      </c>
    </row>
    <row r="187" spans="1:17" x14ac:dyDescent="0.35">
      <c r="A187">
        <v>4.7600002288818359</v>
      </c>
      <c r="B187">
        <v>1.5602476596832275</v>
      </c>
      <c r="C187">
        <v>0</v>
      </c>
      <c r="D187">
        <v>0</v>
      </c>
      <c r="E187">
        <v>8</v>
      </c>
      <c r="F187">
        <v>3</v>
      </c>
      <c r="G187">
        <v>1</v>
      </c>
      <c r="H187">
        <v>1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1</v>
      </c>
      <c r="O187">
        <v>1</v>
      </c>
      <c r="P187">
        <v>64</v>
      </c>
      <c r="Q187">
        <v>16</v>
      </c>
    </row>
    <row r="188" spans="1:17" x14ac:dyDescent="0.35">
      <c r="A188">
        <v>1.7599999904632568</v>
      </c>
      <c r="B188">
        <v>0.56531381607055664</v>
      </c>
      <c r="C188">
        <v>0</v>
      </c>
      <c r="D188">
        <v>0</v>
      </c>
      <c r="E188">
        <v>24</v>
      </c>
      <c r="F188">
        <v>3</v>
      </c>
      <c r="G188">
        <v>0</v>
      </c>
      <c r="H188">
        <v>1</v>
      </c>
      <c r="I188">
        <v>0</v>
      </c>
      <c r="J188">
        <v>1</v>
      </c>
      <c r="K188">
        <v>0</v>
      </c>
      <c r="L188">
        <v>0</v>
      </c>
      <c r="M188">
        <v>1</v>
      </c>
      <c r="N188">
        <v>0</v>
      </c>
      <c r="O188">
        <v>1</v>
      </c>
      <c r="P188">
        <v>576</v>
      </c>
      <c r="Q188">
        <v>17</v>
      </c>
    </row>
    <row r="189" spans="1:17" x14ac:dyDescent="0.35">
      <c r="A189">
        <v>12.729999542236328</v>
      </c>
      <c r="B189">
        <v>2.5439612865447998</v>
      </c>
      <c r="C189">
        <v>0</v>
      </c>
      <c r="D189">
        <v>1</v>
      </c>
      <c r="E189">
        <v>15</v>
      </c>
      <c r="F189">
        <v>4</v>
      </c>
      <c r="G189">
        <v>1</v>
      </c>
      <c r="H189">
        <v>1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1</v>
      </c>
      <c r="O189">
        <v>1</v>
      </c>
      <c r="P189">
        <v>225</v>
      </c>
      <c r="Q189">
        <v>17</v>
      </c>
    </row>
    <row r="190" spans="1:17" x14ac:dyDescent="0.35">
      <c r="A190">
        <v>5.8499999046325684</v>
      </c>
      <c r="B190">
        <v>1.7664417028427124</v>
      </c>
      <c r="C190">
        <v>0</v>
      </c>
      <c r="D190">
        <v>0</v>
      </c>
      <c r="E190">
        <v>26</v>
      </c>
      <c r="F190">
        <v>3</v>
      </c>
      <c r="G190">
        <v>1</v>
      </c>
      <c r="H190">
        <v>1</v>
      </c>
      <c r="I190">
        <v>0</v>
      </c>
      <c r="J190">
        <v>0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676</v>
      </c>
      <c r="Q190">
        <v>12</v>
      </c>
    </row>
    <row r="191" spans="1:17" x14ac:dyDescent="0.35">
      <c r="A191">
        <v>3.1700000762939453</v>
      </c>
      <c r="B191">
        <v>1.1537315845489502</v>
      </c>
      <c r="C191">
        <v>0</v>
      </c>
      <c r="D191">
        <v>0</v>
      </c>
      <c r="E191">
        <v>6</v>
      </c>
      <c r="F191">
        <v>3</v>
      </c>
      <c r="G191">
        <v>0</v>
      </c>
      <c r="H191">
        <v>0</v>
      </c>
      <c r="I191">
        <v>0</v>
      </c>
      <c r="J191">
        <v>0</v>
      </c>
      <c r="K191">
        <v>1</v>
      </c>
      <c r="L191">
        <v>0</v>
      </c>
      <c r="M191">
        <v>0</v>
      </c>
      <c r="N191">
        <v>0</v>
      </c>
      <c r="O191">
        <v>0</v>
      </c>
      <c r="P191">
        <v>36</v>
      </c>
      <c r="Q191">
        <v>16</v>
      </c>
    </row>
    <row r="192" spans="1:17" x14ac:dyDescent="0.35">
      <c r="A192">
        <v>5.9899997711181641</v>
      </c>
      <c r="B192">
        <v>1.7900913953781128</v>
      </c>
      <c r="C192">
        <v>1</v>
      </c>
      <c r="D192">
        <v>0</v>
      </c>
      <c r="E192">
        <v>19</v>
      </c>
      <c r="F192">
        <v>2</v>
      </c>
      <c r="G192">
        <v>0</v>
      </c>
      <c r="H192">
        <v>1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1</v>
      </c>
      <c r="O192">
        <v>0</v>
      </c>
      <c r="P192">
        <v>361</v>
      </c>
      <c r="Q192">
        <v>12</v>
      </c>
    </row>
    <row r="193" spans="1:17" x14ac:dyDescent="0.35">
      <c r="A193">
        <v>4.619999885559082</v>
      </c>
      <c r="B193">
        <v>1.5303946733474731</v>
      </c>
      <c r="C193">
        <v>0</v>
      </c>
      <c r="D193">
        <v>0</v>
      </c>
      <c r="E193">
        <v>4</v>
      </c>
      <c r="F193">
        <v>3</v>
      </c>
      <c r="G193">
        <v>0</v>
      </c>
      <c r="H193">
        <v>1</v>
      </c>
      <c r="I193">
        <v>0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0</v>
      </c>
      <c r="P193">
        <v>16</v>
      </c>
      <c r="Q193">
        <v>12</v>
      </c>
    </row>
    <row r="194" spans="1:17" x14ac:dyDescent="0.35">
      <c r="A194">
        <v>1.7999999523162842</v>
      </c>
      <c r="B194">
        <v>0.58778661489486694</v>
      </c>
      <c r="C194">
        <v>0</v>
      </c>
      <c r="D194">
        <v>1</v>
      </c>
      <c r="E194">
        <v>23</v>
      </c>
      <c r="F194">
        <v>4</v>
      </c>
      <c r="G194">
        <v>0</v>
      </c>
      <c r="H194">
        <v>1</v>
      </c>
      <c r="I194">
        <v>0</v>
      </c>
      <c r="J194">
        <v>0</v>
      </c>
      <c r="K194">
        <v>1</v>
      </c>
      <c r="L194">
        <v>1</v>
      </c>
      <c r="M194">
        <v>0</v>
      </c>
      <c r="N194">
        <v>0</v>
      </c>
      <c r="O194">
        <v>1</v>
      </c>
      <c r="P194">
        <v>529</v>
      </c>
      <c r="Q194">
        <v>13</v>
      </c>
    </row>
    <row r="195" spans="1:17" x14ac:dyDescent="0.35">
      <c r="A195">
        <v>5.9499998092651367</v>
      </c>
      <c r="B195">
        <v>1.7833912372589111</v>
      </c>
      <c r="C195">
        <v>0</v>
      </c>
      <c r="D195">
        <v>1</v>
      </c>
      <c r="E195">
        <v>25</v>
      </c>
      <c r="F195">
        <v>4</v>
      </c>
      <c r="G195">
        <v>0</v>
      </c>
      <c r="H195">
        <v>1</v>
      </c>
      <c r="I195">
        <v>0</v>
      </c>
      <c r="J195">
        <v>0</v>
      </c>
      <c r="K195">
        <v>1</v>
      </c>
      <c r="L195">
        <v>0</v>
      </c>
      <c r="M195">
        <v>0</v>
      </c>
      <c r="N195">
        <v>1</v>
      </c>
      <c r="O195">
        <v>1</v>
      </c>
      <c r="P195">
        <v>625</v>
      </c>
      <c r="Q195">
        <v>13</v>
      </c>
    </row>
    <row r="196" spans="1:17" x14ac:dyDescent="0.35">
      <c r="A196">
        <v>7.4600000381469727</v>
      </c>
      <c r="B196">
        <v>2.0095553398132324</v>
      </c>
      <c r="C196">
        <v>0</v>
      </c>
      <c r="D196">
        <v>0</v>
      </c>
      <c r="E196">
        <v>18</v>
      </c>
      <c r="F196">
        <v>3</v>
      </c>
      <c r="G196">
        <v>0</v>
      </c>
      <c r="H196">
        <v>1</v>
      </c>
      <c r="I196">
        <v>0</v>
      </c>
      <c r="J196">
        <v>0</v>
      </c>
      <c r="K196">
        <v>1</v>
      </c>
      <c r="L196">
        <v>0</v>
      </c>
      <c r="M196">
        <v>1</v>
      </c>
      <c r="N196">
        <v>0</v>
      </c>
      <c r="O196">
        <v>0</v>
      </c>
      <c r="P196">
        <v>324</v>
      </c>
      <c r="Q196">
        <v>12</v>
      </c>
    </row>
    <row r="197" spans="1:17" x14ac:dyDescent="0.35">
      <c r="A197">
        <v>8.6999998092651367</v>
      </c>
      <c r="B197">
        <v>2.163322925567627</v>
      </c>
      <c r="C197">
        <v>1</v>
      </c>
      <c r="D197">
        <v>0</v>
      </c>
      <c r="E197">
        <v>27</v>
      </c>
      <c r="F197">
        <v>2</v>
      </c>
      <c r="G197">
        <v>0</v>
      </c>
      <c r="H197">
        <v>1</v>
      </c>
      <c r="I197">
        <v>0</v>
      </c>
      <c r="J197">
        <v>0</v>
      </c>
      <c r="K197">
        <v>1</v>
      </c>
      <c r="L197">
        <v>0</v>
      </c>
      <c r="M197">
        <v>0</v>
      </c>
      <c r="N197">
        <v>1</v>
      </c>
      <c r="O197">
        <v>0</v>
      </c>
      <c r="P197">
        <v>729</v>
      </c>
      <c r="Q197">
        <v>13</v>
      </c>
    </row>
    <row r="198" spans="1:17" x14ac:dyDescent="0.35">
      <c r="A198">
        <v>3.75</v>
      </c>
      <c r="B198">
        <v>1.3217558860778809</v>
      </c>
      <c r="C198">
        <v>0</v>
      </c>
      <c r="D198">
        <v>0</v>
      </c>
      <c r="E198">
        <v>16</v>
      </c>
      <c r="F198">
        <v>3</v>
      </c>
      <c r="G198">
        <v>0</v>
      </c>
      <c r="H198">
        <v>1</v>
      </c>
      <c r="I198">
        <v>0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256</v>
      </c>
      <c r="Q198">
        <v>10</v>
      </c>
    </row>
    <row r="199" spans="1:17" x14ac:dyDescent="0.35">
      <c r="A199">
        <v>7.690000057220459</v>
      </c>
      <c r="B199">
        <v>2.0399208068847656</v>
      </c>
      <c r="C199">
        <v>0</v>
      </c>
      <c r="D199">
        <v>0</v>
      </c>
      <c r="E199">
        <v>20</v>
      </c>
      <c r="F199">
        <v>3</v>
      </c>
      <c r="G199">
        <v>0</v>
      </c>
      <c r="H199">
        <v>1</v>
      </c>
      <c r="I199">
        <v>0</v>
      </c>
      <c r="J199">
        <v>0</v>
      </c>
      <c r="K199">
        <v>1</v>
      </c>
      <c r="L199">
        <v>0</v>
      </c>
      <c r="M199">
        <v>0</v>
      </c>
      <c r="N199">
        <v>1</v>
      </c>
      <c r="O199">
        <v>1</v>
      </c>
      <c r="P199">
        <v>400</v>
      </c>
      <c r="Q199">
        <v>12</v>
      </c>
    </row>
    <row r="200" spans="1:17" x14ac:dyDescent="0.35">
      <c r="A200">
        <v>5.2399997711181641</v>
      </c>
      <c r="B200">
        <v>1.6563214063644409</v>
      </c>
      <c r="C200">
        <v>0</v>
      </c>
      <c r="D200">
        <v>0</v>
      </c>
      <c r="E200">
        <v>12</v>
      </c>
      <c r="F200">
        <v>3</v>
      </c>
      <c r="G200">
        <v>0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144</v>
      </c>
      <c r="Q200">
        <v>14</v>
      </c>
    </row>
    <row r="201" spans="1:17" x14ac:dyDescent="0.35">
      <c r="A201">
        <v>10.100000381469727</v>
      </c>
      <c r="B201">
        <v>2.3125355243682861</v>
      </c>
      <c r="C201">
        <v>0</v>
      </c>
      <c r="D201">
        <v>1</v>
      </c>
      <c r="E201">
        <v>35</v>
      </c>
      <c r="F201">
        <v>4</v>
      </c>
      <c r="G201">
        <v>0</v>
      </c>
      <c r="H201">
        <v>1</v>
      </c>
      <c r="I201">
        <v>0</v>
      </c>
      <c r="J201">
        <v>0</v>
      </c>
      <c r="K201">
        <v>1</v>
      </c>
      <c r="L201">
        <v>0</v>
      </c>
      <c r="M201">
        <v>1</v>
      </c>
      <c r="N201">
        <v>0</v>
      </c>
      <c r="O201">
        <v>0</v>
      </c>
      <c r="P201">
        <v>1225</v>
      </c>
      <c r="Q201">
        <v>12</v>
      </c>
    </row>
    <row r="202" spans="1:17" x14ac:dyDescent="0.35">
      <c r="A202">
        <v>3.75</v>
      </c>
      <c r="B202">
        <v>1.3217558860778809</v>
      </c>
      <c r="C202">
        <v>1</v>
      </c>
      <c r="D202">
        <v>0</v>
      </c>
      <c r="E202">
        <v>36</v>
      </c>
      <c r="F202">
        <v>1</v>
      </c>
      <c r="G202">
        <v>0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1</v>
      </c>
      <c r="O202">
        <v>0</v>
      </c>
      <c r="P202">
        <v>1296</v>
      </c>
      <c r="Q202">
        <v>12</v>
      </c>
    </row>
    <row r="203" spans="1:17" x14ac:dyDescent="0.35">
      <c r="A203">
        <v>5.7899999618530273</v>
      </c>
      <c r="B203">
        <v>1.7561322450637817</v>
      </c>
      <c r="C203">
        <v>0</v>
      </c>
      <c r="D203">
        <v>0</v>
      </c>
      <c r="E203">
        <v>35</v>
      </c>
      <c r="F203">
        <v>3</v>
      </c>
      <c r="G203">
        <v>0</v>
      </c>
      <c r="H203">
        <v>1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1</v>
      </c>
      <c r="O203">
        <v>0</v>
      </c>
      <c r="P203">
        <v>1225</v>
      </c>
      <c r="Q203">
        <v>13</v>
      </c>
    </row>
    <row r="204" spans="1:17" x14ac:dyDescent="0.35">
      <c r="A204">
        <v>5.059999942779541</v>
      </c>
      <c r="B204">
        <v>1.6213665008544922</v>
      </c>
      <c r="C204">
        <v>0</v>
      </c>
      <c r="D204">
        <v>0</v>
      </c>
      <c r="E204">
        <v>5</v>
      </c>
      <c r="F204">
        <v>3</v>
      </c>
      <c r="G204">
        <v>0</v>
      </c>
      <c r="H204">
        <v>1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1</v>
      </c>
      <c r="O204">
        <v>1</v>
      </c>
      <c r="P204">
        <v>25</v>
      </c>
      <c r="Q204">
        <v>17</v>
      </c>
    </row>
    <row r="205" spans="1:17" x14ac:dyDescent="0.35">
      <c r="A205">
        <v>7.9600000381469727</v>
      </c>
      <c r="B205">
        <v>2.0744290351867676</v>
      </c>
      <c r="C205">
        <v>0</v>
      </c>
      <c r="D205">
        <v>1</v>
      </c>
      <c r="E205">
        <v>15</v>
      </c>
      <c r="F205">
        <v>4</v>
      </c>
      <c r="G205">
        <v>1</v>
      </c>
      <c r="H205">
        <v>1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1</v>
      </c>
      <c r="O205">
        <v>0</v>
      </c>
      <c r="P205">
        <v>225</v>
      </c>
      <c r="Q205">
        <v>13</v>
      </c>
    </row>
    <row r="206" spans="1:17" x14ac:dyDescent="0.35">
      <c r="A206">
        <v>12.819999694824219</v>
      </c>
      <c r="B206">
        <v>2.5510063171386719</v>
      </c>
      <c r="C206">
        <v>0</v>
      </c>
      <c r="D206">
        <v>0</v>
      </c>
      <c r="E206">
        <v>44</v>
      </c>
      <c r="F206">
        <v>3</v>
      </c>
      <c r="G206">
        <v>1</v>
      </c>
      <c r="H206">
        <v>1</v>
      </c>
      <c r="I206">
        <v>0</v>
      </c>
      <c r="J206">
        <v>0</v>
      </c>
      <c r="K206">
        <v>1</v>
      </c>
      <c r="L206">
        <v>0</v>
      </c>
      <c r="M206">
        <v>1</v>
      </c>
      <c r="N206">
        <v>0</v>
      </c>
      <c r="O206">
        <v>0</v>
      </c>
      <c r="P206">
        <v>1936</v>
      </c>
      <c r="Q206">
        <v>12</v>
      </c>
    </row>
    <row r="207" spans="1:17" x14ac:dyDescent="0.35">
      <c r="A207">
        <v>8.4600000381469727</v>
      </c>
      <c r="B207">
        <v>2.1353492736816406</v>
      </c>
      <c r="C207">
        <v>0</v>
      </c>
      <c r="D207">
        <v>0</v>
      </c>
      <c r="E207">
        <v>28</v>
      </c>
      <c r="F207">
        <v>3</v>
      </c>
      <c r="G207">
        <v>0</v>
      </c>
      <c r="H207">
        <v>1</v>
      </c>
      <c r="I207">
        <v>0</v>
      </c>
      <c r="J207">
        <v>0</v>
      </c>
      <c r="K207">
        <v>1</v>
      </c>
      <c r="L207">
        <v>1</v>
      </c>
      <c r="M207">
        <v>0</v>
      </c>
      <c r="N207">
        <v>1</v>
      </c>
      <c r="O207">
        <v>0</v>
      </c>
      <c r="P207">
        <v>784</v>
      </c>
      <c r="Q207">
        <v>13</v>
      </c>
    </row>
    <row r="208" spans="1:17" x14ac:dyDescent="0.35">
      <c r="A208">
        <v>3.7599999904632568</v>
      </c>
      <c r="B208">
        <v>1.3244189023971558</v>
      </c>
      <c r="C208">
        <v>0</v>
      </c>
      <c r="D208">
        <v>1</v>
      </c>
      <c r="E208">
        <v>2</v>
      </c>
      <c r="F208">
        <v>4</v>
      </c>
      <c r="G208">
        <v>1</v>
      </c>
      <c r="H208">
        <v>1</v>
      </c>
      <c r="I208">
        <v>0</v>
      </c>
      <c r="J208">
        <v>1</v>
      </c>
      <c r="K208">
        <v>0</v>
      </c>
      <c r="L208">
        <v>1</v>
      </c>
      <c r="M208">
        <v>1</v>
      </c>
      <c r="N208">
        <v>0</v>
      </c>
      <c r="O208">
        <v>1</v>
      </c>
      <c r="P208">
        <v>4</v>
      </c>
      <c r="Q208">
        <v>13</v>
      </c>
    </row>
    <row r="209" spans="1:17" x14ac:dyDescent="0.35">
      <c r="A209">
        <v>2.8599998950958252</v>
      </c>
      <c r="B209">
        <v>1.0508215427398682</v>
      </c>
      <c r="C209">
        <v>0</v>
      </c>
      <c r="D209">
        <v>0</v>
      </c>
      <c r="E209">
        <v>43</v>
      </c>
      <c r="F209">
        <v>3</v>
      </c>
      <c r="G209">
        <v>0</v>
      </c>
      <c r="H209">
        <v>1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1</v>
      </c>
      <c r="O209">
        <v>1</v>
      </c>
      <c r="P209">
        <v>1849</v>
      </c>
      <c r="Q209">
        <v>12</v>
      </c>
    </row>
    <row r="210" spans="1:17" x14ac:dyDescent="0.35">
      <c r="A210">
        <v>11.810000419616699</v>
      </c>
      <c r="B210">
        <v>2.4689466953277588</v>
      </c>
      <c r="C210">
        <v>0</v>
      </c>
      <c r="D210">
        <v>0</v>
      </c>
      <c r="E210">
        <v>30</v>
      </c>
      <c r="F210">
        <v>3</v>
      </c>
      <c r="G210">
        <v>1</v>
      </c>
      <c r="H210">
        <v>1</v>
      </c>
      <c r="I210">
        <v>0</v>
      </c>
      <c r="J210">
        <v>0</v>
      </c>
      <c r="K210">
        <v>1</v>
      </c>
      <c r="L210">
        <v>0</v>
      </c>
      <c r="M210">
        <v>1</v>
      </c>
      <c r="N210">
        <v>0</v>
      </c>
      <c r="O210">
        <v>0</v>
      </c>
      <c r="P210">
        <v>900</v>
      </c>
      <c r="Q210">
        <v>10</v>
      </c>
    </row>
    <row r="211" spans="1:17" x14ac:dyDescent="0.35">
      <c r="A211">
        <v>7.690000057220459</v>
      </c>
      <c r="B211">
        <v>2.0399208068847656</v>
      </c>
      <c r="C211">
        <v>0</v>
      </c>
      <c r="D211">
        <v>0</v>
      </c>
      <c r="E211">
        <v>26</v>
      </c>
      <c r="F211">
        <v>3</v>
      </c>
      <c r="G211">
        <v>0</v>
      </c>
      <c r="H211">
        <v>1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1</v>
      </c>
      <c r="O211">
        <v>0</v>
      </c>
      <c r="P211">
        <v>676</v>
      </c>
      <c r="Q211">
        <v>12</v>
      </c>
    </row>
    <row r="212" spans="1:17" x14ac:dyDescent="0.35">
      <c r="A212">
        <v>7.2100000381469727</v>
      </c>
      <c r="B212">
        <v>1.9754689931869507</v>
      </c>
      <c r="C212">
        <v>0</v>
      </c>
      <c r="D212">
        <v>0</v>
      </c>
      <c r="E212">
        <v>40</v>
      </c>
      <c r="F212">
        <v>3</v>
      </c>
      <c r="G212">
        <v>1</v>
      </c>
      <c r="H212">
        <v>0</v>
      </c>
      <c r="I212">
        <v>0</v>
      </c>
      <c r="J212">
        <v>0</v>
      </c>
      <c r="K212">
        <v>1</v>
      </c>
      <c r="L212">
        <v>0</v>
      </c>
      <c r="M212">
        <v>1</v>
      </c>
      <c r="N212">
        <v>0</v>
      </c>
      <c r="O212">
        <v>0</v>
      </c>
      <c r="P212">
        <v>1600</v>
      </c>
      <c r="Q212">
        <v>12</v>
      </c>
    </row>
    <row r="213" spans="1:17" x14ac:dyDescent="0.35">
      <c r="A213">
        <v>2.880000114440918</v>
      </c>
      <c r="B213">
        <v>1.0577902793884277</v>
      </c>
      <c r="C213">
        <v>0</v>
      </c>
      <c r="D213">
        <v>1</v>
      </c>
      <c r="E213">
        <v>7</v>
      </c>
      <c r="F213">
        <v>4</v>
      </c>
      <c r="G213">
        <v>0</v>
      </c>
      <c r="H213">
        <v>1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1</v>
      </c>
      <c r="O213">
        <v>1</v>
      </c>
      <c r="P213">
        <v>49</v>
      </c>
      <c r="Q213">
        <v>13</v>
      </c>
    </row>
    <row r="214" spans="1:17" x14ac:dyDescent="0.35">
      <c r="A214">
        <v>5.7300000190734863</v>
      </c>
      <c r="B214">
        <v>1.7457154989242554</v>
      </c>
      <c r="C214">
        <v>0</v>
      </c>
      <c r="D214">
        <v>0</v>
      </c>
      <c r="E214">
        <v>10</v>
      </c>
      <c r="F214">
        <v>3</v>
      </c>
      <c r="G214">
        <v>1</v>
      </c>
      <c r="H214">
        <v>1</v>
      </c>
      <c r="I214">
        <v>0</v>
      </c>
      <c r="J214">
        <v>1</v>
      </c>
      <c r="K214">
        <v>0</v>
      </c>
      <c r="L214">
        <v>1</v>
      </c>
      <c r="M214">
        <v>0</v>
      </c>
      <c r="N214">
        <v>1</v>
      </c>
      <c r="O214">
        <v>0</v>
      </c>
      <c r="P214">
        <v>100</v>
      </c>
      <c r="Q214">
        <v>12</v>
      </c>
    </row>
    <row r="215" spans="1:17" x14ac:dyDescent="0.35">
      <c r="A215">
        <v>4.4899997711181641</v>
      </c>
      <c r="B215">
        <v>1.5018526315689087</v>
      </c>
      <c r="C215">
        <v>1</v>
      </c>
      <c r="D215">
        <v>0</v>
      </c>
      <c r="E215">
        <v>37</v>
      </c>
      <c r="F215">
        <v>2</v>
      </c>
      <c r="G215">
        <v>0</v>
      </c>
      <c r="H215">
        <v>1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0</v>
      </c>
      <c r="O215">
        <v>1</v>
      </c>
      <c r="P215">
        <v>1369</v>
      </c>
      <c r="Q215">
        <v>12</v>
      </c>
    </row>
    <row r="216" spans="1:17" x14ac:dyDescent="0.35">
      <c r="A216">
        <v>9.5699996948242188</v>
      </c>
      <c r="B216">
        <v>2.2586331367492676</v>
      </c>
      <c r="C216">
        <v>0</v>
      </c>
      <c r="D216">
        <v>1</v>
      </c>
      <c r="E216">
        <v>27</v>
      </c>
      <c r="F216">
        <v>4</v>
      </c>
      <c r="G216">
        <v>1</v>
      </c>
      <c r="H216">
        <v>1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1</v>
      </c>
      <c r="O216">
        <v>1</v>
      </c>
      <c r="P216">
        <v>729</v>
      </c>
      <c r="Q216">
        <v>17</v>
      </c>
    </row>
    <row r="217" spans="1:17" x14ac:dyDescent="0.35">
      <c r="A217">
        <v>3.6099998950958252</v>
      </c>
      <c r="B217">
        <v>1.2837077379226685</v>
      </c>
      <c r="C217">
        <v>0</v>
      </c>
      <c r="D217">
        <v>0</v>
      </c>
      <c r="E217">
        <v>5</v>
      </c>
      <c r="F217">
        <v>3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1</v>
      </c>
      <c r="N217">
        <v>0</v>
      </c>
      <c r="O217">
        <v>1</v>
      </c>
      <c r="P217">
        <v>25</v>
      </c>
      <c r="Q217">
        <v>17</v>
      </c>
    </row>
    <row r="218" spans="1:17" x14ac:dyDescent="0.35">
      <c r="A218">
        <v>7.7699999809265137</v>
      </c>
      <c r="B218">
        <v>2.0502700805664063</v>
      </c>
      <c r="C218">
        <v>1</v>
      </c>
      <c r="D218">
        <v>0</v>
      </c>
      <c r="E218">
        <v>14</v>
      </c>
      <c r="F218">
        <v>2</v>
      </c>
      <c r="G218">
        <v>0</v>
      </c>
      <c r="H218">
        <v>1</v>
      </c>
      <c r="I218">
        <v>0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0</v>
      </c>
      <c r="P218">
        <v>196</v>
      </c>
      <c r="Q218">
        <v>13</v>
      </c>
    </row>
    <row r="219" spans="1:17" x14ac:dyDescent="0.35">
      <c r="A219">
        <v>9.2299995422363281</v>
      </c>
      <c r="B219">
        <v>2.222459077835083</v>
      </c>
      <c r="C219">
        <v>1</v>
      </c>
      <c r="D219">
        <v>0</v>
      </c>
      <c r="E219">
        <v>16</v>
      </c>
      <c r="F219">
        <v>2</v>
      </c>
      <c r="G219">
        <v>0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256</v>
      </c>
      <c r="Q219">
        <v>16</v>
      </c>
    </row>
    <row r="220" spans="1:17" x14ac:dyDescent="0.35">
      <c r="A220">
        <v>5.5799999237060547</v>
      </c>
      <c r="B220">
        <v>1.7191888093948364</v>
      </c>
      <c r="C220">
        <v>0</v>
      </c>
      <c r="D220">
        <v>0</v>
      </c>
      <c r="E220">
        <v>4</v>
      </c>
      <c r="F220">
        <v>3</v>
      </c>
      <c r="G220">
        <v>0</v>
      </c>
      <c r="H220">
        <v>1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1</v>
      </c>
      <c r="O220">
        <v>0</v>
      </c>
      <c r="P220">
        <v>16</v>
      </c>
      <c r="Q220">
        <v>17</v>
      </c>
    </row>
    <row r="221" spans="1:17" x14ac:dyDescent="0.35">
      <c r="A221">
        <v>5.3400001525878906</v>
      </c>
      <c r="B221">
        <v>1.6752257347106934</v>
      </c>
      <c r="C221">
        <v>0</v>
      </c>
      <c r="D221">
        <v>0</v>
      </c>
      <c r="E221">
        <v>39</v>
      </c>
      <c r="F221">
        <v>3</v>
      </c>
      <c r="G221">
        <v>0</v>
      </c>
      <c r="H221">
        <v>1</v>
      </c>
      <c r="I221">
        <v>0</v>
      </c>
      <c r="J221">
        <v>0</v>
      </c>
      <c r="K221">
        <v>1</v>
      </c>
      <c r="L221">
        <v>0</v>
      </c>
      <c r="M221">
        <v>1</v>
      </c>
      <c r="N221">
        <v>0</v>
      </c>
      <c r="O221">
        <v>1</v>
      </c>
      <c r="P221">
        <v>1521</v>
      </c>
      <c r="Q221">
        <v>16</v>
      </c>
    </row>
    <row r="222" spans="1:17" x14ac:dyDescent="0.35">
      <c r="A222">
        <v>5.1700000762939453</v>
      </c>
      <c r="B222">
        <v>1.64287269115448</v>
      </c>
      <c r="C222">
        <v>0</v>
      </c>
      <c r="D222">
        <v>0</v>
      </c>
      <c r="E222">
        <v>32</v>
      </c>
      <c r="F222">
        <v>3</v>
      </c>
      <c r="G222">
        <v>1</v>
      </c>
      <c r="H222">
        <v>1</v>
      </c>
      <c r="I222">
        <v>0</v>
      </c>
      <c r="J222">
        <v>0</v>
      </c>
      <c r="K222">
        <v>1</v>
      </c>
      <c r="L222">
        <v>1</v>
      </c>
      <c r="M222">
        <v>0</v>
      </c>
      <c r="N222">
        <v>1</v>
      </c>
      <c r="O222">
        <v>1</v>
      </c>
      <c r="P222">
        <v>1024</v>
      </c>
      <c r="Q222">
        <v>12</v>
      </c>
    </row>
    <row r="223" spans="1:17" x14ac:dyDescent="0.35">
      <c r="A223">
        <v>6.4099998474121094</v>
      </c>
      <c r="B223">
        <v>1.8578592538833618</v>
      </c>
      <c r="C223">
        <v>0</v>
      </c>
      <c r="D223">
        <v>1</v>
      </c>
      <c r="E223">
        <v>16</v>
      </c>
      <c r="F223">
        <v>4</v>
      </c>
      <c r="G223">
        <v>0</v>
      </c>
      <c r="H223">
        <v>1</v>
      </c>
      <c r="I223">
        <v>0</v>
      </c>
      <c r="J223">
        <v>0</v>
      </c>
      <c r="K223">
        <v>1</v>
      </c>
      <c r="L223">
        <v>1</v>
      </c>
      <c r="M223">
        <v>0</v>
      </c>
      <c r="N223">
        <v>0</v>
      </c>
      <c r="O223">
        <v>1</v>
      </c>
      <c r="P223">
        <v>256</v>
      </c>
      <c r="Q223">
        <v>17</v>
      </c>
    </row>
    <row r="224" spans="1:17" x14ac:dyDescent="0.35">
      <c r="A224">
        <v>7.4000000953674316</v>
      </c>
      <c r="B224">
        <v>2.0014801025390625</v>
      </c>
      <c r="C224">
        <v>0</v>
      </c>
      <c r="D224">
        <v>1</v>
      </c>
      <c r="E224">
        <v>10</v>
      </c>
      <c r="F224">
        <v>4</v>
      </c>
      <c r="G224">
        <v>0</v>
      </c>
      <c r="H224">
        <v>1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1</v>
      </c>
      <c r="O224">
        <v>1</v>
      </c>
      <c r="P224">
        <v>100</v>
      </c>
      <c r="Q224">
        <v>17</v>
      </c>
    </row>
    <row r="225" spans="1:17" x14ac:dyDescent="0.35">
      <c r="A225">
        <v>6.75</v>
      </c>
      <c r="B225">
        <v>1.9095425605773926</v>
      </c>
      <c r="C225">
        <v>0</v>
      </c>
      <c r="D225">
        <v>1</v>
      </c>
      <c r="E225">
        <v>15</v>
      </c>
      <c r="F225">
        <v>4</v>
      </c>
      <c r="G225">
        <v>0</v>
      </c>
      <c r="H225">
        <v>1</v>
      </c>
      <c r="I225">
        <v>0</v>
      </c>
      <c r="J225">
        <v>0</v>
      </c>
      <c r="K225">
        <v>1</v>
      </c>
      <c r="L225">
        <v>0</v>
      </c>
      <c r="M225">
        <v>0</v>
      </c>
      <c r="N225">
        <v>1</v>
      </c>
      <c r="O225">
        <v>0</v>
      </c>
      <c r="P225">
        <v>225</v>
      </c>
      <c r="Q225">
        <v>17</v>
      </c>
    </row>
    <row r="226" spans="1:17" x14ac:dyDescent="0.35">
      <c r="A226">
        <v>8.4600000381469727</v>
      </c>
      <c r="B226">
        <v>2.1353492736816406</v>
      </c>
      <c r="C226">
        <v>0</v>
      </c>
      <c r="D226">
        <v>1</v>
      </c>
      <c r="E226">
        <v>10</v>
      </c>
      <c r="F226">
        <v>4</v>
      </c>
      <c r="G226">
        <v>0</v>
      </c>
      <c r="H226">
        <v>1</v>
      </c>
      <c r="I226">
        <v>0</v>
      </c>
      <c r="J226">
        <v>0</v>
      </c>
      <c r="K226">
        <v>1</v>
      </c>
      <c r="L226">
        <v>1</v>
      </c>
      <c r="M226">
        <v>0</v>
      </c>
      <c r="N226">
        <v>1</v>
      </c>
      <c r="O226">
        <v>1</v>
      </c>
      <c r="P226">
        <v>100</v>
      </c>
      <c r="Q226">
        <v>17</v>
      </c>
    </row>
    <row r="227" spans="1:17" x14ac:dyDescent="0.35">
      <c r="A227">
        <v>4.6100001335144043</v>
      </c>
      <c r="B227">
        <v>1.5282279253005981</v>
      </c>
      <c r="C227">
        <v>0</v>
      </c>
      <c r="D227">
        <v>0</v>
      </c>
      <c r="E227">
        <v>10</v>
      </c>
      <c r="F227">
        <v>3</v>
      </c>
      <c r="G227">
        <v>0</v>
      </c>
      <c r="H227">
        <v>1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100</v>
      </c>
      <c r="Q227">
        <v>13</v>
      </c>
    </row>
    <row r="228" spans="1:17" x14ac:dyDescent="0.35">
      <c r="A228">
        <v>8.6099996566772461</v>
      </c>
      <c r="B228">
        <v>2.1529242992401123</v>
      </c>
      <c r="C228">
        <v>0</v>
      </c>
      <c r="D228">
        <v>0</v>
      </c>
      <c r="E228">
        <v>12</v>
      </c>
      <c r="F228">
        <v>3</v>
      </c>
      <c r="G228">
        <v>0</v>
      </c>
      <c r="H228">
        <v>0</v>
      </c>
      <c r="I228">
        <v>0</v>
      </c>
      <c r="J228">
        <v>1</v>
      </c>
      <c r="K228">
        <v>1</v>
      </c>
      <c r="L228">
        <v>1</v>
      </c>
      <c r="M228">
        <v>0</v>
      </c>
      <c r="N228">
        <v>1</v>
      </c>
      <c r="O228">
        <v>0</v>
      </c>
      <c r="P228">
        <v>144</v>
      </c>
      <c r="Q228">
        <v>12</v>
      </c>
    </row>
    <row r="229" spans="1:17" x14ac:dyDescent="0.35">
      <c r="A229">
        <v>5.2399997711181641</v>
      </c>
      <c r="B229">
        <v>1.6563214063644409</v>
      </c>
      <c r="C229">
        <v>0</v>
      </c>
      <c r="D229">
        <v>1</v>
      </c>
      <c r="E229">
        <v>4</v>
      </c>
      <c r="F229">
        <v>4</v>
      </c>
      <c r="G229">
        <v>0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16</v>
      </c>
      <c r="Q229">
        <v>16</v>
      </c>
    </row>
    <row r="230" spans="1:17" x14ac:dyDescent="0.35">
      <c r="A230">
        <v>15.380000114440918</v>
      </c>
      <c r="B230">
        <v>2.7330679893493652</v>
      </c>
      <c r="C230">
        <v>0</v>
      </c>
      <c r="D230">
        <v>0</v>
      </c>
      <c r="E230">
        <v>12</v>
      </c>
      <c r="F230">
        <v>3</v>
      </c>
      <c r="G230">
        <v>0</v>
      </c>
      <c r="H230">
        <v>1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0</v>
      </c>
      <c r="P230">
        <v>144</v>
      </c>
      <c r="Q230">
        <v>17</v>
      </c>
    </row>
    <row r="231" spans="1:17" x14ac:dyDescent="0.35">
      <c r="A231">
        <v>2.369999885559082</v>
      </c>
      <c r="B231">
        <v>0.86288988590240479</v>
      </c>
      <c r="C231">
        <v>0</v>
      </c>
      <c r="D231">
        <v>1</v>
      </c>
      <c r="E231">
        <v>15</v>
      </c>
      <c r="F231">
        <v>4</v>
      </c>
      <c r="G231">
        <v>0</v>
      </c>
      <c r="H231">
        <v>1</v>
      </c>
      <c r="I231">
        <v>0</v>
      </c>
      <c r="J231">
        <v>1</v>
      </c>
      <c r="K231">
        <v>1</v>
      </c>
      <c r="L231">
        <v>0</v>
      </c>
      <c r="M231">
        <v>0</v>
      </c>
      <c r="N231">
        <v>1</v>
      </c>
      <c r="O231">
        <v>0</v>
      </c>
      <c r="P231">
        <v>225</v>
      </c>
      <c r="Q231">
        <v>12</v>
      </c>
    </row>
    <row r="232" spans="1:17" x14ac:dyDescent="0.35">
      <c r="A232">
        <v>6.7199997901916504</v>
      </c>
      <c r="B232">
        <v>1.9050880670547485</v>
      </c>
      <c r="C232">
        <v>0</v>
      </c>
      <c r="D232">
        <v>1</v>
      </c>
      <c r="E232">
        <v>37</v>
      </c>
      <c r="F232">
        <v>4</v>
      </c>
      <c r="G232">
        <v>0</v>
      </c>
      <c r="H232">
        <v>1</v>
      </c>
      <c r="I232">
        <v>0</v>
      </c>
      <c r="J232">
        <v>1</v>
      </c>
      <c r="K232">
        <v>0</v>
      </c>
      <c r="L232">
        <v>1</v>
      </c>
      <c r="M232">
        <v>1</v>
      </c>
      <c r="N232">
        <v>0</v>
      </c>
      <c r="O232">
        <v>0</v>
      </c>
      <c r="P232">
        <v>1369</v>
      </c>
      <c r="Q232">
        <v>12</v>
      </c>
    </row>
    <row r="233" spans="1:17" x14ac:dyDescent="0.35">
      <c r="A233">
        <v>9.3999996185302734</v>
      </c>
      <c r="B233">
        <v>2.2407095432281494</v>
      </c>
      <c r="C233">
        <v>0</v>
      </c>
      <c r="D233">
        <v>1</v>
      </c>
      <c r="E233">
        <v>23</v>
      </c>
      <c r="F233">
        <v>4</v>
      </c>
      <c r="G233">
        <v>0</v>
      </c>
      <c r="H233">
        <v>1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1</v>
      </c>
      <c r="O233">
        <v>0</v>
      </c>
      <c r="P233">
        <v>529</v>
      </c>
      <c r="Q233">
        <v>14</v>
      </c>
    </row>
    <row r="234" spans="1:17" x14ac:dyDescent="0.35">
      <c r="A234">
        <v>7.8400001525878906</v>
      </c>
      <c r="B234">
        <v>2.0592389106750488</v>
      </c>
      <c r="C234">
        <v>0</v>
      </c>
      <c r="D234">
        <v>0</v>
      </c>
      <c r="E234">
        <v>15</v>
      </c>
      <c r="F234">
        <v>3</v>
      </c>
      <c r="G234">
        <v>0</v>
      </c>
      <c r="H234">
        <v>1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1</v>
      </c>
      <c r="O234">
        <v>0</v>
      </c>
      <c r="P234">
        <v>225</v>
      </c>
      <c r="Q234">
        <v>16</v>
      </c>
    </row>
    <row r="235" spans="1:17" x14ac:dyDescent="0.35">
      <c r="A235">
        <v>15</v>
      </c>
      <c r="B235">
        <v>2.7080502510070801</v>
      </c>
      <c r="C235">
        <v>0</v>
      </c>
      <c r="D235">
        <v>1</v>
      </c>
      <c r="E235">
        <v>10</v>
      </c>
      <c r="F235">
        <v>4</v>
      </c>
      <c r="G235">
        <v>0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100</v>
      </c>
      <c r="Q235">
        <v>17</v>
      </c>
    </row>
    <row r="236" spans="1:17" x14ac:dyDescent="0.35">
      <c r="A236">
        <v>4.6999998092651367</v>
      </c>
      <c r="B236">
        <v>1.5475624799728394</v>
      </c>
      <c r="C236">
        <v>0</v>
      </c>
      <c r="D236">
        <v>1</v>
      </c>
      <c r="E236">
        <v>14</v>
      </c>
      <c r="F236">
        <v>4</v>
      </c>
      <c r="G236">
        <v>0</v>
      </c>
      <c r="H236">
        <v>1</v>
      </c>
      <c r="I236">
        <v>0</v>
      </c>
      <c r="J236">
        <v>1</v>
      </c>
      <c r="K236">
        <v>1</v>
      </c>
      <c r="L236">
        <v>0</v>
      </c>
      <c r="M236">
        <v>0</v>
      </c>
      <c r="N236">
        <v>1</v>
      </c>
      <c r="O236">
        <v>0</v>
      </c>
      <c r="P236">
        <v>196</v>
      </c>
      <c r="Q236">
        <v>12</v>
      </c>
    </row>
    <row r="237" spans="1:17" x14ac:dyDescent="0.35">
      <c r="A237">
        <v>11.279999732971191</v>
      </c>
      <c r="B237">
        <v>2.4230313301086426</v>
      </c>
      <c r="C237">
        <v>0</v>
      </c>
      <c r="D237">
        <v>0</v>
      </c>
      <c r="E237">
        <v>17</v>
      </c>
      <c r="F237">
        <v>3</v>
      </c>
      <c r="G237">
        <v>0</v>
      </c>
      <c r="H237">
        <v>1</v>
      </c>
      <c r="I237">
        <v>0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289</v>
      </c>
      <c r="Q237">
        <v>13</v>
      </c>
    </row>
    <row r="238" spans="1:17" x14ac:dyDescent="0.35">
      <c r="A238">
        <v>11.970000267028809</v>
      </c>
      <c r="B238">
        <v>2.4824035167694092</v>
      </c>
      <c r="C238">
        <v>0</v>
      </c>
      <c r="D238">
        <v>0</v>
      </c>
      <c r="E238">
        <v>24</v>
      </c>
      <c r="F238">
        <v>3</v>
      </c>
      <c r="G238">
        <v>0</v>
      </c>
      <c r="H238">
        <v>1</v>
      </c>
      <c r="I238">
        <v>0</v>
      </c>
      <c r="J238">
        <v>0</v>
      </c>
      <c r="K238">
        <v>1</v>
      </c>
      <c r="L238">
        <v>0</v>
      </c>
      <c r="M238">
        <v>0</v>
      </c>
      <c r="N238">
        <v>1</v>
      </c>
      <c r="O238">
        <v>0</v>
      </c>
      <c r="P238">
        <v>576</v>
      </c>
      <c r="Q238">
        <v>16</v>
      </c>
    </row>
    <row r="239" spans="1:17" x14ac:dyDescent="0.35">
      <c r="A239">
        <v>13.989999771118164</v>
      </c>
      <c r="B239">
        <v>2.6383428573608398</v>
      </c>
      <c r="C239">
        <v>0</v>
      </c>
      <c r="D239">
        <v>1</v>
      </c>
      <c r="E239">
        <v>13</v>
      </c>
      <c r="F239">
        <v>4</v>
      </c>
      <c r="G239">
        <v>0</v>
      </c>
      <c r="H239">
        <v>1</v>
      </c>
      <c r="I239">
        <v>0</v>
      </c>
      <c r="J239">
        <v>0</v>
      </c>
      <c r="K239">
        <v>1</v>
      </c>
      <c r="L239">
        <v>1</v>
      </c>
      <c r="M239">
        <v>0</v>
      </c>
      <c r="N239">
        <v>0</v>
      </c>
      <c r="O239">
        <v>0</v>
      </c>
      <c r="P239">
        <v>169</v>
      </c>
      <c r="Q239">
        <v>17</v>
      </c>
    </row>
    <row r="240" spans="1:17" x14ac:dyDescent="0.35">
      <c r="A240">
        <v>3</v>
      </c>
      <c r="B240">
        <v>1.0986123085021973</v>
      </c>
      <c r="C240">
        <v>0</v>
      </c>
      <c r="D240">
        <v>0</v>
      </c>
      <c r="E240">
        <v>5</v>
      </c>
      <c r="F240">
        <v>3</v>
      </c>
      <c r="G240">
        <v>0</v>
      </c>
      <c r="H240">
        <v>1</v>
      </c>
      <c r="I240">
        <v>0</v>
      </c>
      <c r="J240">
        <v>1</v>
      </c>
      <c r="K240">
        <v>1</v>
      </c>
      <c r="L240">
        <v>1</v>
      </c>
      <c r="M240">
        <v>0</v>
      </c>
      <c r="N240">
        <v>1</v>
      </c>
      <c r="O240">
        <v>0</v>
      </c>
      <c r="P240">
        <v>25</v>
      </c>
      <c r="Q240">
        <v>13</v>
      </c>
    </row>
    <row r="241" spans="1:17" x14ac:dyDescent="0.35">
      <c r="A241">
        <v>3.4100000858306885</v>
      </c>
      <c r="B241">
        <v>1.2267123460769653</v>
      </c>
      <c r="C241">
        <v>0</v>
      </c>
      <c r="D241">
        <v>0</v>
      </c>
      <c r="E241">
        <v>20</v>
      </c>
      <c r="F241">
        <v>3</v>
      </c>
      <c r="G241">
        <v>0</v>
      </c>
      <c r="H241">
        <v>1</v>
      </c>
      <c r="I241">
        <v>0</v>
      </c>
      <c r="J241">
        <v>1</v>
      </c>
      <c r="K241">
        <v>1</v>
      </c>
      <c r="L241">
        <v>0</v>
      </c>
      <c r="M241">
        <v>0</v>
      </c>
      <c r="N241">
        <v>1</v>
      </c>
      <c r="O241">
        <v>0</v>
      </c>
      <c r="P241">
        <v>400</v>
      </c>
      <c r="Q241">
        <v>12</v>
      </c>
    </row>
    <row r="242" spans="1:17" x14ac:dyDescent="0.35">
      <c r="A242">
        <v>9.619999885559082</v>
      </c>
      <c r="B242">
        <v>2.2638442516326904</v>
      </c>
      <c r="C242">
        <v>0</v>
      </c>
      <c r="D242">
        <v>1</v>
      </c>
      <c r="E242">
        <v>29</v>
      </c>
      <c r="F242">
        <v>4</v>
      </c>
      <c r="G242">
        <v>0</v>
      </c>
      <c r="H242">
        <v>1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1</v>
      </c>
      <c r="O242">
        <v>0</v>
      </c>
      <c r="P242">
        <v>841</v>
      </c>
      <c r="Q242">
        <v>14</v>
      </c>
    </row>
    <row r="243" spans="1:17" x14ac:dyDescent="0.35">
      <c r="A243">
        <v>6.7300000190734863</v>
      </c>
      <c r="B243">
        <v>1.9065752029418945</v>
      </c>
      <c r="C243">
        <v>0</v>
      </c>
      <c r="D243">
        <v>1</v>
      </c>
      <c r="E243">
        <v>10</v>
      </c>
      <c r="F243">
        <v>4</v>
      </c>
      <c r="G243">
        <v>0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100</v>
      </c>
      <c r="Q243">
        <v>16</v>
      </c>
    </row>
    <row r="244" spans="1:17" x14ac:dyDescent="0.35">
      <c r="A244">
        <v>9.619999885559082</v>
      </c>
      <c r="B244">
        <v>2.2638442516326904</v>
      </c>
      <c r="C244">
        <v>0</v>
      </c>
      <c r="D244">
        <v>0</v>
      </c>
      <c r="E244">
        <v>36</v>
      </c>
      <c r="F244">
        <v>3</v>
      </c>
      <c r="G244">
        <v>0</v>
      </c>
      <c r="H244">
        <v>1</v>
      </c>
      <c r="I244">
        <v>0</v>
      </c>
      <c r="J244">
        <v>0</v>
      </c>
      <c r="K244">
        <v>1</v>
      </c>
      <c r="L244">
        <v>1</v>
      </c>
      <c r="M244">
        <v>1</v>
      </c>
      <c r="N244">
        <v>0</v>
      </c>
      <c r="O244">
        <v>1</v>
      </c>
      <c r="P244">
        <v>1296</v>
      </c>
      <c r="Q244">
        <v>13</v>
      </c>
    </row>
    <row r="245" spans="1:17" x14ac:dyDescent="0.35">
      <c r="A245">
        <v>5.190000057220459</v>
      </c>
      <c r="B245">
        <v>1.6467337608337402</v>
      </c>
      <c r="C245">
        <v>0</v>
      </c>
      <c r="D245">
        <v>0</v>
      </c>
      <c r="E245">
        <v>15</v>
      </c>
      <c r="F245">
        <v>3</v>
      </c>
      <c r="G245">
        <v>0</v>
      </c>
      <c r="H245">
        <v>1</v>
      </c>
      <c r="I245">
        <v>0</v>
      </c>
      <c r="J245">
        <v>1</v>
      </c>
      <c r="K245">
        <v>1</v>
      </c>
      <c r="L245">
        <v>0</v>
      </c>
      <c r="M245">
        <v>0</v>
      </c>
      <c r="N245">
        <v>0</v>
      </c>
      <c r="O245">
        <v>1</v>
      </c>
      <c r="P245">
        <v>225</v>
      </c>
      <c r="Q245">
        <v>13</v>
      </c>
    </row>
    <row r="246" spans="1:17" x14ac:dyDescent="0.35">
      <c r="A246">
        <v>4.619999885559082</v>
      </c>
      <c r="B246">
        <v>1.5303946733474731</v>
      </c>
      <c r="C246">
        <v>0</v>
      </c>
      <c r="D246">
        <v>0</v>
      </c>
      <c r="E246">
        <v>26</v>
      </c>
      <c r="F246">
        <v>3</v>
      </c>
      <c r="G246">
        <v>0</v>
      </c>
      <c r="H246">
        <v>1</v>
      </c>
      <c r="I246">
        <v>0</v>
      </c>
      <c r="J246">
        <v>1</v>
      </c>
      <c r="K246">
        <v>1</v>
      </c>
      <c r="L246">
        <v>0</v>
      </c>
      <c r="M246">
        <v>0</v>
      </c>
      <c r="N246">
        <v>0</v>
      </c>
      <c r="O246">
        <v>1</v>
      </c>
      <c r="P246">
        <v>676</v>
      </c>
      <c r="Q246">
        <v>12</v>
      </c>
    </row>
    <row r="247" spans="1:17" x14ac:dyDescent="0.35">
      <c r="A247">
        <v>5.0300002098083496</v>
      </c>
      <c r="B247">
        <v>1.6154199838638306</v>
      </c>
      <c r="C247">
        <v>0</v>
      </c>
      <c r="D247">
        <v>1</v>
      </c>
      <c r="E247">
        <v>13</v>
      </c>
      <c r="F247">
        <v>4</v>
      </c>
      <c r="G247">
        <v>0</v>
      </c>
      <c r="H247">
        <v>1</v>
      </c>
      <c r="I247">
        <v>0</v>
      </c>
      <c r="J247">
        <v>1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169</v>
      </c>
      <c r="Q247">
        <v>14</v>
      </c>
    </row>
    <row r="248" spans="1:17" x14ac:dyDescent="0.35">
      <c r="A248">
        <v>9.8400001525878906</v>
      </c>
      <c r="B248">
        <v>2.2864556312561035</v>
      </c>
      <c r="C248">
        <v>0</v>
      </c>
      <c r="D248">
        <v>0</v>
      </c>
      <c r="E248">
        <v>26</v>
      </c>
      <c r="F248">
        <v>3</v>
      </c>
      <c r="G248">
        <v>0</v>
      </c>
      <c r="H248">
        <v>1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1</v>
      </c>
      <c r="O248">
        <v>0</v>
      </c>
      <c r="P248">
        <v>676</v>
      </c>
      <c r="Q248">
        <v>14</v>
      </c>
    </row>
    <row r="249" spans="1:17" x14ac:dyDescent="0.35">
      <c r="A249">
        <v>5.2899999618530273</v>
      </c>
      <c r="B249">
        <v>1.6658182144165039</v>
      </c>
      <c r="C249">
        <v>0</v>
      </c>
      <c r="D249">
        <v>0</v>
      </c>
      <c r="E249">
        <v>9</v>
      </c>
      <c r="F249">
        <v>3</v>
      </c>
      <c r="G249">
        <v>1</v>
      </c>
      <c r="H249">
        <v>1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1</v>
      </c>
      <c r="O249">
        <v>0</v>
      </c>
      <c r="P249">
        <v>81</v>
      </c>
      <c r="Q249">
        <v>12</v>
      </c>
    </row>
    <row r="250" spans="1:17" x14ac:dyDescent="0.35">
      <c r="A250">
        <v>10.989999771118164</v>
      </c>
      <c r="B250">
        <v>2.3969857692718506</v>
      </c>
      <c r="C250">
        <v>1</v>
      </c>
      <c r="D250">
        <v>0</v>
      </c>
      <c r="E250">
        <v>40</v>
      </c>
      <c r="F250">
        <v>1</v>
      </c>
      <c r="G250">
        <v>0</v>
      </c>
      <c r="H250">
        <v>1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1</v>
      </c>
      <c r="O250">
        <v>0</v>
      </c>
      <c r="P250">
        <v>1600</v>
      </c>
      <c r="Q250">
        <v>12</v>
      </c>
    </row>
    <row r="251" spans="1:17" x14ac:dyDescent="0.35">
      <c r="A251">
        <v>7.0799999237060547</v>
      </c>
      <c r="B251">
        <v>1.9572738409042358</v>
      </c>
      <c r="C251">
        <v>0</v>
      </c>
      <c r="D251">
        <v>0</v>
      </c>
      <c r="E251">
        <v>28</v>
      </c>
      <c r="F251">
        <v>3</v>
      </c>
      <c r="G251">
        <v>1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1</v>
      </c>
      <c r="N251">
        <v>0</v>
      </c>
      <c r="O251">
        <v>0</v>
      </c>
      <c r="P251">
        <v>784</v>
      </c>
      <c r="Q251">
        <v>16</v>
      </c>
    </row>
    <row r="252" spans="1:17" x14ac:dyDescent="0.35">
      <c r="A252">
        <v>8.1700000762939453</v>
      </c>
      <c r="B252">
        <v>2.1004688739776611</v>
      </c>
      <c r="C252">
        <v>1</v>
      </c>
      <c r="D252">
        <v>0</v>
      </c>
      <c r="E252">
        <v>12</v>
      </c>
      <c r="F252">
        <v>2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0</v>
      </c>
      <c r="O252">
        <v>0</v>
      </c>
      <c r="P252">
        <v>144</v>
      </c>
      <c r="Q252">
        <v>16</v>
      </c>
    </row>
    <row r="253" spans="1:17" x14ac:dyDescent="0.35">
      <c r="A253">
        <v>5.880000114440918</v>
      </c>
      <c r="B253">
        <v>1.7715567350387573</v>
      </c>
      <c r="C253">
        <v>0</v>
      </c>
      <c r="D253">
        <v>1</v>
      </c>
      <c r="E253">
        <v>25</v>
      </c>
      <c r="F253">
        <v>4</v>
      </c>
      <c r="G253">
        <v>0</v>
      </c>
      <c r="H253">
        <v>1</v>
      </c>
      <c r="I253">
        <v>0</v>
      </c>
      <c r="J253">
        <v>1</v>
      </c>
      <c r="K253">
        <v>1</v>
      </c>
      <c r="L253">
        <v>0</v>
      </c>
      <c r="M253">
        <v>0</v>
      </c>
      <c r="N253">
        <v>0</v>
      </c>
      <c r="O253">
        <v>1</v>
      </c>
      <c r="P253">
        <v>625</v>
      </c>
      <c r="Q253">
        <v>13</v>
      </c>
    </row>
    <row r="254" spans="1:17" x14ac:dyDescent="0.35">
      <c r="A254">
        <v>7.9200000762939453</v>
      </c>
      <c r="B254">
        <v>2.0693912506103516</v>
      </c>
      <c r="C254">
        <v>0</v>
      </c>
      <c r="D254">
        <v>1</v>
      </c>
      <c r="E254">
        <v>18</v>
      </c>
      <c r="F254">
        <v>4</v>
      </c>
      <c r="G254">
        <v>0</v>
      </c>
      <c r="H254">
        <v>1</v>
      </c>
      <c r="I254">
        <v>0</v>
      </c>
      <c r="J254">
        <v>1</v>
      </c>
      <c r="K254">
        <v>1</v>
      </c>
      <c r="L254">
        <v>0</v>
      </c>
      <c r="M254">
        <v>0</v>
      </c>
      <c r="N254">
        <v>1</v>
      </c>
      <c r="O254">
        <v>0</v>
      </c>
      <c r="P254">
        <v>324</v>
      </c>
      <c r="Q254">
        <v>13</v>
      </c>
    </row>
    <row r="255" spans="1:17" x14ac:dyDescent="0.35">
      <c r="A255">
        <v>4.440000057220459</v>
      </c>
      <c r="B255">
        <v>1.4906543493270874</v>
      </c>
      <c r="C255">
        <v>0</v>
      </c>
      <c r="D255">
        <v>0</v>
      </c>
      <c r="E255">
        <v>9</v>
      </c>
      <c r="F255">
        <v>3</v>
      </c>
      <c r="G255">
        <v>0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0</v>
      </c>
      <c r="P255">
        <v>81</v>
      </c>
      <c r="Q255">
        <v>17</v>
      </c>
    </row>
    <row r="256" spans="1:17" x14ac:dyDescent="0.35">
      <c r="A256">
        <v>6.6399998664855957</v>
      </c>
      <c r="B256">
        <v>1.8931119441986084</v>
      </c>
      <c r="C256">
        <v>0</v>
      </c>
      <c r="D256">
        <v>0</v>
      </c>
      <c r="E256">
        <v>9</v>
      </c>
      <c r="F256">
        <v>3</v>
      </c>
      <c r="G256">
        <v>1</v>
      </c>
      <c r="H256">
        <v>1</v>
      </c>
      <c r="I256">
        <v>0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81</v>
      </c>
      <c r="Q256">
        <v>13</v>
      </c>
    </row>
    <row r="257" spans="1:17" x14ac:dyDescent="0.35">
      <c r="A257">
        <v>15.800000190734863</v>
      </c>
      <c r="B257">
        <v>2.7600100040435791</v>
      </c>
      <c r="C257">
        <v>0</v>
      </c>
      <c r="D257">
        <v>1</v>
      </c>
      <c r="E257">
        <v>30</v>
      </c>
      <c r="F257">
        <v>4</v>
      </c>
      <c r="G257">
        <v>0</v>
      </c>
      <c r="H257">
        <v>0</v>
      </c>
      <c r="I257">
        <v>0</v>
      </c>
      <c r="J257">
        <v>0</v>
      </c>
      <c r="K257">
        <v>1</v>
      </c>
      <c r="L257">
        <v>0</v>
      </c>
      <c r="M257">
        <v>0</v>
      </c>
      <c r="N257">
        <v>1</v>
      </c>
      <c r="O257">
        <v>0</v>
      </c>
      <c r="P257">
        <v>900</v>
      </c>
      <c r="Q257">
        <v>17</v>
      </c>
    </row>
    <row r="258" spans="1:17" x14ac:dyDescent="0.35">
      <c r="A258">
        <v>9.2299995422363281</v>
      </c>
      <c r="B258">
        <v>2.222459077835083</v>
      </c>
      <c r="C258">
        <v>0</v>
      </c>
      <c r="D258">
        <v>0</v>
      </c>
      <c r="E258">
        <v>40</v>
      </c>
      <c r="F258">
        <v>3</v>
      </c>
      <c r="G258">
        <v>0</v>
      </c>
      <c r="H258">
        <v>1</v>
      </c>
      <c r="I258">
        <v>0</v>
      </c>
      <c r="J258">
        <v>1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1600</v>
      </c>
      <c r="Q258">
        <v>14</v>
      </c>
    </row>
    <row r="259" spans="1:17" x14ac:dyDescent="0.35">
      <c r="A259">
        <v>12.819999694824219</v>
      </c>
      <c r="B259">
        <v>2.5510063171386719</v>
      </c>
      <c r="C259">
        <v>0</v>
      </c>
      <c r="D259">
        <v>0</v>
      </c>
      <c r="E259">
        <v>36</v>
      </c>
      <c r="F259">
        <v>3</v>
      </c>
      <c r="G259">
        <v>0</v>
      </c>
      <c r="H259">
        <v>1</v>
      </c>
      <c r="I259">
        <v>0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1296</v>
      </c>
      <c r="Q259">
        <v>17</v>
      </c>
    </row>
    <row r="260" spans="1:17" x14ac:dyDescent="0.35">
      <c r="A260">
        <v>14.180000305175781</v>
      </c>
      <c r="B260">
        <v>2.6518325805664063</v>
      </c>
      <c r="C260">
        <v>0</v>
      </c>
      <c r="D260">
        <v>1</v>
      </c>
      <c r="E260">
        <v>30</v>
      </c>
      <c r="F260">
        <v>4</v>
      </c>
      <c r="G260">
        <v>0</v>
      </c>
      <c r="H260">
        <v>1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1</v>
      </c>
      <c r="O260">
        <v>0</v>
      </c>
      <c r="P260">
        <v>900</v>
      </c>
      <c r="Q260">
        <v>16</v>
      </c>
    </row>
    <row r="261" spans="1:17" x14ac:dyDescent="0.35">
      <c r="A261">
        <v>11.539999961853027</v>
      </c>
      <c r="B261">
        <v>2.4458191394805908</v>
      </c>
      <c r="C261">
        <v>0</v>
      </c>
      <c r="D261">
        <v>0</v>
      </c>
      <c r="E261">
        <v>27</v>
      </c>
      <c r="F261">
        <v>3</v>
      </c>
      <c r="G261">
        <v>1</v>
      </c>
      <c r="H261">
        <v>1</v>
      </c>
      <c r="I261">
        <v>0</v>
      </c>
      <c r="J261">
        <v>0</v>
      </c>
      <c r="K261">
        <v>1</v>
      </c>
      <c r="L261">
        <v>0</v>
      </c>
      <c r="M261">
        <v>1</v>
      </c>
      <c r="N261">
        <v>0</v>
      </c>
      <c r="O261">
        <v>1</v>
      </c>
      <c r="P261">
        <v>729</v>
      </c>
      <c r="Q261">
        <v>12</v>
      </c>
    </row>
    <row r="262" spans="1:17" x14ac:dyDescent="0.35">
      <c r="A262">
        <v>9.3999996185302734</v>
      </c>
      <c r="B262">
        <v>2.2407095432281494</v>
      </c>
      <c r="C262">
        <v>0</v>
      </c>
      <c r="D262">
        <v>0</v>
      </c>
      <c r="E262">
        <v>22</v>
      </c>
      <c r="F262">
        <v>3</v>
      </c>
      <c r="G262">
        <v>1</v>
      </c>
      <c r="H262">
        <v>1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1</v>
      </c>
      <c r="O262">
        <v>1</v>
      </c>
      <c r="P262">
        <v>484</v>
      </c>
      <c r="Q262">
        <v>12</v>
      </c>
    </row>
    <row r="263" spans="1:17" x14ac:dyDescent="0.35">
      <c r="A263">
        <v>10.390000343322754</v>
      </c>
      <c r="B263">
        <v>2.3408439159393311</v>
      </c>
      <c r="C263">
        <v>0</v>
      </c>
      <c r="D263">
        <v>0</v>
      </c>
      <c r="E263">
        <v>40</v>
      </c>
      <c r="F263">
        <v>3</v>
      </c>
      <c r="G263">
        <v>1</v>
      </c>
      <c r="H263">
        <v>1</v>
      </c>
      <c r="I263">
        <v>0</v>
      </c>
      <c r="J263">
        <v>0</v>
      </c>
      <c r="K263">
        <v>1</v>
      </c>
      <c r="L263">
        <v>1</v>
      </c>
      <c r="M263">
        <v>0</v>
      </c>
      <c r="N263">
        <v>1</v>
      </c>
      <c r="O263">
        <v>0</v>
      </c>
      <c r="P263">
        <v>1600</v>
      </c>
      <c r="Q263">
        <v>13</v>
      </c>
    </row>
    <row r="264" spans="1:17" x14ac:dyDescent="0.35">
      <c r="A264">
        <v>5.5399999618530273</v>
      </c>
      <c r="B264">
        <v>1.7119945287704468</v>
      </c>
      <c r="C264">
        <v>0</v>
      </c>
      <c r="D264">
        <v>0</v>
      </c>
      <c r="E264">
        <v>40</v>
      </c>
      <c r="F264">
        <v>3</v>
      </c>
      <c r="G264">
        <v>0</v>
      </c>
      <c r="H264">
        <v>1</v>
      </c>
      <c r="I264">
        <v>1</v>
      </c>
      <c r="J264">
        <v>0</v>
      </c>
      <c r="K264">
        <v>1</v>
      </c>
      <c r="L264">
        <v>0</v>
      </c>
      <c r="M264">
        <v>1</v>
      </c>
      <c r="N264">
        <v>0</v>
      </c>
      <c r="O264">
        <v>1</v>
      </c>
      <c r="P264">
        <v>1600</v>
      </c>
      <c r="Q264">
        <v>12</v>
      </c>
    </row>
    <row r="265" spans="1:17" x14ac:dyDescent="0.35">
      <c r="A265">
        <v>7.8600001335144043</v>
      </c>
      <c r="B265">
        <v>2.0617866516113281</v>
      </c>
      <c r="C265">
        <v>0</v>
      </c>
      <c r="D265">
        <v>0</v>
      </c>
      <c r="E265">
        <v>21</v>
      </c>
      <c r="F265">
        <v>3</v>
      </c>
      <c r="G265">
        <v>0</v>
      </c>
      <c r="H265">
        <v>1</v>
      </c>
      <c r="I265">
        <v>0</v>
      </c>
      <c r="J265">
        <v>0</v>
      </c>
      <c r="K265">
        <v>1</v>
      </c>
      <c r="L265">
        <v>0</v>
      </c>
      <c r="M265">
        <v>1</v>
      </c>
      <c r="N265">
        <v>0</v>
      </c>
      <c r="O265">
        <v>0</v>
      </c>
      <c r="P265">
        <v>441</v>
      </c>
      <c r="Q265">
        <v>14</v>
      </c>
    </row>
    <row r="266" spans="1:17" x14ac:dyDescent="0.35">
      <c r="A266">
        <v>8.1700000762939453</v>
      </c>
      <c r="B266">
        <v>2.1004688739776611</v>
      </c>
      <c r="C266">
        <v>0</v>
      </c>
      <c r="D266">
        <v>0</v>
      </c>
      <c r="E266">
        <v>36</v>
      </c>
      <c r="F266">
        <v>3</v>
      </c>
      <c r="G266">
        <v>1</v>
      </c>
      <c r="H266">
        <v>0</v>
      </c>
      <c r="I266">
        <v>0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0</v>
      </c>
      <c r="P266">
        <v>1296</v>
      </c>
      <c r="Q266">
        <v>13</v>
      </c>
    </row>
    <row r="267" spans="1:17" x14ac:dyDescent="0.35">
      <c r="A267">
        <v>4.0500001907348633</v>
      </c>
      <c r="B267">
        <v>1.398716926574707</v>
      </c>
      <c r="C267">
        <v>0</v>
      </c>
      <c r="D267">
        <v>1</v>
      </c>
      <c r="E267">
        <v>16</v>
      </c>
      <c r="F267">
        <v>4</v>
      </c>
      <c r="G267">
        <v>0</v>
      </c>
      <c r="H267">
        <v>1</v>
      </c>
      <c r="I267">
        <v>0</v>
      </c>
      <c r="J267">
        <v>1</v>
      </c>
      <c r="K267">
        <v>1</v>
      </c>
      <c r="L267">
        <v>0</v>
      </c>
      <c r="M267">
        <v>0</v>
      </c>
      <c r="N267">
        <v>1</v>
      </c>
      <c r="O267">
        <v>1</v>
      </c>
      <c r="P267">
        <v>256</v>
      </c>
      <c r="Q267">
        <v>12</v>
      </c>
    </row>
    <row r="268" spans="1:17" x14ac:dyDescent="0.35">
      <c r="A268">
        <v>7.809999942779541</v>
      </c>
      <c r="B268">
        <v>2.0554049015045166</v>
      </c>
      <c r="C268">
        <v>0</v>
      </c>
      <c r="D268">
        <v>0</v>
      </c>
      <c r="E268">
        <v>36</v>
      </c>
      <c r="F268">
        <v>3</v>
      </c>
      <c r="G268">
        <v>1</v>
      </c>
      <c r="H268">
        <v>0</v>
      </c>
      <c r="I268">
        <v>0</v>
      </c>
      <c r="J268">
        <v>0</v>
      </c>
      <c r="K268">
        <v>1</v>
      </c>
      <c r="L268">
        <v>0</v>
      </c>
      <c r="M268">
        <v>1</v>
      </c>
      <c r="N268">
        <v>0</v>
      </c>
      <c r="O268">
        <v>0</v>
      </c>
      <c r="P268">
        <v>1296</v>
      </c>
      <c r="Q268">
        <v>10</v>
      </c>
    </row>
    <row r="269" spans="1:17" x14ac:dyDescent="0.35">
      <c r="A269">
        <v>2.559999942779541</v>
      </c>
      <c r="B269">
        <v>0.94000720977783203</v>
      </c>
      <c r="C269">
        <v>0</v>
      </c>
      <c r="D269">
        <v>0</v>
      </c>
      <c r="E269">
        <v>18</v>
      </c>
      <c r="F269">
        <v>3</v>
      </c>
      <c r="G269">
        <v>0</v>
      </c>
      <c r="H269">
        <v>1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324</v>
      </c>
      <c r="Q269">
        <v>13</v>
      </c>
    </row>
    <row r="270" spans="1:17" x14ac:dyDescent="0.35">
      <c r="A270">
        <v>12.979999542236328</v>
      </c>
      <c r="B270">
        <v>2.5634095668792725</v>
      </c>
      <c r="C270">
        <v>0</v>
      </c>
      <c r="D270">
        <v>1</v>
      </c>
      <c r="E270">
        <v>11</v>
      </c>
      <c r="F270">
        <v>4</v>
      </c>
      <c r="G270">
        <v>0</v>
      </c>
      <c r="H270">
        <v>1</v>
      </c>
      <c r="I270">
        <v>0</v>
      </c>
      <c r="J270">
        <v>0</v>
      </c>
      <c r="K270">
        <v>0</v>
      </c>
      <c r="L270">
        <v>1</v>
      </c>
      <c r="M270">
        <v>0</v>
      </c>
      <c r="N270">
        <v>0</v>
      </c>
      <c r="O270">
        <v>0</v>
      </c>
      <c r="P270">
        <v>121</v>
      </c>
      <c r="Q270">
        <v>16</v>
      </c>
    </row>
    <row r="271" spans="1:17" x14ac:dyDescent="0.35">
      <c r="A271">
        <v>41.669998168945313</v>
      </c>
      <c r="B271">
        <v>3.7297813892364502</v>
      </c>
      <c r="C271">
        <v>0</v>
      </c>
      <c r="D271">
        <v>1</v>
      </c>
      <c r="E271">
        <v>16</v>
      </c>
      <c r="F271">
        <v>4</v>
      </c>
      <c r="G271">
        <v>0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1</v>
      </c>
      <c r="O271">
        <v>0</v>
      </c>
      <c r="P271">
        <v>256</v>
      </c>
      <c r="Q271">
        <v>13</v>
      </c>
    </row>
    <row r="272" spans="1:17" x14ac:dyDescent="0.35">
      <c r="A272">
        <v>4.809999942779541</v>
      </c>
      <c r="B272">
        <v>1.5706970691680908</v>
      </c>
      <c r="C272">
        <v>0</v>
      </c>
      <c r="D272">
        <v>1</v>
      </c>
      <c r="E272">
        <v>12</v>
      </c>
      <c r="F272">
        <v>4</v>
      </c>
      <c r="G272">
        <v>0</v>
      </c>
      <c r="H272">
        <v>1</v>
      </c>
      <c r="I272">
        <v>0</v>
      </c>
      <c r="J272">
        <v>1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144</v>
      </c>
      <c r="Q272">
        <v>13</v>
      </c>
    </row>
    <row r="273" spans="1:17" x14ac:dyDescent="0.35">
      <c r="A273">
        <v>1.3200000524520874</v>
      </c>
      <c r="B273">
        <v>0.27763178944587708</v>
      </c>
      <c r="C273">
        <v>0</v>
      </c>
      <c r="D273">
        <v>0</v>
      </c>
      <c r="E273">
        <v>2</v>
      </c>
      <c r="F273">
        <v>3</v>
      </c>
      <c r="G273">
        <v>1</v>
      </c>
      <c r="H273">
        <v>1</v>
      </c>
      <c r="I273">
        <v>0</v>
      </c>
      <c r="J273">
        <v>0</v>
      </c>
      <c r="K273">
        <v>1</v>
      </c>
      <c r="L273">
        <v>0</v>
      </c>
      <c r="M273">
        <v>0</v>
      </c>
      <c r="N273">
        <v>1</v>
      </c>
      <c r="O273">
        <v>0</v>
      </c>
      <c r="P273">
        <v>4</v>
      </c>
      <c r="Q273">
        <v>10</v>
      </c>
    </row>
    <row r="274" spans="1:17" x14ac:dyDescent="0.35">
      <c r="A274">
        <v>3.7100000381469727</v>
      </c>
      <c r="B274">
        <v>1.3110319375991821</v>
      </c>
      <c r="C274">
        <v>0</v>
      </c>
      <c r="D274">
        <v>0</v>
      </c>
      <c r="E274">
        <v>4</v>
      </c>
      <c r="F274">
        <v>3</v>
      </c>
      <c r="G274">
        <v>0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16</v>
      </c>
      <c r="Q274">
        <v>16</v>
      </c>
    </row>
    <row r="275" spans="1:17" x14ac:dyDescent="0.35">
      <c r="A275">
        <v>4.809999942779541</v>
      </c>
      <c r="B275">
        <v>1.5706970691680908</v>
      </c>
      <c r="C275">
        <v>0</v>
      </c>
      <c r="D275">
        <v>0</v>
      </c>
      <c r="E275">
        <v>21</v>
      </c>
      <c r="F275">
        <v>3</v>
      </c>
      <c r="G275">
        <v>1</v>
      </c>
      <c r="H275">
        <v>1</v>
      </c>
      <c r="I275">
        <v>0</v>
      </c>
      <c r="J275">
        <v>0</v>
      </c>
      <c r="K275">
        <v>1</v>
      </c>
      <c r="L275">
        <v>0</v>
      </c>
      <c r="M275">
        <v>1</v>
      </c>
      <c r="N275">
        <v>0</v>
      </c>
      <c r="O275">
        <v>1</v>
      </c>
      <c r="P275">
        <v>441</v>
      </c>
      <c r="Q275">
        <v>16</v>
      </c>
    </row>
    <row r="276" spans="1:17" x14ac:dyDescent="0.35">
      <c r="A276">
        <v>4.679999828338623</v>
      </c>
      <c r="B276">
        <v>1.5432981252670288</v>
      </c>
      <c r="C276">
        <v>0</v>
      </c>
      <c r="D276">
        <v>0</v>
      </c>
      <c r="E276">
        <v>4</v>
      </c>
      <c r="F276">
        <v>3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16</v>
      </c>
      <c r="Q276">
        <v>12</v>
      </c>
    </row>
    <row r="277" spans="1:17" x14ac:dyDescent="0.35">
      <c r="A277">
        <v>8.2100000381469727</v>
      </c>
      <c r="B277">
        <v>2.1053528785705566</v>
      </c>
      <c r="C277">
        <v>1</v>
      </c>
      <c r="D277">
        <v>0</v>
      </c>
      <c r="E277">
        <v>32</v>
      </c>
      <c r="F277">
        <v>2</v>
      </c>
      <c r="G277">
        <v>1</v>
      </c>
      <c r="H277">
        <v>1</v>
      </c>
      <c r="I277">
        <v>0</v>
      </c>
      <c r="J277">
        <v>1</v>
      </c>
      <c r="K277">
        <v>0</v>
      </c>
      <c r="L277">
        <v>1</v>
      </c>
      <c r="M277">
        <v>0</v>
      </c>
      <c r="N277">
        <v>0</v>
      </c>
      <c r="O277">
        <v>1</v>
      </c>
      <c r="P277">
        <v>1024</v>
      </c>
      <c r="Q277">
        <v>17</v>
      </c>
    </row>
    <row r="278" spans="1:17" x14ac:dyDescent="0.35">
      <c r="A278">
        <v>4.0300002098083496</v>
      </c>
      <c r="B278">
        <v>1.3937664031982422</v>
      </c>
      <c r="C278">
        <v>0</v>
      </c>
      <c r="D278">
        <v>0</v>
      </c>
      <c r="E278">
        <v>7</v>
      </c>
      <c r="F278">
        <v>3</v>
      </c>
      <c r="G278">
        <v>0</v>
      </c>
      <c r="H278">
        <v>1</v>
      </c>
      <c r="I278">
        <v>0</v>
      </c>
      <c r="J278">
        <v>1</v>
      </c>
      <c r="K278">
        <v>0</v>
      </c>
      <c r="L278">
        <v>0</v>
      </c>
      <c r="M278">
        <v>1</v>
      </c>
      <c r="N278">
        <v>0</v>
      </c>
      <c r="O278">
        <v>0</v>
      </c>
      <c r="P278">
        <v>49</v>
      </c>
      <c r="Q278">
        <v>16</v>
      </c>
    </row>
    <row r="279" spans="1:17" x14ac:dyDescent="0.35">
      <c r="A279">
        <v>4.809999942779541</v>
      </c>
      <c r="B279">
        <v>1.5706970691680908</v>
      </c>
      <c r="C279">
        <v>0</v>
      </c>
      <c r="D279">
        <v>0</v>
      </c>
      <c r="E279">
        <v>5</v>
      </c>
      <c r="F279">
        <v>3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0</v>
      </c>
      <c r="O279">
        <v>0</v>
      </c>
      <c r="P279">
        <v>25</v>
      </c>
      <c r="Q279">
        <v>13</v>
      </c>
    </row>
    <row r="280" spans="1:17" x14ac:dyDescent="0.35">
      <c r="A280">
        <v>15.630000114440918</v>
      </c>
      <c r="B280">
        <v>2.7491922378540039</v>
      </c>
      <c r="C280">
        <v>0</v>
      </c>
      <c r="D280">
        <v>0</v>
      </c>
      <c r="E280">
        <v>23</v>
      </c>
      <c r="F280">
        <v>3</v>
      </c>
      <c r="G280">
        <v>0</v>
      </c>
      <c r="H280">
        <v>1</v>
      </c>
      <c r="I280">
        <v>0</v>
      </c>
      <c r="J280">
        <v>0</v>
      </c>
      <c r="K280">
        <v>1</v>
      </c>
      <c r="L280">
        <v>1</v>
      </c>
      <c r="M280">
        <v>1</v>
      </c>
      <c r="N280">
        <v>0</v>
      </c>
      <c r="O280">
        <v>0</v>
      </c>
      <c r="P280">
        <v>529</v>
      </c>
      <c r="Q280">
        <v>16</v>
      </c>
    </row>
    <row r="281" spans="1:17" x14ac:dyDescent="0.35">
      <c r="A281">
        <v>7.690000057220459</v>
      </c>
      <c r="B281">
        <v>2.0399208068847656</v>
      </c>
      <c r="C281">
        <v>0</v>
      </c>
      <c r="D281">
        <v>0</v>
      </c>
      <c r="E281">
        <v>23</v>
      </c>
      <c r="F281">
        <v>3</v>
      </c>
      <c r="G281">
        <v>1</v>
      </c>
      <c r="H281">
        <v>1</v>
      </c>
      <c r="I281">
        <v>0</v>
      </c>
      <c r="J281">
        <v>0</v>
      </c>
      <c r="K281">
        <v>1</v>
      </c>
      <c r="L281">
        <v>0</v>
      </c>
      <c r="M281">
        <v>1</v>
      </c>
      <c r="N281">
        <v>0</v>
      </c>
      <c r="O281">
        <v>0</v>
      </c>
      <c r="P281">
        <v>529</v>
      </c>
      <c r="Q281">
        <v>5</v>
      </c>
    </row>
    <row r="282" spans="1:17" x14ac:dyDescent="0.35">
      <c r="A282">
        <v>7.1700000762939453</v>
      </c>
      <c r="B282">
        <v>1.9699056148529053</v>
      </c>
      <c r="C282">
        <v>0</v>
      </c>
      <c r="D282">
        <v>0</v>
      </c>
      <c r="E282">
        <v>14</v>
      </c>
      <c r="F282">
        <v>3</v>
      </c>
      <c r="G282">
        <v>0</v>
      </c>
      <c r="H282">
        <v>1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1</v>
      </c>
      <c r="O282">
        <v>0</v>
      </c>
      <c r="P282">
        <v>196</v>
      </c>
      <c r="Q282">
        <v>13</v>
      </c>
    </row>
    <row r="283" spans="1:17" x14ac:dyDescent="0.35">
      <c r="A283">
        <v>8.0799999237060547</v>
      </c>
      <c r="B283">
        <v>2.0893919467926025</v>
      </c>
      <c r="C283">
        <v>0</v>
      </c>
      <c r="D283">
        <v>1</v>
      </c>
      <c r="E283">
        <v>13</v>
      </c>
      <c r="F283">
        <v>4</v>
      </c>
      <c r="G283">
        <v>0</v>
      </c>
      <c r="H283">
        <v>1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1</v>
      </c>
      <c r="O283">
        <v>0</v>
      </c>
      <c r="P283">
        <v>169</v>
      </c>
      <c r="Q283">
        <v>16</v>
      </c>
    </row>
    <row r="284" spans="1:17" x14ac:dyDescent="0.35">
      <c r="A284">
        <v>9.0299997329711914</v>
      </c>
      <c r="B284">
        <v>2.200552225112915</v>
      </c>
      <c r="C284">
        <v>0</v>
      </c>
      <c r="D284">
        <v>0</v>
      </c>
      <c r="E284">
        <v>28</v>
      </c>
      <c r="F284">
        <v>3</v>
      </c>
      <c r="G284">
        <v>0</v>
      </c>
      <c r="H284">
        <v>1</v>
      </c>
      <c r="I284">
        <v>0</v>
      </c>
      <c r="J284">
        <v>0</v>
      </c>
      <c r="K284">
        <v>1</v>
      </c>
      <c r="L284">
        <v>0</v>
      </c>
      <c r="M284">
        <v>0</v>
      </c>
      <c r="N284">
        <v>1</v>
      </c>
      <c r="O284">
        <v>0</v>
      </c>
      <c r="P284">
        <v>784</v>
      </c>
      <c r="Q284">
        <v>13</v>
      </c>
    </row>
    <row r="285" spans="1:17" x14ac:dyDescent="0.35">
      <c r="A285">
        <v>6.75</v>
      </c>
      <c r="B285">
        <v>1.9095425605773926</v>
      </c>
      <c r="C285">
        <v>0</v>
      </c>
      <c r="D285">
        <v>1</v>
      </c>
      <c r="E285">
        <v>35</v>
      </c>
      <c r="F285">
        <v>4</v>
      </c>
      <c r="G285">
        <v>0</v>
      </c>
      <c r="H285">
        <v>1</v>
      </c>
      <c r="I285">
        <v>0</v>
      </c>
      <c r="J285">
        <v>0</v>
      </c>
      <c r="K285">
        <v>1</v>
      </c>
      <c r="L285">
        <v>0</v>
      </c>
      <c r="M285">
        <v>1</v>
      </c>
      <c r="N285">
        <v>0</v>
      </c>
      <c r="O285">
        <v>0</v>
      </c>
      <c r="P285">
        <v>1225</v>
      </c>
      <c r="Q285">
        <v>14</v>
      </c>
    </row>
    <row r="286" spans="1:17" x14ac:dyDescent="0.35">
      <c r="A286">
        <v>8.4399995803833008</v>
      </c>
      <c r="B286">
        <v>2.1329822540283203</v>
      </c>
      <c r="C286">
        <v>0</v>
      </c>
      <c r="D286">
        <v>1</v>
      </c>
      <c r="E286">
        <v>16</v>
      </c>
      <c r="F286">
        <v>4</v>
      </c>
      <c r="G286">
        <v>0</v>
      </c>
      <c r="H286">
        <v>1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0</v>
      </c>
      <c r="P286">
        <v>256</v>
      </c>
      <c r="Q286">
        <v>13</v>
      </c>
    </row>
    <row r="287" spans="1:17" x14ac:dyDescent="0.35">
      <c r="A287">
        <v>6</v>
      </c>
      <c r="B287">
        <v>1.7917594909667969</v>
      </c>
      <c r="C287">
        <v>0</v>
      </c>
      <c r="D287">
        <v>1</v>
      </c>
      <c r="E287">
        <v>12</v>
      </c>
      <c r="F287">
        <v>4</v>
      </c>
      <c r="G287">
        <v>0</v>
      </c>
      <c r="H287">
        <v>1</v>
      </c>
      <c r="I287">
        <v>0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1</v>
      </c>
      <c r="P287">
        <v>144</v>
      </c>
      <c r="Q287">
        <v>17</v>
      </c>
    </row>
    <row r="288" spans="1:17" x14ac:dyDescent="0.35">
      <c r="A288">
        <v>6.1500000953674316</v>
      </c>
      <c r="B288">
        <v>1.8164521455764771</v>
      </c>
      <c r="C288">
        <v>0</v>
      </c>
      <c r="D288">
        <v>0</v>
      </c>
      <c r="E288">
        <v>7</v>
      </c>
      <c r="F288">
        <v>3</v>
      </c>
      <c r="G288">
        <v>0</v>
      </c>
      <c r="H288">
        <v>1</v>
      </c>
      <c r="I288">
        <v>0</v>
      </c>
      <c r="J288">
        <v>0</v>
      </c>
      <c r="K288">
        <v>1</v>
      </c>
      <c r="L288">
        <v>1</v>
      </c>
      <c r="M288">
        <v>0</v>
      </c>
      <c r="N288">
        <v>0</v>
      </c>
      <c r="O288">
        <v>1</v>
      </c>
      <c r="P288">
        <v>49</v>
      </c>
      <c r="Q288">
        <v>17</v>
      </c>
    </row>
    <row r="289" spans="1:17" x14ac:dyDescent="0.35">
      <c r="A289">
        <v>4.0999999046325684</v>
      </c>
      <c r="B289">
        <v>1.4109869003295898</v>
      </c>
      <c r="C289">
        <v>0</v>
      </c>
      <c r="D289">
        <v>0</v>
      </c>
      <c r="E289">
        <v>25</v>
      </c>
      <c r="F289">
        <v>3</v>
      </c>
      <c r="G289">
        <v>0</v>
      </c>
      <c r="H289">
        <v>1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1</v>
      </c>
      <c r="O289">
        <v>1</v>
      </c>
      <c r="P289">
        <v>625</v>
      </c>
      <c r="Q289">
        <v>12</v>
      </c>
    </row>
    <row r="290" spans="1:17" x14ac:dyDescent="0.35">
      <c r="A290">
        <v>14.170000076293945</v>
      </c>
      <c r="B290">
        <v>2.6511270999908447</v>
      </c>
      <c r="C290">
        <v>0</v>
      </c>
      <c r="D290">
        <v>0</v>
      </c>
      <c r="E290">
        <v>22</v>
      </c>
      <c r="F290">
        <v>3</v>
      </c>
      <c r="G290">
        <v>1</v>
      </c>
      <c r="H290">
        <v>1</v>
      </c>
      <c r="I290">
        <v>0</v>
      </c>
      <c r="J290">
        <v>0</v>
      </c>
      <c r="K290">
        <v>1</v>
      </c>
      <c r="L290">
        <v>1</v>
      </c>
      <c r="M290">
        <v>0</v>
      </c>
      <c r="N290">
        <v>1</v>
      </c>
      <c r="O290">
        <v>0</v>
      </c>
      <c r="P290">
        <v>484</v>
      </c>
      <c r="Q290">
        <v>13</v>
      </c>
    </row>
    <row r="291" spans="1:17" x14ac:dyDescent="0.35">
      <c r="A291">
        <v>6.4099998474121094</v>
      </c>
      <c r="B291">
        <v>1.8578592538833618</v>
      </c>
      <c r="C291">
        <v>0</v>
      </c>
      <c r="D291">
        <v>0</v>
      </c>
      <c r="E291">
        <v>22</v>
      </c>
      <c r="F291">
        <v>3</v>
      </c>
      <c r="G291">
        <v>0</v>
      </c>
      <c r="H291">
        <v>1</v>
      </c>
      <c r="I291">
        <v>0</v>
      </c>
      <c r="J291">
        <v>0</v>
      </c>
      <c r="K291">
        <v>1</v>
      </c>
      <c r="L291">
        <v>0</v>
      </c>
      <c r="M291">
        <v>0</v>
      </c>
      <c r="N291">
        <v>1</v>
      </c>
      <c r="O291">
        <v>1</v>
      </c>
      <c r="P291">
        <v>484</v>
      </c>
      <c r="Q291">
        <v>17</v>
      </c>
    </row>
    <row r="292" spans="1:17" x14ac:dyDescent="0.35">
      <c r="A292">
        <v>31.090000152587891</v>
      </c>
      <c r="B292">
        <v>3.4368863105773926</v>
      </c>
      <c r="C292">
        <v>0</v>
      </c>
      <c r="D292">
        <v>0</v>
      </c>
      <c r="E292">
        <v>32</v>
      </c>
      <c r="F292">
        <v>3</v>
      </c>
      <c r="G292">
        <v>0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1</v>
      </c>
      <c r="O292">
        <v>0</v>
      </c>
      <c r="P292">
        <v>1024</v>
      </c>
      <c r="Q292">
        <v>13</v>
      </c>
    </row>
    <row r="293" spans="1:17" x14ac:dyDescent="0.35">
      <c r="A293">
        <v>10.289999961853027</v>
      </c>
      <c r="B293">
        <v>2.3311724662780762</v>
      </c>
      <c r="C293">
        <v>0</v>
      </c>
      <c r="D293">
        <v>1</v>
      </c>
      <c r="E293">
        <v>35</v>
      </c>
      <c r="F293">
        <v>4</v>
      </c>
      <c r="G293">
        <v>0</v>
      </c>
      <c r="H293">
        <v>1</v>
      </c>
      <c r="I293">
        <v>0</v>
      </c>
      <c r="J293">
        <v>0</v>
      </c>
      <c r="K293">
        <v>1</v>
      </c>
      <c r="L293">
        <v>1</v>
      </c>
      <c r="M293">
        <v>0</v>
      </c>
      <c r="N293">
        <v>1</v>
      </c>
      <c r="O293">
        <v>1</v>
      </c>
      <c r="P293">
        <v>1225</v>
      </c>
      <c r="Q293">
        <v>13</v>
      </c>
    </row>
    <row r="294" spans="1:17" x14ac:dyDescent="0.35">
      <c r="A294">
        <v>5.059999942779541</v>
      </c>
      <c r="B294">
        <v>1.6213665008544922</v>
      </c>
      <c r="C294">
        <v>0</v>
      </c>
      <c r="D294">
        <v>0</v>
      </c>
      <c r="E294">
        <v>28</v>
      </c>
      <c r="F294">
        <v>3</v>
      </c>
      <c r="G294">
        <v>0</v>
      </c>
      <c r="H294">
        <v>1</v>
      </c>
      <c r="I294">
        <v>0</v>
      </c>
      <c r="J294">
        <v>0</v>
      </c>
      <c r="K294">
        <v>1</v>
      </c>
      <c r="L294">
        <v>0</v>
      </c>
      <c r="M294">
        <v>1</v>
      </c>
      <c r="N294">
        <v>0</v>
      </c>
      <c r="O294">
        <v>0</v>
      </c>
      <c r="P294">
        <v>784</v>
      </c>
      <c r="Q294">
        <v>12</v>
      </c>
    </row>
    <row r="295" spans="1:17" x14ac:dyDescent="0.35">
      <c r="A295">
        <v>6.369999885559082</v>
      </c>
      <c r="B295">
        <v>1.8515994548797607</v>
      </c>
      <c r="C295">
        <v>0</v>
      </c>
      <c r="D295">
        <v>0</v>
      </c>
      <c r="E295">
        <v>18</v>
      </c>
      <c r="F295">
        <v>3</v>
      </c>
      <c r="G295">
        <v>0</v>
      </c>
      <c r="H295">
        <v>1</v>
      </c>
      <c r="I295">
        <v>0</v>
      </c>
      <c r="J295">
        <v>0</v>
      </c>
      <c r="K295">
        <v>1</v>
      </c>
      <c r="L295">
        <v>1</v>
      </c>
      <c r="M295">
        <v>0</v>
      </c>
      <c r="N295">
        <v>1</v>
      </c>
      <c r="O295">
        <v>0</v>
      </c>
      <c r="P295">
        <v>324</v>
      </c>
      <c r="Q295">
        <v>13</v>
      </c>
    </row>
    <row r="296" spans="1:17" x14ac:dyDescent="0.35">
      <c r="A296">
        <v>2.9800000190734863</v>
      </c>
      <c r="B296">
        <v>1.0919233560562134</v>
      </c>
      <c r="C296">
        <v>0</v>
      </c>
      <c r="D296">
        <v>0</v>
      </c>
      <c r="E296">
        <v>11</v>
      </c>
      <c r="F296">
        <v>3</v>
      </c>
      <c r="G296">
        <v>0</v>
      </c>
      <c r="H296">
        <v>1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1</v>
      </c>
      <c r="O296">
        <v>0</v>
      </c>
      <c r="P296">
        <v>121</v>
      </c>
      <c r="Q296">
        <v>17</v>
      </c>
    </row>
    <row r="297" spans="1:17" x14ac:dyDescent="0.35">
      <c r="A297">
        <v>13.279999732971191</v>
      </c>
      <c r="B297">
        <v>2.586259126663208</v>
      </c>
      <c r="C297">
        <v>0</v>
      </c>
      <c r="D297">
        <v>0</v>
      </c>
      <c r="E297">
        <v>40</v>
      </c>
      <c r="F297">
        <v>3</v>
      </c>
      <c r="G297">
        <v>0</v>
      </c>
      <c r="H297">
        <v>1</v>
      </c>
      <c r="I297">
        <v>0</v>
      </c>
      <c r="J297">
        <v>0</v>
      </c>
      <c r="K297">
        <v>1</v>
      </c>
      <c r="L297">
        <v>0</v>
      </c>
      <c r="M297">
        <v>1</v>
      </c>
      <c r="N297">
        <v>0</v>
      </c>
      <c r="O297">
        <v>0</v>
      </c>
      <c r="P297">
        <v>1600</v>
      </c>
      <c r="Q297">
        <v>13</v>
      </c>
    </row>
    <row r="298" spans="1:17" x14ac:dyDescent="0.35">
      <c r="A298">
        <v>4.1999998092651367</v>
      </c>
      <c r="B298">
        <v>1.4350844621658325</v>
      </c>
      <c r="C298">
        <v>1</v>
      </c>
      <c r="D298">
        <v>0</v>
      </c>
      <c r="E298">
        <v>10</v>
      </c>
      <c r="F298">
        <v>2</v>
      </c>
      <c r="G298">
        <v>0</v>
      </c>
      <c r="H298">
        <v>1</v>
      </c>
      <c r="I298">
        <v>0</v>
      </c>
      <c r="J298">
        <v>0</v>
      </c>
      <c r="K298">
        <v>1</v>
      </c>
      <c r="L298">
        <v>1</v>
      </c>
      <c r="M298">
        <v>0</v>
      </c>
      <c r="N298">
        <v>0</v>
      </c>
      <c r="O298">
        <v>0</v>
      </c>
      <c r="P298">
        <v>100</v>
      </c>
      <c r="Q298">
        <v>13</v>
      </c>
    </row>
    <row r="299" spans="1:17" x14ac:dyDescent="0.35">
      <c r="A299">
        <v>8.9200000762939453</v>
      </c>
      <c r="B299">
        <v>2.188295841217041</v>
      </c>
      <c r="C299">
        <v>0</v>
      </c>
      <c r="D299">
        <v>0</v>
      </c>
      <c r="E299">
        <v>40</v>
      </c>
      <c r="F299">
        <v>3</v>
      </c>
      <c r="G299">
        <v>0</v>
      </c>
      <c r="H299">
        <v>1</v>
      </c>
      <c r="I299">
        <v>0</v>
      </c>
      <c r="J299">
        <v>0</v>
      </c>
      <c r="K299">
        <v>1</v>
      </c>
      <c r="L299">
        <v>1</v>
      </c>
      <c r="M299">
        <v>0</v>
      </c>
      <c r="N299">
        <v>1</v>
      </c>
      <c r="O299">
        <v>1</v>
      </c>
      <c r="P299">
        <v>1600</v>
      </c>
      <c r="Q299">
        <v>12</v>
      </c>
    </row>
    <row r="300" spans="1:17" x14ac:dyDescent="0.35">
      <c r="A300">
        <v>2.630000114440918</v>
      </c>
      <c r="B300">
        <v>0.96698391437530518</v>
      </c>
      <c r="C300">
        <v>0</v>
      </c>
      <c r="D300">
        <v>0</v>
      </c>
      <c r="E300">
        <v>7</v>
      </c>
      <c r="F300">
        <v>3</v>
      </c>
      <c r="G300">
        <v>0</v>
      </c>
      <c r="H300">
        <v>1</v>
      </c>
      <c r="I300">
        <v>0</v>
      </c>
      <c r="J300">
        <v>1</v>
      </c>
      <c r="K300">
        <v>1</v>
      </c>
      <c r="L300">
        <v>0</v>
      </c>
      <c r="M300">
        <v>0</v>
      </c>
      <c r="N300">
        <v>0</v>
      </c>
      <c r="O300">
        <v>0</v>
      </c>
      <c r="P300">
        <v>49</v>
      </c>
      <c r="Q300">
        <v>16</v>
      </c>
    </row>
    <row r="301" spans="1:17" x14ac:dyDescent="0.35">
      <c r="A301">
        <v>26.239999771118164</v>
      </c>
      <c r="B301">
        <v>3.2672848701477051</v>
      </c>
      <c r="C301">
        <v>0</v>
      </c>
      <c r="D301">
        <v>0</v>
      </c>
      <c r="E301">
        <v>24</v>
      </c>
      <c r="F301">
        <v>3</v>
      </c>
      <c r="G301">
        <v>0</v>
      </c>
      <c r="H301">
        <v>1</v>
      </c>
      <c r="I301">
        <v>0</v>
      </c>
      <c r="J301">
        <v>0</v>
      </c>
      <c r="K301">
        <v>1</v>
      </c>
      <c r="L301">
        <v>0</v>
      </c>
      <c r="M301">
        <v>1</v>
      </c>
      <c r="N301">
        <v>0</v>
      </c>
      <c r="O301">
        <v>0</v>
      </c>
      <c r="P301">
        <v>576</v>
      </c>
      <c r="Q301">
        <v>12</v>
      </c>
    </row>
    <row r="302" spans="1:17" x14ac:dyDescent="0.35">
      <c r="A302">
        <v>7.5399999618530273</v>
      </c>
      <c r="B302">
        <v>2.0202221870422363</v>
      </c>
      <c r="C302">
        <v>0</v>
      </c>
      <c r="D302">
        <v>1</v>
      </c>
      <c r="E302">
        <v>36</v>
      </c>
      <c r="F302">
        <v>4</v>
      </c>
      <c r="G302">
        <v>0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1296</v>
      </c>
      <c r="Q302">
        <v>12</v>
      </c>
    </row>
    <row r="303" spans="1:17" x14ac:dyDescent="0.35">
      <c r="A303">
        <v>8.6499996185302734</v>
      </c>
      <c r="B303">
        <v>2.1575593948364258</v>
      </c>
      <c r="C303">
        <v>0</v>
      </c>
      <c r="D303">
        <v>0</v>
      </c>
      <c r="E303">
        <v>34</v>
      </c>
      <c r="F303">
        <v>3</v>
      </c>
      <c r="G303">
        <v>0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1</v>
      </c>
      <c r="P303">
        <v>1156</v>
      </c>
      <c r="Q303">
        <v>13</v>
      </c>
    </row>
    <row r="304" spans="1:17" x14ac:dyDescent="0.35">
      <c r="A304">
        <v>20.989999771118164</v>
      </c>
      <c r="B304">
        <v>3.04404616355896</v>
      </c>
      <c r="C304">
        <v>0</v>
      </c>
      <c r="D304">
        <v>0</v>
      </c>
      <c r="E304">
        <v>44</v>
      </c>
      <c r="F304">
        <v>3</v>
      </c>
      <c r="G304">
        <v>0</v>
      </c>
      <c r="H304">
        <v>1</v>
      </c>
      <c r="I304">
        <v>0</v>
      </c>
      <c r="J304">
        <v>0</v>
      </c>
      <c r="K304">
        <v>1</v>
      </c>
      <c r="L304">
        <v>1</v>
      </c>
      <c r="M304">
        <v>1</v>
      </c>
      <c r="N304">
        <v>0</v>
      </c>
      <c r="O304">
        <v>0</v>
      </c>
      <c r="P304">
        <v>1936</v>
      </c>
      <c r="Q304">
        <v>16</v>
      </c>
    </row>
    <row r="305" spans="1:17" x14ac:dyDescent="0.35">
      <c r="A305">
        <v>10.260000228881836</v>
      </c>
      <c r="B305">
        <v>2.3282527923583984</v>
      </c>
      <c r="C305">
        <v>0</v>
      </c>
      <c r="D305">
        <v>0</v>
      </c>
      <c r="E305">
        <v>44</v>
      </c>
      <c r="F305">
        <v>3</v>
      </c>
      <c r="G305">
        <v>0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1</v>
      </c>
      <c r="O305">
        <v>1</v>
      </c>
      <c r="P305">
        <v>1936</v>
      </c>
      <c r="Q305">
        <v>13</v>
      </c>
    </row>
    <row r="306" spans="1:17" x14ac:dyDescent="0.35">
      <c r="A306">
        <v>8.5500001907348633</v>
      </c>
      <c r="B306">
        <v>2.1459312438964844</v>
      </c>
      <c r="C306">
        <v>0</v>
      </c>
      <c r="D306">
        <v>0</v>
      </c>
      <c r="E306">
        <v>30</v>
      </c>
      <c r="F306">
        <v>3</v>
      </c>
      <c r="G306">
        <v>0</v>
      </c>
      <c r="H306">
        <v>1</v>
      </c>
      <c r="I306">
        <v>0</v>
      </c>
      <c r="J306">
        <v>0</v>
      </c>
      <c r="K306">
        <v>1</v>
      </c>
      <c r="L306">
        <v>0</v>
      </c>
      <c r="M306">
        <v>1</v>
      </c>
      <c r="N306">
        <v>0</v>
      </c>
      <c r="O306">
        <v>0</v>
      </c>
      <c r="P306">
        <v>900</v>
      </c>
      <c r="Q306">
        <v>16</v>
      </c>
    </row>
    <row r="307" spans="1:17" x14ac:dyDescent="0.35">
      <c r="A307">
        <v>2.0799999237060547</v>
      </c>
      <c r="B307">
        <v>0.7323678731918335</v>
      </c>
      <c r="C307">
        <v>0</v>
      </c>
      <c r="D307">
        <v>1</v>
      </c>
      <c r="E307">
        <v>23</v>
      </c>
      <c r="F307">
        <v>4</v>
      </c>
      <c r="G307">
        <v>0</v>
      </c>
      <c r="H307">
        <v>1</v>
      </c>
      <c r="I307">
        <v>0</v>
      </c>
      <c r="J307">
        <v>0</v>
      </c>
      <c r="K307">
        <v>1</v>
      </c>
      <c r="L307">
        <v>0</v>
      </c>
      <c r="M307">
        <v>1</v>
      </c>
      <c r="N307">
        <v>0</v>
      </c>
      <c r="O307">
        <v>0</v>
      </c>
      <c r="P307">
        <v>529</v>
      </c>
      <c r="Q307">
        <v>12</v>
      </c>
    </row>
    <row r="308" spans="1:17" x14ac:dyDescent="0.35">
      <c r="A308">
        <v>3</v>
      </c>
      <c r="B308">
        <v>1.0986123085021973</v>
      </c>
      <c r="C308">
        <v>0</v>
      </c>
      <c r="D308">
        <v>0</v>
      </c>
      <c r="E308">
        <v>5</v>
      </c>
      <c r="F308">
        <v>3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25</v>
      </c>
      <c r="Q308">
        <v>13</v>
      </c>
    </row>
    <row r="309" spans="1:17" x14ac:dyDescent="0.35">
      <c r="A309">
        <v>6.0100002288818359</v>
      </c>
      <c r="B309">
        <v>1.7934248447418213</v>
      </c>
      <c r="C309">
        <v>0</v>
      </c>
      <c r="D309">
        <v>1</v>
      </c>
      <c r="E309">
        <v>25</v>
      </c>
      <c r="F309">
        <v>4</v>
      </c>
      <c r="G309">
        <v>0</v>
      </c>
      <c r="H309">
        <v>1</v>
      </c>
      <c r="I309">
        <v>0</v>
      </c>
      <c r="J309">
        <v>0</v>
      </c>
      <c r="K309">
        <v>1</v>
      </c>
      <c r="L309">
        <v>1</v>
      </c>
      <c r="M309">
        <v>0</v>
      </c>
      <c r="N309">
        <v>1</v>
      </c>
      <c r="O309">
        <v>1</v>
      </c>
      <c r="P309">
        <v>625</v>
      </c>
      <c r="Q309">
        <v>16</v>
      </c>
    </row>
    <row r="310" spans="1:17" x14ac:dyDescent="0.35">
      <c r="A310">
        <v>10.050000190734863</v>
      </c>
      <c r="B310">
        <v>2.307572603225708</v>
      </c>
      <c r="C310">
        <v>0</v>
      </c>
      <c r="D310">
        <v>1</v>
      </c>
      <c r="E310">
        <v>14</v>
      </c>
      <c r="F310">
        <v>4</v>
      </c>
      <c r="G310">
        <v>0</v>
      </c>
      <c r="H310">
        <v>1</v>
      </c>
      <c r="I310">
        <v>0</v>
      </c>
      <c r="J310">
        <v>0</v>
      </c>
      <c r="K310">
        <v>0</v>
      </c>
      <c r="L310">
        <v>1</v>
      </c>
      <c r="M310">
        <v>0</v>
      </c>
      <c r="N310">
        <v>1</v>
      </c>
      <c r="O310">
        <v>0</v>
      </c>
      <c r="P310">
        <v>196</v>
      </c>
      <c r="Q310">
        <v>13</v>
      </c>
    </row>
    <row r="311" spans="1:17" x14ac:dyDescent="0.35">
      <c r="A311">
        <v>5.7300000190734863</v>
      </c>
      <c r="B311">
        <v>1.7457154989242554</v>
      </c>
      <c r="C311">
        <v>0</v>
      </c>
      <c r="D311">
        <v>0</v>
      </c>
      <c r="E311">
        <v>5</v>
      </c>
      <c r="F311">
        <v>3</v>
      </c>
      <c r="G311">
        <v>0</v>
      </c>
      <c r="H311">
        <v>1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1</v>
      </c>
      <c r="O311">
        <v>0</v>
      </c>
      <c r="P311">
        <v>25</v>
      </c>
      <c r="Q311">
        <v>12</v>
      </c>
    </row>
    <row r="312" spans="1:17" x14ac:dyDescent="0.35">
      <c r="A312">
        <v>5.929999828338623</v>
      </c>
      <c r="B312">
        <v>1.7800241708755493</v>
      </c>
      <c r="C312">
        <v>0</v>
      </c>
      <c r="D312">
        <v>0</v>
      </c>
      <c r="E312">
        <v>20</v>
      </c>
      <c r="F312">
        <v>3</v>
      </c>
      <c r="G312">
        <v>0</v>
      </c>
      <c r="H312">
        <v>1</v>
      </c>
      <c r="I312">
        <v>0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400</v>
      </c>
      <c r="Q312">
        <v>12</v>
      </c>
    </row>
    <row r="313" spans="1:17" x14ac:dyDescent="0.35">
      <c r="A313">
        <v>4.4899997711181641</v>
      </c>
      <c r="B313">
        <v>1.5018526315689087</v>
      </c>
      <c r="C313">
        <v>1</v>
      </c>
      <c r="D313">
        <v>0</v>
      </c>
      <c r="E313">
        <v>1</v>
      </c>
      <c r="F313">
        <v>2</v>
      </c>
      <c r="G313">
        <v>0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1</v>
      </c>
      <c r="O313">
        <v>0</v>
      </c>
      <c r="P313">
        <v>1</v>
      </c>
      <c r="Q313">
        <v>10</v>
      </c>
    </row>
    <row r="314" spans="1:17" x14ac:dyDescent="0.35">
      <c r="A314">
        <v>5.6599998474121094</v>
      </c>
      <c r="B314">
        <v>1.7334238290786743</v>
      </c>
      <c r="C314">
        <v>0</v>
      </c>
      <c r="D314">
        <v>1</v>
      </c>
      <c r="E314">
        <v>13</v>
      </c>
      <c r="F314">
        <v>4</v>
      </c>
      <c r="G314">
        <v>0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169</v>
      </c>
      <c r="Q314">
        <v>16</v>
      </c>
    </row>
    <row r="315" spans="1:17" x14ac:dyDescent="0.35">
      <c r="A315">
        <v>10.189999580383301</v>
      </c>
      <c r="B315">
        <v>2.3214068412780762</v>
      </c>
      <c r="C315">
        <v>0</v>
      </c>
      <c r="D315">
        <v>1</v>
      </c>
      <c r="E315">
        <v>15</v>
      </c>
      <c r="F315">
        <v>4</v>
      </c>
      <c r="G315">
        <v>0</v>
      </c>
      <c r="H315">
        <v>1</v>
      </c>
      <c r="I315">
        <v>0</v>
      </c>
      <c r="J315">
        <v>0</v>
      </c>
      <c r="K315">
        <v>1</v>
      </c>
      <c r="L315">
        <v>1</v>
      </c>
      <c r="M315">
        <v>0</v>
      </c>
      <c r="N315">
        <v>0</v>
      </c>
      <c r="O315">
        <v>0</v>
      </c>
      <c r="P315">
        <v>225</v>
      </c>
      <c r="Q315">
        <v>12</v>
      </c>
    </row>
    <row r="316" spans="1:17" x14ac:dyDescent="0.35">
      <c r="A316">
        <v>20.989999771118164</v>
      </c>
      <c r="B316">
        <v>3.04404616355896</v>
      </c>
      <c r="C316">
        <v>0</v>
      </c>
      <c r="D316">
        <v>0</v>
      </c>
      <c r="E316">
        <v>35</v>
      </c>
      <c r="F316">
        <v>3</v>
      </c>
      <c r="G316">
        <v>0</v>
      </c>
      <c r="H316">
        <v>1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</v>
      </c>
      <c r="P316">
        <v>1225</v>
      </c>
      <c r="Q316">
        <v>12</v>
      </c>
    </row>
    <row r="317" spans="1:17" x14ac:dyDescent="0.35">
      <c r="A317">
        <v>9.0500001907348633</v>
      </c>
      <c r="B317">
        <v>2.2027647495269775</v>
      </c>
      <c r="C317">
        <v>0</v>
      </c>
      <c r="D317">
        <v>1</v>
      </c>
      <c r="E317">
        <v>20</v>
      </c>
      <c r="F317">
        <v>4</v>
      </c>
      <c r="G317">
        <v>0</v>
      </c>
      <c r="H317">
        <v>1</v>
      </c>
      <c r="I317">
        <v>0</v>
      </c>
      <c r="J317">
        <v>0</v>
      </c>
      <c r="K317">
        <v>1</v>
      </c>
      <c r="L317">
        <v>0</v>
      </c>
      <c r="M317">
        <v>0</v>
      </c>
      <c r="N317">
        <v>1</v>
      </c>
      <c r="O317">
        <v>0</v>
      </c>
      <c r="P317">
        <v>400</v>
      </c>
      <c r="Q317">
        <v>12</v>
      </c>
    </row>
    <row r="318" spans="1:17" x14ac:dyDescent="0.35">
      <c r="A318">
        <v>3.9200000762939453</v>
      </c>
      <c r="B318">
        <v>1.3660917282104492</v>
      </c>
      <c r="C318">
        <v>0</v>
      </c>
      <c r="D318">
        <v>1</v>
      </c>
      <c r="E318">
        <v>12</v>
      </c>
      <c r="F318">
        <v>5</v>
      </c>
      <c r="G318">
        <v>0</v>
      </c>
      <c r="H318">
        <v>1</v>
      </c>
      <c r="I318">
        <v>0</v>
      </c>
      <c r="J318">
        <v>0</v>
      </c>
      <c r="K318">
        <v>1</v>
      </c>
      <c r="L318">
        <v>0</v>
      </c>
      <c r="M318">
        <v>0</v>
      </c>
      <c r="N318">
        <v>1</v>
      </c>
      <c r="O318">
        <v>1</v>
      </c>
      <c r="P318">
        <v>144</v>
      </c>
      <c r="Q318">
        <v>12</v>
      </c>
    </row>
    <row r="319" spans="1:17" x14ac:dyDescent="0.35">
      <c r="A319">
        <v>4.2800002098083496</v>
      </c>
      <c r="B319">
        <v>1.4539530277252197</v>
      </c>
      <c r="C319">
        <v>0</v>
      </c>
      <c r="D319">
        <v>1</v>
      </c>
      <c r="E319">
        <v>7</v>
      </c>
      <c r="F319">
        <v>4</v>
      </c>
      <c r="G319">
        <v>0</v>
      </c>
      <c r="H319">
        <v>1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1</v>
      </c>
      <c r="P319">
        <v>49</v>
      </c>
      <c r="Q319">
        <v>16</v>
      </c>
    </row>
    <row r="320" spans="1:17" x14ac:dyDescent="0.35">
      <c r="A320">
        <v>2.75</v>
      </c>
      <c r="B320">
        <v>1.0116009712219238</v>
      </c>
      <c r="C320">
        <v>0</v>
      </c>
      <c r="D320">
        <v>0</v>
      </c>
      <c r="E320">
        <v>7</v>
      </c>
      <c r="F320">
        <v>3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1</v>
      </c>
      <c r="O320">
        <v>0</v>
      </c>
      <c r="P320">
        <v>49</v>
      </c>
      <c r="Q320">
        <v>16</v>
      </c>
    </row>
    <row r="321" spans="1:17" x14ac:dyDescent="0.35">
      <c r="A321">
        <v>2.880000114440918</v>
      </c>
      <c r="B321">
        <v>1.0577902793884277</v>
      </c>
      <c r="C321">
        <v>0</v>
      </c>
      <c r="D321">
        <v>1</v>
      </c>
      <c r="E321">
        <v>32</v>
      </c>
      <c r="F321">
        <v>4</v>
      </c>
      <c r="G321">
        <v>0</v>
      </c>
      <c r="H321">
        <v>1</v>
      </c>
      <c r="I321">
        <v>0</v>
      </c>
      <c r="J321">
        <v>0</v>
      </c>
      <c r="K321">
        <v>1</v>
      </c>
      <c r="L321">
        <v>0</v>
      </c>
      <c r="M321">
        <v>1</v>
      </c>
      <c r="N321">
        <v>0</v>
      </c>
      <c r="O321">
        <v>0</v>
      </c>
      <c r="P321">
        <v>1024</v>
      </c>
      <c r="Q321">
        <v>12</v>
      </c>
    </row>
    <row r="322" spans="1:17" x14ac:dyDescent="0.35">
      <c r="A322">
        <v>6.4099998474121094</v>
      </c>
      <c r="B322">
        <v>1.8578592538833618</v>
      </c>
      <c r="C322">
        <v>0</v>
      </c>
      <c r="D322">
        <v>0</v>
      </c>
      <c r="E322">
        <v>13</v>
      </c>
      <c r="F322">
        <v>3</v>
      </c>
      <c r="G322">
        <v>0</v>
      </c>
      <c r="H322">
        <v>1</v>
      </c>
      <c r="I322">
        <v>0</v>
      </c>
      <c r="J322">
        <v>0</v>
      </c>
      <c r="K322">
        <v>1</v>
      </c>
      <c r="L322">
        <v>1</v>
      </c>
      <c r="M322">
        <v>0</v>
      </c>
      <c r="N322">
        <v>1</v>
      </c>
      <c r="O322">
        <v>0</v>
      </c>
      <c r="P322">
        <v>169</v>
      </c>
      <c r="Q322">
        <v>13</v>
      </c>
    </row>
    <row r="323" spans="1:17" x14ac:dyDescent="0.35">
      <c r="A323">
        <v>7.690000057220459</v>
      </c>
      <c r="B323">
        <v>2.0399208068847656</v>
      </c>
      <c r="C323">
        <v>0</v>
      </c>
      <c r="D323">
        <v>0</v>
      </c>
      <c r="E323">
        <v>15</v>
      </c>
      <c r="F323">
        <v>3</v>
      </c>
      <c r="G323">
        <v>0</v>
      </c>
      <c r="H323">
        <v>1</v>
      </c>
      <c r="I323">
        <v>0</v>
      </c>
      <c r="J323">
        <v>0</v>
      </c>
      <c r="K323">
        <v>1</v>
      </c>
      <c r="L323">
        <v>0</v>
      </c>
      <c r="M323">
        <v>0</v>
      </c>
      <c r="N323">
        <v>1</v>
      </c>
      <c r="O323">
        <v>1</v>
      </c>
      <c r="P323">
        <v>225</v>
      </c>
      <c r="Q323">
        <v>13</v>
      </c>
    </row>
    <row r="324" spans="1:17" x14ac:dyDescent="0.35">
      <c r="A324">
        <v>3.75</v>
      </c>
      <c r="B324">
        <v>1.3217558860778809</v>
      </c>
      <c r="C324">
        <v>0</v>
      </c>
      <c r="D324">
        <v>0</v>
      </c>
      <c r="E324">
        <v>33</v>
      </c>
      <c r="F324">
        <v>3</v>
      </c>
      <c r="G324">
        <v>0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1</v>
      </c>
      <c r="P324">
        <v>1089</v>
      </c>
      <c r="Q324">
        <v>10</v>
      </c>
    </row>
    <row r="325" spans="1:17" x14ac:dyDescent="0.35">
      <c r="A325">
        <v>6.4099998474121094</v>
      </c>
      <c r="B325">
        <v>1.8578592538833618</v>
      </c>
      <c r="C325">
        <v>0</v>
      </c>
      <c r="D325">
        <v>0</v>
      </c>
      <c r="E325">
        <v>48</v>
      </c>
      <c r="F325">
        <v>3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0</v>
      </c>
      <c r="N325">
        <v>1</v>
      </c>
      <c r="O325">
        <v>0</v>
      </c>
      <c r="P325">
        <v>2304</v>
      </c>
      <c r="Q325">
        <v>8</v>
      </c>
    </row>
    <row r="326" spans="1:17" x14ac:dyDescent="0.35">
      <c r="A326">
        <v>11.539999961853027</v>
      </c>
      <c r="B326">
        <v>2.4458191394805908</v>
      </c>
      <c r="C326">
        <v>0</v>
      </c>
      <c r="D326">
        <v>1</v>
      </c>
      <c r="E326">
        <v>38</v>
      </c>
      <c r="F326">
        <v>4</v>
      </c>
      <c r="G326">
        <v>0</v>
      </c>
      <c r="H326">
        <v>1</v>
      </c>
      <c r="I326">
        <v>0</v>
      </c>
      <c r="J326">
        <v>0</v>
      </c>
      <c r="K326">
        <v>1</v>
      </c>
      <c r="L326">
        <v>0</v>
      </c>
      <c r="M326">
        <v>0</v>
      </c>
      <c r="N326">
        <v>1</v>
      </c>
      <c r="O326">
        <v>0</v>
      </c>
      <c r="P326">
        <v>1444</v>
      </c>
      <c r="Q326">
        <v>16</v>
      </c>
    </row>
    <row r="327" spans="1:17" x14ac:dyDescent="0.35">
      <c r="A327">
        <v>11.399999618530273</v>
      </c>
      <c r="B327">
        <v>2.4336133003234863</v>
      </c>
      <c r="C327">
        <v>0</v>
      </c>
      <c r="D327">
        <v>0</v>
      </c>
      <c r="E327">
        <v>28</v>
      </c>
      <c r="F327">
        <v>3</v>
      </c>
      <c r="G327">
        <v>0</v>
      </c>
      <c r="H327">
        <v>1</v>
      </c>
      <c r="I327">
        <v>0</v>
      </c>
      <c r="J327">
        <v>0</v>
      </c>
      <c r="K327">
        <v>1</v>
      </c>
      <c r="L327">
        <v>0</v>
      </c>
      <c r="M327">
        <v>1</v>
      </c>
      <c r="N327">
        <v>0</v>
      </c>
      <c r="O327">
        <v>1</v>
      </c>
      <c r="P327">
        <v>784</v>
      </c>
      <c r="Q327">
        <v>16</v>
      </c>
    </row>
    <row r="328" spans="1:17" x14ac:dyDescent="0.35">
      <c r="A328">
        <v>2.2000000476837158</v>
      </c>
      <c r="B328">
        <v>0.78845739364624023</v>
      </c>
      <c r="C328">
        <v>0</v>
      </c>
      <c r="D328">
        <v>1</v>
      </c>
      <c r="E328">
        <v>18</v>
      </c>
      <c r="F328">
        <v>4</v>
      </c>
      <c r="G328">
        <v>0</v>
      </c>
      <c r="H328">
        <v>1</v>
      </c>
      <c r="I328">
        <v>0</v>
      </c>
      <c r="J328">
        <v>1</v>
      </c>
      <c r="K328">
        <v>1</v>
      </c>
      <c r="L328">
        <v>1</v>
      </c>
      <c r="M328">
        <v>0</v>
      </c>
      <c r="N328">
        <v>0</v>
      </c>
      <c r="O328">
        <v>0</v>
      </c>
      <c r="P328">
        <v>324</v>
      </c>
      <c r="Q328">
        <v>13</v>
      </c>
    </row>
    <row r="329" spans="1:17" x14ac:dyDescent="0.35">
      <c r="A329">
        <v>1.6499999761581421</v>
      </c>
      <c r="B329">
        <v>0.50077527761459351</v>
      </c>
      <c r="C329">
        <v>1</v>
      </c>
      <c r="D329">
        <v>0</v>
      </c>
      <c r="E329">
        <v>24</v>
      </c>
      <c r="F329">
        <v>1</v>
      </c>
      <c r="G329">
        <v>0</v>
      </c>
      <c r="H329">
        <v>1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1</v>
      </c>
      <c r="P329">
        <v>576</v>
      </c>
      <c r="Q329">
        <v>13</v>
      </c>
    </row>
    <row r="330" spans="1:17" x14ac:dyDescent="0.35">
      <c r="A330">
        <v>6.5900001525878906</v>
      </c>
      <c r="B330">
        <v>1.8855533599853516</v>
      </c>
      <c r="C330">
        <v>0</v>
      </c>
      <c r="D330">
        <v>0</v>
      </c>
      <c r="E330">
        <v>27</v>
      </c>
      <c r="F330">
        <v>3</v>
      </c>
      <c r="G330">
        <v>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1</v>
      </c>
      <c r="O330">
        <v>1</v>
      </c>
      <c r="P330">
        <v>729</v>
      </c>
      <c r="Q330">
        <v>12</v>
      </c>
    </row>
    <row r="331" spans="1:17" x14ac:dyDescent="0.35">
      <c r="A331">
        <v>11.060000419616699</v>
      </c>
      <c r="B331">
        <v>2.4033350944519043</v>
      </c>
      <c r="C331">
        <v>0</v>
      </c>
      <c r="D331">
        <v>0</v>
      </c>
      <c r="E331">
        <v>24</v>
      </c>
      <c r="F331">
        <v>3</v>
      </c>
      <c r="G331">
        <v>0</v>
      </c>
      <c r="H331">
        <v>1</v>
      </c>
      <c r="I331">
        <v>0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576</v>
      </c>
      <c r="Q331">
        <v>5</v>
      </c>
    </row>
    <row r="332" spans="1:17" x14ac:dyDescent="0.35">
      <c r="A332">
        <v>1.6299999952316284</v>
      </c>
      <c r="B332">
        <v>0.48858001828193665</v>
      </c>
      <c r="C332">
        <v>0</v>
      </c>
      <c r="D332">
        <v>0</v>
      </c>
      <c r="E332">
        <v>16</v>
      </c>
      <c r="F332">
        <v>3</v>
      </c>
      <c r="G332">
        <v>0</v>
      </c>
      <c r="H332">
        <v>1</v>
      </c>
      <c r="I332">
        <v>0</v>
      </c>
      <c r="J332">
        <v>0</v>
      </c>
      <c r="K332">
        <v>1</v>
      </c>
      <c r="L332">
        <v>1</v>
      </c>
      <c r="M332">
        <v>0</v>
      </c>
      <c r="N332">
        <v>1</v>
      </c>
      <c r="O332">
        <v>1</v>
      </c>
      <c r="P332">
        <v>256</v>
      </c>
      <c r="Q332">
        <v>10</v>
      </c>
    </row>
    <row r="333" spans="1:17" x14ac:dyDescent="0.35">
      <c r="A333">
        <v>3.5799999237060547</v>
      </c>
      <c r="B333">
        <v>1.2753627300262451</v>
      </c>
      <c r="C333">
        <v>0</v>
      </c>
      <c r="D333">
        <v>0</v>
      </c>
      <c r="E333">
        <v>44</v>
      </c>
      <c r="F333">
        <v>3</v>
      </c>
      <c r="G333">
        <v>0</v>
      </c>
      <c r="H333">
        <v>1</v>
      </c>
      <c r="I333">
        <v>0</v>
      </c>
      <c r="J333">
        <v>1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1936</v>
      </c>
      <c r="Q333">
        <v>12</v>
      </c>
    </row>
    <row r="334" spans="1:17" x14ac:dyDescent="0.35">
      <c r="A334">
        <v>12.310000419616699</v>
      </c>
      <c r="B334">
        <v>2.5104119777679443</v>
      </c>
      <c r="C334">
        <v>0</v>
      </c>
      <c r="D334">
        <v>1</v>
      </c>
      <c r="E334">
        <v>14</v>
      </c>
      <c r="F334">
        <v>4</v>
      </c>
      <c r="G334">
        <v>0</v>
      </c>
      <c r="H334">
        <v>1</v>
      </c>
      <c r="I334">
        <v>0</v>
      </c>
      <c r="J334">
        <v>0</v>
      </c>
      <c r="K334">
        <v>1</v>
      </c>
      <c r="L334">
        <v>0</v>
      </c>
      <c r="M334">
        <v>0</v>
      </c>
      <c r="N334">
        <v>1</v>
      </c>
      <c r="O334">
        <v>0</v>
      </c>
      <c r="P334">
        <v>196</v>
      </c>
      <c r="Q334">
        <v>16</v>
      </c>
    </row>
    <row r="335" spans="1:17" x14ac:dyDescent="0.35">
      <c r="A335">
        <v>6.6599998474121094</v>
      </c>
      <c r="B335">
        <v>1.8961194753646851</v>
      </c>
      <c r="C335">
        <v>0</v>
      </c>
      <c r="D335">
        <v>0</v>
      </c>
      <c r="E335">
        <v>16</v>
      </c>
      <c r="F335">
        <v>3</v>
      </c>
      <c r="G335">
        <v>0</v>
      </c>
      <c r="H335">
        <v>1</v>
      </c>
      <c r="I335">
        <v>0</v>
      </c>
      <c r="J335">
        <v>0</v>
      </c>
      <c r="K335">
        <v>1</v>
      </c>
      <c r="L335">
        <v>0</v>
      </c>
      <c r="M335">
        <v>1</v>
      </c>
      <c r="N335">
        <v>0</v>
      </c>
      <c r="O335">
        <v>0</v>
      </c>
      <c r="P335">
        <v>256</v>
      </c>
      <c r="Q335">
        <v>12</v>
      </c>
    </row>
    <row r="336" spans="1:17" x14ac:dyDescent="0.35">
      <c r="A336">
        <v>10.529999732971191</v>
      </c>
      <c r="B336">
        <v>2.3542282581329346</v>
      </c>
      <c r="C336">
        <v>0</v>
      </c>
      <c r="D336">
        <v>0</v>
      </c>
      <c r="E336">
        <v>18</v>
      </c>
      <c r="F336">
        <v>3</v>
      </c>
      <c r="G336">
        <v>0</v>
      </c>
      <c r="H336">
        <v>1</v>
      </c>
      <c r="I336">
        <v>0</v>
      </c>
      <c r="J336">
        <v>1</v>
      </c>
      <c r="K336">
        <v>1</v>
      </c>
      <c r="L336">
        <v>0</v>
      </c>
      <c r="M336">
        <v>0</v>
      </c>
      <c r="N336">
        <v>0</v>
      </c>
      <c r="O336">
        <v>1</v>
      </c>
      <c r="P336">
        <v>324</v>
      </c>
      <c r="Q336">
        <v>16</v>
      </c>
    </row>
    <row r="337" spans="1:17" x14ac:dyDescent="0.35">
      <c r="A337">
        <v>1.9199999570846558</v>
      </c>
      <c r="B337">
        <v>0.65232515335083008</v>
      </c>
      <c r="C337">
        <v>1</v>
      </c>
      <c r="D337">
        <v>0</v>
      </c>
      <c r="E337">
        <v>18</v>
      </c>
      <c r="F337">
        <v>2</v>
      </c>
      <c r="G337">
        <v>0</v>
      </c>
      <c r="H337">
        <v>1</v>
      </c>
      <c r="I337">
        <v>0</v>
      </c>
      <c r="J337">
        <v>1</v>
      </c>
      <c r="K337">
        <v>1</v>
      </c>
      <c r="L337">
        <v>0</v>
      </c>
      <c r="M337">
        <v>0</v>
      </c>
      <c r="N337">
        <v>0</v>
      </c>
      <c r="O337">
        <v>1</v>
      </c>
      <c r="P337">
        <v>324</v>
      </c>
      <c r="Q337">
        <v>13</v>
      </c>
    </row>
    <row r="338" spans="1:17" x14ac:dyDescent="0.35">
      <c r="A338">
        <v>19.229999542236328</v>
      </c>
      <c r="B338">
        <v>2.9564714431762695</v>
      </c>
      <c r="C338">
        <v>0</v>
      </c>
      <c r="D338">
        <v>1</v>
      </c>
      <c r="E338">
        <v>15</v>
      </c>
      <c r="F338">
        <v>4</v>
      </c>
      <c r="G338">
        <v>0</v>
      </c>
      <c r="H338">
        <v>1</v>
      </c>
      <c r="I338">
        <v>0</v>
      </c>
      <c r="J338">
        <v>0</v>
      </c>
      <c r="K338">
        <v>1</v>
      </c>
      <c r="L338">
        <v>0</v>
      </c>
      <c r="M338">
        <v>1</v>
      </c>
      <c r="N338">
        <v>0</v>
      </c>
      <c r="O338">
        <v>0</v>
      </c>
      <c r="P338">
        <v>225</v>
      </c>
      <c r="Q338">
        <v>13</v>
      </c>
    </row>
    <row r="339" spans="1:17" x14ac:dyDescent="0.35">
      <c r="A339">
        <v>7.2100000381469727</v>
      </c>
      <c r="B339">
        <v>1.9754689931869507</v>
      </c>
      <c r="C339">
        <v>0</v>
      </c>
      <c r="D339">
        <v>1</v>
      </c>
      <c r="E339">
        <v>41</v>
      </c>
      <c r="F339">
        <v>4</v>
      </c>
      <c r="G339">
        <v>0</v>
      </c>
      <c r="H339">
        <v>1</v>
      </c>
      <c r="I339">
        <v>0</v>
      </c>
      <c r="J339">
        <v>0</v>
      </c>
      <c r="K339">
        <v>1</v>
      </c>
      <c r="L339">
        <v>0</v>
      </c>
      <c r="M339">
        <v>1</v>
      </c>
      <c r="N339">
        <v>0</v>
      </c>
      <c r="O339">
        <v>0</v>
      </c>
      <c r="P339">
        <v>1681</v>
      </c>
      <c r="Q339">
        <v>12</v>
      </c>
    </row>
    <row r="340" spans="1:17" x14ac:dyDescent="0.35">
      <c r="A340">
        <v>25.639999389648438</v>
      </c>
      <c r="B340">
        <v>3.2441534996032715</v>
      </c>
      <c r="C340">
        <v>0</v>
      </c>
      <c r="D340">
        <v>0</v>
      </c>
      <c r="E340">
        <v>28</v>
      </c>
      <c r="F340">
        <v>3</v>
      </c>
      <c r="G340">
        <v>0</v>
      </c>
      <c r="H340">
        <v>1</v>
      </c>
      <c r="I340">
        <v>0</v>
      </c>
      <c r="J340">
        <v>0</v>
      </c>
      <c r="K340">
        <v>1</v>
      </c>
      <c r="L340">
        <v>0</v>
      </c>
      <c r="M340">
        <v>1</v>
      </c>
      <c r="N340">
        <v>0</v>
      </c>
      <c r="O340">
        <v>0</v>
      </c>
      <c r="P340">
        <v>784</v>
      </c>
      <c r="Q340">
        <v>16</v>
      </c>
    </row>
    <row r="341" spans="1:17" x14ac:dyDescent="0.35">
      <c r="A341">
        <v>3.8499999046325684</v>
      </c>
      <c r="B341">
        <v>1.3480731248855591</v>
      </c>
      <c r="C341">
        <v>0</v>
      </c>
      <c r="D341">
        <v>0</v>
      </c>
      <c r="E341">
        <v>24</v>
      </c>
      <c r="F341">
        <v>3</v>
      </c>
      <c r="G341">
        <v>0</v>
      </c>
      <c r="H341">
        <v>1</v>
      </c>
      <c r="I341">
        <v>0</v>
      </c>
      <c r="J341">
        <v>0</v>
      </c>
      <c r="K341">
        <v>1</v>
      </c>
      <c r="L341">
        <v>0</v>
      </c>
      <c r="M341">
        <v>0</v>
      </c>
      <c r="N341">
        <v>1</v>
      </c>
      <c r="O341">
        <v>0</v>
      </c>
      <c r="P341">
        <v>576</v>
      </c>
      <c r="Q341">
        <v>12</v>
      </c>
    </row>
    <row r="342" spans="1:17" x14ac:dyDescent="0.35">
      <c r="A342">
        <v>10.989999771118164</v>
      </c>
      <c r="B342">
        <v>2.3969857692718506</v>
      </c>
      <c r="C342">
        <v>0</v>
      </c>
      <c r="D342">
        <v>0</v>
      </c>
      <c r="E342">
        <v>13</v>
      </c>
      <c r="F342">
        <v>3</v>
      </c>
      <c r="G342">
        <v>0</v>
      </c>
      <c r="H342">
        <v>1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169</v>
      </c>
      <c r="Q342">
        <v>12</v>
      </c>
    </row>
    <row r="343" spans="1:17" x14ac:dyDescent="0.35">
      <c r="A343">
        <v>10.020000457763672</v>
      </c>
      <c r="B343">
        <v>2.3045830726623535</v>
      </c>
      <c r="C343">
        <v>0</v>
      </c>
      <c r="D343">
        <v>0</v>
      </c>
      <c r="E343">
        <v>22</v>
      </c>
      <c r="F343">
        <v>3</v>
      </c>
      <c r="G343">
        <v>0</v>
      </c>
      <c r="H343">
        <v>1</v>
      </c>
      <c r="I343">
        <v>0</v>
      </c>
      <c r="J343">
        <v>0</v>
      </c>
      <c r="K343">
        <v>1</v>
      </c>
      <c r="L343">
        <v>0</v>
      </c>
      <c r="M343">
        <v>1</v>
      </c>
      <c r="N343">
        <v>0</v>
      </c>
      <c r="O343">
        <v>0</v>
      </c>
      <c r="P343">
        <v>484</v>
      </c>
      <c r="Q343">
        <v>13</v>
      </c>
    </row>
    <row r="344" spans="1:17" x14ac:dyDescent="0.35">
      <c r="A344">
        <v>5.309999942779541</v>
      </c>
      <c r="B344">
        <v>1.6695917844772339</v>
      </c>
      <c r="C344">
        <v>0</v>
      </c>
      <c r="D344">
        <v>1</v>
      </c>
      <c r="E344">
        <v>18</v>
      </c>
      <c r="F344">
        <v>4</v>
      </c>
      <c r="G344">
        <v>0</v>
      </c>
      <c r="H344">
        <v>1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324</v>
      </c>
      <c r="Q344">
        <v>13</v>
      </c>
    </row>
    <row r="345" spans="1:17" x14ac:dyDescent="0.35">
      <c r="A345">
        <v>7.190000057220459</v>
      </c>
      <c r="B345">
        <v>1.9726911783218384</v>
      </c>
      <c r="C345">
        <v>0</v>
      </c>
      <c r="D345">
        <v>0</v>
      </c>
      <c r="E345">
        <v>40</v>
      </c>
      <c r="F345">
        <v>3</v>
      </c>
      <c r="G345">
        <v>0</v>
      </c>
      <c r="H345">
        <v>1</v>
      </c>
      <c r="I345">
        <v>0</v>
      </c>
      <c r="J345">
        <v>0</v>
      </c>
      <c r="K345">
        <v>1</v>
      </c>
      <c r="L345">
        <v>1</v>
      </c>
      <c r="M345">
        <v>0</v>
      </c>
      <c r="N345">
        <v>1</v>
      </c>
      <c r="O345">
        <v>0</v>
      </c>
      <c r="P345">
        <v>1600</v>
      </c>
      <c r="Q345">
        <v>13</v>
      </c>
    </row>
    <row r="346" spans="1:17" x14ac:dyDescent="0.35">
      <c r="A346">
        <v>3.8199999332427979</v>
      </c>
      <c r="B346">
        <v>1.3402503728866577</v>
      </c>
      <c r="C346">
        <v>0</v>
      </c>
      <c r="D346">
        <v>1</v>
      </c>
      <c r="E346">
        <v>17</v>
      </c>
      <c r="F346">
        <v>4</v>
      </c>
      <c r="G346">
        <v>0</v>
      </c>
      <c r="H346">
        <v>1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0</v>
      </c>
      <c r="O346">
        <v>0</v>
      </c>
      <c r="P346">
        <v>289</v>
      </c>
      <c r="Q346">
        <v>13</v>
      </c>
    </row>
    <row r="347" spans="1:17" x14ac:dyDescent="0.35">
      <c r="A347">
        <v>9.619999885559082</v>
      </c>
      <c r="B347">
        <v>2.2638442516326904</v>
      </c>
      <c r="C347">
        <v>0</v>
      </c>
      <c r="D347">
        <v>0</v>
      </c>
      <c r="E347">
        <v>17</v>
      </c>
      <c r="F347">
        <v>3</v>
      </c>
      <c r="G347">
        <v>0</v>
      </c>
      <c r="H347">
        <v>1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289</v>
      </c>
      <c r="Q347">
        <v>12</v>
      </c>
    </row>
    <row r="348" spans="1:17" x14ac:dyDescent="0.35">
      <c r="A348">
        <v>9.619999885559082</v>
      </c>
      <c r="B348">
        <v>2.2638442516326904</v>
      </c>
      <c r="C348">
        <v>0</v>
      </c>
      <c r="D348">
        <v>1</v>
      </c>
      <c r="E348">
        <v>20</v>
      </c>
      <c r="F348">
        <v>4</v>
      </c>
      <c r="G348">
        <v>0</v>
      </c>
      <c r="H348">
        <v>1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400</v>
      </c>
      <c r="Q348">
        <v>16</v>
      </c>
    </row>
    <row r="349" spans="1:17" x14ac:dyDescent="0.35">
      <c r="A349">
        <v>3.8499999046325684</v>
      </c>
      <c r="B349">
        <v>1.3480731248855591</v>
      </c>
      <c r="C349">
        <v>0</v>
      </c>
      <c r="D349">
        <v>1</v>
      </c>
      <c r="E349">
        <v>30</v>
      </c>
      <c r="F349">
        <v>4</v>
      </c>
      <c r="G349">
        <v>0</v>
      </c>
      <c r="H349">
        <v>1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1</v>
      </c>
      <c r="P349">
        <v>900</v>
      </c>
      <c r="Q349">
        <v>12</v>
      </c>
    </row>
    <row r="350" spans="1:17" x14ac:dyDescent="0.35">
      <c r="A350">
        <v>7.5</v>
      </c>
      <c r="B350">
        <v>2.0149030685424805</v>
      </c>
      <c r="C350">
        <v>0</v>
      </c>
      <c r="D350">
        <v>0</v>
      </c>
      <c r="E350">
        <v>30</v>
      </c>
      <c r="F350">
        <v>3</v>
      </c>
      <c r="G350">
        <v>0</v>
      </c>
      <c r="H350">
        <v>1</v>
      </c>
      <c r="I350">
        <v>0</v>
      </c>
      <c r="J350">
        <v>0</v>
      </c>
      <c r="K350">
        <v>1</v>
      </c>
      <c r="L350">
        <v>0</v>
      </c>
      <c r="M350">
        <v>0</v>
      </c>
      <c r="N350">
        <v>1</v>
      </c>
      <c r="O350">
        <v>0</v>
      </c>
      <c r="P350">
        <v>900</v>
      </c>
      <c r="Q350">
        <v>12</v>
      </c>
    </row>
    <row r="351" spans="1:17" x14ac:dyDescent="0.35">
      <c r="A351">
        <v>6.9200000762939453</v>
      </c>
      <c r="B351">
        <v>1.9344158172607422</v>
      </c>
      <c r="C351">
        <v>0</v>
      </c>
      <c r="D351">
        <v>1</v>
      </c>
      <c r="E351">
        <v>22</v>
      </c>
      <c r="F351">
        <v>4</v>
      </c>
      <c r="G351">
        <v>0</v>
      </c>
      <c r="H351">
        <v>1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1</v>
      </c>
      <c r="O351">
        <v>1</v>
      </c>
      <c r="P351">
        <v>484</v>
      </c>
      <c r="Q351">
        <v>12</v>
      </c>
    </row>
    <row r="352" spans="1:17" x14ac:dyDescent="0.35">
      <c r="A352">
        <v>7.690000057220459</v>
      </c>
      <c r="B352">
        <v>2.0399208068847656</v>
      </c>
      <c r="C352">
        <v>0</v>
      </c>
      <c r="D352">
        <v>1</v>
      </c>
      <c r="E352">
        <v>7</v>
      </c>
      <c r="F352">
        <v>4</v>
      </c>
      <c r="G352">
        <v>0</v>
      </c>
      <c r="H352">
        <v>1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1</v>
      </c>
      <c r="O352">
        <v>0</v>
      </c>
      <c r="P352">
        <v>49</v>
      </c>
      <c r="Q352">
        <v>12</v>
      </c>
    </row>
    <row r="353" spans="1:17" x14ac:dyDescent="0.35">
      <c r="A353">
        <v>9.2299995422363281</v>
      </c>
      <c r="B353">
        <v>2.222459077835083</v>
      </c>
      <c r="C353">
        <v>0</v>
      </c>
      <c r="D353">
        <v>0</v>
      </c>
      <c r="E353">
        <v>23</v>
      </c>
      <c r="F353">
        <v>3</v>
      </c>
      <c r="G353">
        <v>0</v>
      </c>
      <c r="H353">
        <v>1</v>
      </c>
      <c r="I353">
        <v>0</v>
      </c>
      <c r="J353">
        <v>0</v>
      </c>
      <c r="K353">
        <v>0</v>
      </c>
      <c r="L353">
        <v>1</v>
      </c>
      <c r="M353">
        <v>0</v>
      </c>
      <c r="N353">
        <v>1</v>
      </c>
      <c r="O353">
        <v>0</v>
      </c>
      <c r="P353">
        <v>529</v>
      </c>
      <c r="Q353">
        <v>14</v>
      </c>
    </row>
    <row r="354" spans="1:17" x14ac:dyDescent="0.35">
      <c r="A354">
        <v>1.2699999809265137</v>
      </c>
      <c r="B354">
        <v>0.23901689052581787</v>
      </c>
      <c r="C354">
        <v>0</v>
      </c>
      <c r="D354">
        <v>0</v>
      </c>
      <c r="E354">
        <v>8</v>
      </c>
      <c r="F354">
        <v>3</v>
      </c>
      <c r="G354">
        <v>0</v>
      </c>
      <c r="H354">
        <v>1</v>
      </c>
      <c r="I354">
        <v>0</v>
      </c>
      <c r="J354">
        <v>1</v>
      </c>
      <c r="K354">
        <v>1</v>
      </c>
      <c r="L354">
        <v>0</v>
      </c>
      <c r="M354">
        <v>0</v>
      </c>
      <c r="N354">
        <v>1</v>
      </c>
      <c r="O354">
        <v>0</v>
      </c>
      <c r="P354">
        <v>64</v>
      </c>
      <c r="Q354">
        <v>13</v>
      </c>
    </row>
    <row r="355" spans="1:17" x14ac:dyDescent="0.35">
      <c r="A355">
        <v>4.820000171661377</v>
      </c>
      <c r="B355">
        <v>1.5727739334106445</v>
      </c>
      <c r="C355">
        <v>0</v>
      </c>
      <c r="D355">
        <v>1</v>
      </c>
      <c r="E355">
        <v>31</v>
      </c>
      <c r="F355">
        <v>4</v>
      </c>
      <c r="G355">
        <v>0</v>
      </c>
      <c r="H355">
        <v>1</v>
      </c>
      <c r="I355">
        <v>0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961</v>
      </c>
      <c r="Q355">
        <v>10</v>
      </c>
    </row>
    <row r="356" spans="1:17" x14ac:dyDescent="0.35">
      <c r="A356">
        <v>6.75</v>
      </c>
      <c r="B356">
        <v>1.9095425605773926</v>
      </c>
      <c r="C356">
        <v>0</v>
      </c>
      <c r="D356">
        <v>0</v>
      </c>
      <c r="E356">
        <v>30</v>
      </c>
      <c r="F356">
        <v>3</v>
      </c>
      <c r="G356">
        <v>0</v>
      </c>
      <c r="H356">
        <v>1</v>
      </c>
      <c r="I356">
        <v>0</v>
      </c>
      <c r="J356">
        <v>0</v>
      </c>
      <c r="K356">
        <v>1</v>
      </c>
      <c r="L356">
        <v>0</v>
      </c>
      <c r="M356">
        <v>0</v>
      </c>
      <c r="N356">
        <v>1</v>
      </c>
      <c r="O356">
        <v>0</v>
      </c>
      <c r="P356">
        <v>900</v>
      </c>
      <c r="Q356">
        <v>12</v>
      </c>
    </row>
    <row r="357" spans="1:17" x14ac:dyDescent="0.35">
      <c r="A357">
        <v>8.5500001907348633</v>
      </c>
      <c r="B357">
        <v>2.1459312438964844</v>
      </c>
      <c r="C357">
        <v>1</v>
      </c>
      <c r="D357">
        <v>0</v>
      </c>
      <c r="E357">
        <v>26</v>
      </c>
      <c r="F357">
        <v>2</v>
      </c>
      <c r="G357">
        <v>0</v>
      </c>
      <c r="H357">
        <v>1</v>
      </c>
      <c r="I357">
        <v>0</v>
      </c>
      <c r="J357">
        <v>0</v>
      </c>
      <c r="K357">
        <v>0</v>
      </c>
      <c r="L357">
        <v>1</v>
      </c>
      <c r="M357">
        <v>0</v>
      </c>
      <c r="N357">
        <v>0</v>
      </c>
      <c r="O357">
        <v>0</v>
      </c>
      <c r="P357">
        <v>676</v>
      </c>
      <c r="Q357">
        <v>13</v>
      </c>
    </row>
    <row r="358" spans="1:17" x14ac:dyDescent="0.35">
      <c r="A358">
        <v>6.4099998474121094</v>
      </c>
      <c r="B358">
        <v>1.8578592538833618</v>
      </c>
      <c r="C358">
        <v>0</v>
      </c>
      <c r="D358">
        <v>1</v>
      </c>
      <c r="E358">
        <v>24</v>
      </c>
      <c r="F358">
        <v>4</v>
      </c>
      <c r="G358">
        <v>1</v>
      </c>
      <c r="H358">
        <v>1</v>
      </c>
      <c r="I358">
        <v>0</v>
      </c>
      <c r="J358">
        <v>0</v>
      </c>
      <c r="K358">
        <v>1</v>
      </c>
      <c r="L358">
        <v>0</v>
      </c>
      <c r="M358">
        <v>1</v>
      </c>
      <c r="N358">
        <v>0</v>
      </c>
      <c r="O358">
        <v>0</v>
      </c>
      <c r="P358">
        <v>576</v>
      </c>
      <c r="Q358">
        <v>12</v>
      </c>
    </row>
    <row r="359" spans="1:17" x14ac:dyDescent="0.35">
      <c r="A359">
        <v>7.440000057220459</v>
      </c>
      <c r="B359">
        <v>2.0068707466125488</v>
      </c>
      <c r="C359">
        <v>0</v>
      </c>
      <c r="D359">
        <v>0</v>
      </c>
      <c r="E359">
        <v>12</v>
      </c>
      <c r="F359">
        <v>3</v>
      </c>
      <c r="G359">
        <v>1</v>
      </c>
      <c r="H359">
        <v>1</v>
      </c>
      <c r="I359">
        <v>0</v>
      </c>
      <c r="J359">
        <v>0</v>
      </c>
      <c r="K359">
        <v>1</v>
      </c>
      <c r="L359">
        <v>0</v>
      </c>
      <c r="M359">
        <v>0</v>
      </c>
      <c r="N359">
        <v>1</v>
      </c>
      <c r="O359">
        <v>0</v>
      </c>
      <c r="P359">
        <v>144</v>
      </c>
      <c r="Q359">
        <v>13</v>
      </c>
    </row>
    <row r="360" spans="1:17" x14ac:dyDescent="0.35">
      <c r="A360">
        <v>1.3200000524520874</v>
      </c>
      <c r="B360">
        <v>0.27763178944587708</v>
      </c>
      <c r="C360">
        <v>0</v>
      </c>
      <c r="D360">
        <v>0</v>
      </c>
      <c r="E360">
        <v>37</v>
      </c>
      <c r="F360">
        <v>3</v>
      </c>
      <c r="G360">
        <v>0</v>
      </c>
      <c r="H360">
        <v>1</v>
      </c>
      <c r="I360">
        <v>0</v>
      </c>
      <c r="J360">
        <v>1</v>
      </c>
      <c r="K360">
        <v>1</v>
      </c>
      <c r="L360">
        <v>0</v>
      </c>
      <c r="M360">
        <v>0</v>
      </c>
      <c r="N360">
        <v>1</v>
      </c>
      <c r="O360">
        <v>0</v>
      </c>
      <c r="P360">
        <v>1369</v>
      </c>
      <c r="Q360">
        <v>12</v>
      </c>
    </row>
    <row r="361" spans="1:17" x14ac:dyDescent="0.35">
      <c r="A361">
        <v>4.809999942779541</v>
      </c>
      <c r="B361">
        <v>1.5706970691680908</v>
      </c>
      <c r="C361">
        <v>0</v>
      </c>
      <c r="D361">
        <v>1</v>
      </c>
      <c r="E361">
        <v>16</v>
      </c>
      <c r="F361">
        <v>4</v>
      </c>
      <c r="G361">
        <v>0</v>
      </c>
      <c r="H361">
        <v>1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256</v>
      </c>
      <c r="Q361">
        <v>14</v>
      </c>
    </row>
    <row r="362" spans="1:17" x14ac:dyDescent="0.35">
      <c r="A362">
        <v>14.350000381469727</v>
      </c>
      <c r="B362">
        <v>2.6637499332427979</v>
      </c>
      <c r="C362">
        <v>0</v>
      </c>
      <c r="D362">
        <v>0</v>
      </c>
      <c r="E362">
        <v>23</v>
      </c>
      <c r="F362">
        <v>3</v>
      </c>
      <c r="G362">
        <v>0</v>
      </c>
      <c r="H362">
        <v>1</v>
      </c>
      <c r="I362">
        <v>0</v>
      </c>
      <c r="J362">
        <v>0</v>
      </c>
      <c r="K362">
        <v>1</v>
      </c>
      <c r="L362">
        <v>0</v>
      </c>
      <c r="M362">
        <v>0</v>
      </c>
      <c r="N362">
        <v>1</v>
      </c>
      <c r="O362">
        <v>1</v>
      </c>
      <c r="P362">
        <v>529</v>
      </c>
      <c r="Q362">
        <v>16</v>
      </c>
    </row>
    <row r="363" spans="1:17" x14ac:dyDescent="0.35">
      <c r="A363">
        <v>2.4000000953674316</v>
      </c>
      <c r="B363">
        <v>0.87546879053115845</v>
      </c>
      <c r="C363">
        <v>1</v>
      </c>
      <c r="D363">
        <v>0</v>
      </c>
      <c r="E363">
        <v>9</v>
      </c>
      <c r="F363">
        <v>2</v>
      </c>
      <c r="G363">
        <v>0</v>
      </c>
      <c r="H363">
        <v>1</v>
      </c>
      <c r="I363">
        <v>0</v>
      </c>
      <c r="J363">
        <v>0</v>
      </c>
      <c r="K363">
        <v>1</v>
      </c>
      <c r="L363">
        <v>0</v>
      </c>
      <c r="M363">
        <v>0</v>
      </c>
      <c r="N363">
        <v>0</v>
      </c>
      <c r="O363">
        <v>0</v>
      </c>
      <c r="P363">
        <v>81</v>
      </c>
      <c r="Q363">
        <v>10</v>
      </c>
    </row>
    <row r="364" spans="1:17" x14ac:dyDescent="0.35">
      <c r="A364">
        <v>3.0799999237060547</v>
      </c>
      <c r="B364">
        <v>1.1249295473098755</v>
      </c>
      <c r="C364">
        <v>1</v>
      </c>
      <c r="D364">
        <v>0</v>
      </c>
      <c r="E364">
        <v>14</v>
      </c>
      <c r="F364">
        <v>2</v>
      </c>
      <c r="G364">
        <v>0</v>
      </c>
      <c r="H364">
        <v>1</v>
      </c>
      <c r="I364">
        <v>0</v>
      </c>
      <c r="J364">
        <v>0</v>
      </c>
      <c r="K364">
        <v>1</v>
      </c>
      <c r="L364">
        <v>0</v>
      </c>
      <c r="M364">
        <v>0</v>
      </c>
      <c r="N364">
        <v>1</v>
      </c>
      <c r="O364">
        <v>1</v>
      </c>
      <c r="P364">
        <v>196</v>
      </c>
      <c r="Q364">
        <v>14</v>
      </c>
    </row>
    <row r="365" spans="1:17" x14ac:dyDescent="0.35">
      <c r="A365">
        <v>10.659999847412109</v>
      </c>
      <c r="B365">
        <v>2.3664984703063965</v>
      </c>
      <c r="C365">
        <v>0</v>
      </c>
      <c r="D365">
        <v>1</v>
      </c>
      <c r="E365">
        <v>8</v>
      </c>
      <c r="F365">
        <v>5</v>
      </c>
      <c r="G365">
        <v>0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64</v>
      </c>
      <c r="Q365">
        <v>13</v>
      </c>
    </row>
    <row r="366" spans="1:17" x14ac:dyDescent="0.35">
      <c r="A366">
        <v>7.690000057220459</v>
      </c>
      <c r="B366">
        <v>2.0399208068847656</v>
      </c>
      <c r="C366">
        <v>1</v>
      </c>
      <c r="D366">
        <v>0</v>
      </c>
      <c r="E366">
        <v>41</v>
      </c>
      <c r="F366">
        <v>2</v>
      </c>
      <c r="G366">
        <v>0</v>
      </c>
      <c r="H366">
        <v>1</v>
      </c>
      <c r="I366">
        <v>0</v>
      </c>
      <c r="J366">
        <v>0</v>
      </c>
      <c r="K366">
        <v>1</v>
      </c>
      <c r="L366">
        <v>0</v>
      </c>
      <c r="M366">
        <v>0</v>
      </c>
      <c r="N366">
        <v>1</v>
      </c>
      <c r="O366">
        <v>0</v>
      </c>
      <c r="P366">
        <v>1681</v>
      </c>
      <c r="Q366">
        <v>16</v>
      </c>
    </row>
    <row r="367" spans="1:17" x14ac:dyDescent="0.35">
      <c r="A367">
        <v>2.5399999618530273</v>
      </c>
      <c r="B367">
        <v>0.93216407299041748</v>
      </c>
      <c r="C367">
        <v>0</v>
      </c>
      <c r="D367">
        <v>1</v>
      </c>
      <c r="E367">
        <v>5</v>
      </c>
      <c r="F367">
        <v>4</v>
      </c>
      <c r="G367">
        <v>0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1</v>
      </c>
      <c r="O367">
        <v>0</v>
      </c>
      <c r="P367">
        <v>25</v>
      </c>
      <c r="Q367">
        <v>13</v>
      </c>
    </row>
    <row r="368" spans="1:17" x14ac:dyDescent="0.35">
      <c r="A368">
        <v>6.380000114440918</v>
      </c>
      <c r="B368">
        <v>1.8531681299209595</v>
      </c>
      <c r="C368">
        <v>0</v>
      </c>
      <c r="D368">
        <v>0</v>
      </c>
      <c r="E368">
        <v>30</v>
      </c>
      <c r="F368">
        <v>3</v>
      </c>
      <c r="G368">
        <v>0</v>
      </c>
      <c r="H368">
        <v>1</v>
      </c>
      <c r="I368">
        <v>0</v>
      </c>
      <c r="J368">
        <v>0</v>
      </c>
      <c r="K368">
        <v>1</v>
      </c>
      <c r="L368">
        <v>0</v>
      </c>
      <c r="M368">
        <v>0</v>
      </c>
      <c r="N368">
        <v>0</v>
      </c>
      <c r="O368">
        <v>0</v>
      </c>
      <c r="P368">
        <v>900</v>
      </c>
      <c r="Q368">
        <v>12</v>
      </c>
    </row>
    <row r="369" spans="1:17" x14ac:dyDescent="0.35">
      <c r="A369">
        <v>4.809999942779541</v>
      </c>
      <c r="B369">
        <v>1.5706970691680908</v>
      </c>
      <c r="C369">
        <v>0</v>
      </c>
      <c r="D369">
        <v>1</v>
      </c>
      <c r="E369">
        <v>12</v>
      </c>
      <c r="F369">
        <v>4</v>
      </c>
      <c r="G369">
        <v>0</v>
      </c>
      <c r="H369">
        <v>1</v>
      </c>
      <c r="I369">
        <v>0</v>
      </c>
      <c r="J369">
        <v>0</v>
      </c>
      <c r="K369">
        <v>1</v>
      </c>
      <c r="L369">
        <v>0</v>
      </c>
      <c r="M369">
        <v>1</v>
      </c>
      <c r="N369">
        <v>0</v>
      </c>
      <c r="O369">
        <v>1</v>
      </c>
      <c r="P369">
        <v>144</v>
      </c>
      <c r="Q369">
        <v>17</v>
      </c>
    </row>
    <row r="370" spans="1:17" x14ac:dyDescent="0.35">
      <c r="A370">
        <v>3.8199999332427979</v>
      </c>
      <c r="B370">
        <v>1.3402503728866577</v>
      </c>
      <c r="C370">
        <v>0</v>
      </c>
      <c r="D370">
        <v>0</v>
      </c>
      <c r="E370">
        <v>24</v>
      </c>
      <c r="F370">
        <v>3</v>
      </c>
      <c r="G370">
        <v>0</v>
      </c>
      <c r="H370">
        <v>1</v>
      </c>
      <c r="I370">
        <v>0</v>
      </c>
      <c r="J370">
        <v>1</v>
      </c>
      <c r="K370">
        <v>0</v>
      </c>
      <c r="L370">
        <v>0</v>
      </c>
      <c r="M370">
        <v>0</v>
      </c>
      <c r="N370">
        <v>1</v>
      </c>
      <c r="O370">
        <v>0</v>
      </c>
      <c r="P370">
        <v>576</v>
      </c>
      <c r="Q370">
        <v>12</v>
      </c>
    </row>
    <row r="371" spans="1:17" x14ac:dyDescent="0.35">
      <c r="A371">
        <v>7.4000000953674316</v>
      </c>
      <c r="B371">
        <v>2.0014801025390625</v>
      </c>
      <c r="C371">
        <v>0</v>
      </c>
      <c r="D371">
        <v>0</v>
      </c>
      <c r="E371">
        <v>19</v>
      </c>
      <c r="F371">
        <v>3</v>
      </c>
      <c r="G371">
        <v>0</v>
      </c>
      <c r="H371">
        <v>1</v>
      </c>
      <c r="I371">
        <v>0</v>
      </c>
      <c r="J371">
        <v>0</v>
      </c>
      <c r="K371">
        <v>1</v>
      </c>
      <c r="L371">
        <v>0</v>
      </c>
      <c r="M371">
        <v>1</v>
      </c>
      <c r="N371">
        <v>0</v>
      </c>
      <c r="O371">
        <v>0</v>
      </c>
      <c r="P371">
        <v>361</v>
      </c>
      <c r="Q371">
        <v>13</v>
      </c>
    </row>
    <row r="372" spans="1:17" x14ac:dyDescent="0.35">
      <c r="A372">
        <v>7.690000057220459</v>
      </c>
      <c r="B372">
        <v>2.0399208068847656</v>
      </c>
      <c r="C372">
        <v>0</v>
      </c>
      <c r="D372">
        <v>1</v>
      </c>
      <c r="E372">
        <v>20</v>
      </c>
      <c r="F372">
        <v>4</v>
      </c>
      <c r="G372">
        <v>0</v>
      </c>
      <c r="H372">
        <v>1</v>
      </c>
      <c r="I372">
        <v>0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400</v>
      </c>
      <c r="Q372">
        <v>12</v>
      </c>
    </row>
    <row r="373" spans="1:17" x14ac:dyDescent="0.35">
      <c r="A373">
        <v>8.2399997711181641</v>
      </c>
      <c r="B373">
        <v>2.1090002059936523</v>
      </c>
      <c r="C373">
        <v>1</v>
      </c>
      <c r="D373">
        <v>0</v>
      </c>
      <c r="E373">
        <v>23</v>
      </c>
      <c r="F373">
        <v>2</v>
      </c>
      <c r="G373">
        <v>0</v>
      </c>
      <c r="H373">
        <v>1</v>
      </c>
      <c r="I373">
        <v>0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1</v>
      </c>
      <c r="P373">
        <v>529</v>
      </c>
      <c r="Q373">
        <v>14</v>
      </c>
    </row>
    <row r="374" spans="1:17" x14ac:dyDescent="0.35">
      <c r="A374">
        <v>2.630000114440918</v>
      </c>
      <c r="B374">
        <v>0.96698391437530518</v>
      </c>
      <c r="C374">
        <v>0</v>
      </c>
      <c r="D374">
        <v>0</v>
      </c>
      <c r="E374">
        <v>3</v>
      </c>
      <c r="F374">
        <v>3</v>
      </c>
      <c r="G374">
        <v>0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1</v>
      </c>
      <c r="O374">
        <v>0</v>
      </c>
      <c r="P374">
        <v>9</v>
      </c>
      <c r="Q374">
        <v>8</v>
      </c>
    </row>
    <row r="375" spans="1:17" x14ac:dyDescent="0.35">
      <c r="A375">
        <v>5.309999942779541</v>
      </c>
      <c r="B375">
        <v>1.6695917844772339</v>
      </c>
      <c r="C375">
        <v>0</v>
      </c>
      <c r="D375">
        <v>1</v>
      </c>
      <c r="E375">
        <v>20</v>
      </c>
      <c r="F375">
        <v>4</v>
      </c>
      <c r="G375">
        <v>0</v>
      </c>
      <c r="H375">
        <v>1</v>
      </c>
      <c r="I375">
        <v>0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400</v>
      </c>
      <c r="Q375">
        <v>13</v>
      </c>
    </row>
    <row r="376" spans="1:17" x14ac:dyDescent="0.35">
      <c r="A376">
        <v>3</v>
      </c>
      <c r="B376">
        <v>1.0986123085021973</v>
      </c>
      <c r="C376">
        <v>1</v>
      </c>
      <c r="D376">
        <v>0</v>
      </c>
      <c r="E376">
        <v>45</v>
      </c>
      <c r="F376">
        <v>2</v>
      </c>
      <c r="G376">
        <v>0</v>
      </c>
      <c r="H376">
        <v>1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2025</v>
      </c>
      <c r="Q376">
        <v>5</v>
      </c>
    </row>
    <row r="377" spans="1:17" x14ac:dyDescent="0.35">
      <c r="A377">
        <v>5.6999998092651367</v>
      </c>
      <c r="B377">
        <v>1.7404661178588867</v>
      </c>
      <c r="C377">
        <v>0</v>
      </c>
      <c r="D377">
        <v>0</v>
      </c>
      <c r="E377">
        <v>31</v>
      </c>
      <c r="F377">
        <v>3</v>
      </c>
      <c r="G377">
        <v>0</v>
      </c>
      <c r="H377">
        <v>1</v>
      </c>
      <c r="I377">
        <v>0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961</v>
      </c>
      <c r="Q377">
        <v>12</v>
      </c>
    </row>
    <row r="378" spans="1:17" x14ac:dyDescent="0.35">
      <c r="A378">
        <v>17.489999771118164</v>
      </c>
      <c r="B378">
        <v>2.8616292476654053</v>
      </c>
      <c r="C378">
        <v>0</v>
      </c>
      <c r="D378">
        <v>1</v>
      </c>
      <c r="E378">
        <v>23</v>
      </c>
      <c r="F378">
        <v>4</v>
      </c>
      <c r="G378">
        <v>0</v>
      </c>
      <c r="H378">
        <v>1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0</v>
      </c>
      <c r="O378">
        <v>0</v>
      </c>
      <c r="P378">
        <v>529</v>
      </c>
      <c r="Q378">
        <v>13</v>
      </c>
    </row>
    <row r="379" spans="1:17" x14ac:dyDescent="0.35">
      <c r="A379">
        <v>3.8900001049041748</v>
      </c>
      <c r="B379">
        <v>1.3584091663360596</v>
      </c>
      <c r="C379">
        <v>0</v>
      </c>
      <c r="D379">
        <v>0</v>
      </c>
      <c r="E379">
        <v>7</v>
      </c>
      <c r="F379">
        <v>3</v>
      </c>
      <c r="G379">
        <v>0</v>
      </c>
      <c r="H379">
        <v>1</v>
      </c>
      <c r="I379">
        <v>0</v>
      </c>
      <c r="J379">
        <v>0</v>
      </c>
      <c r="K379">
        <v>0</v>
      </c>
      <c r="L379">
        <v>1</v>
      </c>
      <c r="M379">
        <v>0</v>
      </c>
      <c r="N379">
        <v>1</v>
      </c>
      <c r="O379">
        <v>1</v>
      </c>
      <c r="P379">
        <v>49</v>
      </c>
      <c r="Q379">
        <v>13</v>
      </c>
    </row>
    <row r="380" spans="1:17" x14ac:dyDescent="0.35">
      <c r="A380">
        <v>16.139999389648438</v>
      </c>
      <c r="B380">
        <v>2.7813005447387695</v>
      </c>
      <c r="C380">
        <v>0</v>
      </c>
      <c r="D380">
        <v>0</v>
      </c>
      <c r="E380">
        <v>23</v>
      </c>
      <c r="F380">
        <v>3</v>
      </c>
      <c r="G380">
        <v>1</v>
      </c>
      <c r="H380">
        <v>1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529</v>
      </c>
      <c r="Q380">
        <v>10</v>
      </c>
    </row>
    <row r="381" spans="1:17" x14ac:dyDescent="0.35">
      <c r="A381">
        <v>18.319999694824219</v>
      </c>
      <c r="B381">
        <v>2.9079933166503906</v>
      </c>
      <c r="C381">
        <v>0</v>
      </c>
      <c r="D381">
        <v>0</v>
      </c>
      <c r="E381">
        <v>25</v>
      </c>
      <c r="F381">
        <v>3</v>
      </c>
      <c r="G381">
        <v>0</v>
      </c>
      <c r="H381">
        <v>1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1</v>
      </c>
      <c r="O381">
        <v>0</v>
      </c>
      <c r="P381">
        <v>625</v>
      </c>
      <c r="Q381">
        <v>13</v>
      </c>
    </row>
    <row r="382" spans="1:17" x14ac:dyDescent="0.35">
      <c r="A382">
        <v>10.420000076293945</v>
      </c>
      <c r="B382">
        <v>2.3437271118164063</v>
      </c>
      <c r="C382">
        <v>0</v>
      </c>
      <c r="D382">
        <v>0</v>
      </c>
      <c r="E382">
        <v>28</v>
      </c>
      <c r="F382">
        <v>3</v>
      </c>
      <c r="G382">
        <v>1</v>
      </c>
      <c r="H382">
        <v>0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1</v>
      </c>
      <c r="O382">
        <v>0</v>
      </c>
      <c r="P382">
        <v>784</v>
      </c>
      <c r="Q382">
        <v>8</v>
      </c>
    </row>
    <row r="383" spans="1:17" x14ac:dyDescent="0.35">
      <c r="A383">
        <v>24.729999542236328</v>
      </c>
      <c r="B383">
        <v>3.208017110824585</v>
      </c>
      <c r="C383">
        <v>0</v>
      </c>
      <c r="D383">
        <v>0</v>
      </c>
      <c r="E383">
        <v>36</v>
      </c>
      <c r="F383">
        <v>3</v>
      </c>
      <c r="G383">
        <v>0</v>
      </c>
      <c r="H383">
        <v>1</v>
      </c>
      <c r="I383">
        <v>0</v>
      </c>
      <c r="J383">
        <v>0</v>
      </c>
      <c r="K383">
        <v>1</v>
      </c>
      <c r="L383">
        <v>0</v>
      </c>
      <c r="M383">
        <v>1</v>
      </c>
      <c r="N383">
        <v>0</v>
      </c>
      <c r="O383">
        <v>0</v>
      </c>
      <c r="P383">
        <v>1296</v>
      </c>
      <c r="Q383">
        <v>12</v>
      </c>
    </row>
    <row r="384" spans="1:17" x14ac:dyDescent="0.35">
      <c r="A384">
        <v>7.6100001335144043</v>
      </c>
      <c r="B384">
        <v>2.0294632911682129</v>
      </c>
      <c r="C384">
        <v>0</v>
      </c>
      <c r="D384">
        <v>0</v>
      </c>
      <c r="E384">
        <v>14</v>
      </c>
      <c r="F384">
        <v>3</v>
      </c>
      <c r="G384">
        <v>0</v>
      </c>
      <c r="H384">
        <v>1</v>
      </c>
      <c r="I384">
        <v>0</v>
      </c>
      <c r="J384">
        <v>0</v>
      </c>
      <c r="K384">
        <v>1</v>
      </c>
      <c r="L384">
        <v>0</v>
      </c>
      <c r="M384">
        <v>0</v>
      </c>
      <c r="N384">
        <v>0</v>
      </c>
      <c r="O384">
        <v>0</v>
      </c>
      <c r="P384">
        <v>196</v>
      </c>
      <c r="Q384">
        <v>13</v>
      </c>
    </row>
    <row r="385" spans="1:17" x14ac:dyDescent="0.35">
      <c r="A385">
        <v>10</v>
      </c>
      <c r="B385">
        <v>2.3025851249694824</v>
      </c>
      <c r="C385">
        <v>0</v>
      </c>
      <c r="D385">
        <v>1</v>
      </c>
      <c r="E385">
        <v>41</v>
      </c>
      <c r="F385">
        <v>4</v>
      </c>
      <c r="G385">
        <v>0</v>
      </c>
      <c r="H385">
        <v>1</v>
      </c>
      <c r="I385">
        <v>0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1681</v>
      </c>
      <c r="Q385">
        <v>17</v>
      </c>
    </row>
    <row r="386" spans="1:17" x14ac:dyDescent="0.35">
      <c r="A386">
        <v>1.6799999475479126</v>
      </c>
      <c r="B386">
        <v>0.51879376173019409</v>
      </c>
      <c r="C386">
        <v>0</v>
      </c>
      <c r="D386">
        <v>0</v>
      </c>
      <c r="E386">
        <v>15</v>
      </c>
      <c r="F386">
        <v>3</v>
      </c>
      <c r="G386">
        <v>0</v>
      </c>
      <c r="H386">
        <v>1</v>
      </c>
      <c r="I386">
        <v>0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225</v>
      </c>
      <c r="Q386">
        <v>10</v>
      </c>
    </row>
    <row r="387" spans="1:17" x14ac:dyDescent="0.35">
      <c r="A387">
        <v>5.0999999046325684</v>
      </c>
      <c r="B387">
        <v>1.6292405128479004</v>
      </c>
      <c r="C387">
        <v>0</v>
      </c>
      <c r="D387">
        <v>1</v>
      </c>
      <c r="E387">
        <v>34</v>
      </c>
      <c r="F387">
        <v>4</v>
      </c>
      <c r="G387">
        <v>0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1</v>
      </c>
      <c r="O387">
        <v>1</v>
      </c>
      <c r="P387">
        <v>1156</v>
      </c>
      <c r="Q387">
        <v>17</v>
      </c>
    </row>
    <row r="388" spans="1:17" x14ac:dyDescent="0.35">
      <c r="A388">
        <v>7.7199997901916504</v>
      </c>
      <c r="B388">
        <v>2.0438144207000732</v>
      </c>
      <c r="C388">
        <v>0</v>
      </c>
      <c r="D388">
        <v>0</v>
      </c>
      <c r="E388">
        <v>20</v>
      </c>
      <c r="F388">
        <v>3</v>
      </c>
      <c r="G388">
        <v>0</v>
      </c>
      <c r="H388">
        <v>1</v>
      </c>
      <c r="I388">
        <v>0</v>
      </c>
      <c r="J388">
        <v>0</v>
      </c>
      <c r="K388">
        <v>1</v>
      </c>
      <c r="L388">
        <v>0</v>
      </c>
      <c r="M388">
        <v>0</v>
      </c>
      <c r="N388">
        <v>1</v>
      </c>
      <c r="O388">
        <v>0</v>
      </c>
      <c r="P388">
        <v>400</v>
      </c>
      <c r="Q388">
        <v>16</v>
      </c>
    </row>
    <row r="389" spans="1:17" x14ac:dyDescent="0.35">
      <c r="A389">
        <v>13.460000038146973</v>
      </c>
      <c r="B389">
        <v>2.5997223854064941</v>
      </c>
      <c r="C389">
        <v>0</v>
      </c>
      <c r="D389">
        <v>1</v>
      </c>
      <c r="E389">
        <v>20</v>
      </c>
      <c r="F389">
        <v>4</v>
      </c>
      <c r="G389">
        <v>0</v>
      </c>
      <c r="H389">
        <v>1</v>
      </c>
      <c r="I389">
        <v>0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0</v>
      </c>
      <c r="P389">
        <v>400</v>
      </c>
      <c r="Q389">
        <v>16</v>
      </c>
    </row>
    <row r="390" spans="1:17" x14ac:dyDescent="0.35">
      <c r="A390">
        <v>17.479999542236328</v>
      </c>
      <c r="B390">
        <v>2.8610572814941406</v>
      </c>
      <c r="C390">
        <v>0</v>
      </c>
      <c r="D390">
        <v>1</v>
      </c>
      <c r="E390">
        <v>35</v>
      </c>
      <c r="F390">
        <v>4</v>
      </c>
      <c r="G390">
        <v>0</v>
      </c>
      <c r="H390">
        <v>1</v>
      </c>
      <c r="I390">
        <v>0</v>
      </c>
      <c r="J390">
        <v>0</v>
      </c>
      <c r="K390">
        <v>1</v>
      </c>
      <c r="L390">
        <v>0</v>
      </c>
      <c r="M390">
        <v>1</v>
      </c>
      <c r="N390">
        <v>0</v>
      </c>
      <c r="O390">
        <v>0</v>
      </c>
      <c r="P390">
        <v>1225</v>
      </c>
      <c r="Q390">
        <v>17</v>
      </c>
    </row>
    <row r="391" spans="1:17" x14ac:dyDescent="0.35">
      <c r="A391">
        <v>1.9199999570846558</v>
      </c>
      <c r="B391">
        <v>0.65232515335083008</v>
      </c>
      <c r="C391">
        <v>0</v>
      </c>
      <c r="D391">
        <v>0</v>
      </c>
      <c r="E391">
        <v>25</v>
      </c>
      <c r="F391">
        <v>3</v>
      </c>
      <c r="G391">
        <v>0</v>
      </c>
      <c r="H391">
        <v>1</v>
      </c>
      <c r="I391">
        <v>1</v>
      </c>
      <c r="J391">
        <v>0</v>
      </c>
      <c r="K391">
        <v>1</v>
      </c>
      <c r="L391">
        <v>0</v>
      </c>
      <c r="M391">
        <v>0</v>
      </c>
      <c r="N391">
        <v>0</v>
      </c>
      <c r="O391">
        <v>0</v>
      </c>
      <c r="P391">
        <v>625</v>
      </c>
      <c r="Q391">
        <v>10</v>
      </c>
    </row>
    <row r="392" spans="1:17" x14ac:dyDescent="0.35">
      <c r="A392">
        <v>5.0900001525878906</v>
      </c>
      <c r="B392">
        <v>1.6272778511047363</v>
      </c>
      <c r="C392">
        <v>0</v>
      </c>
      <c r="D392">
        <v>1</v>
      </c>
      <c r="E392">
        <v>38</v>
      </c>
      <c r="F392">
        <v>4</v>
      </c>
      <c r="G392">
        <v>0</v>
      </c>
      <c r="H392">
        <v>1</v>
      </c>
      <c r="I392">
        <v>0</v>
      </c>
      <c r="J392">
        <v>0</v>
      </c>
      <c r="K392">
        <v>1</v>
      </c>
      <c r="L392">
        <v>0</v>
      </c>
      <c r="M392">
        <v>0</v>
      </c>
      <c r="N392">
        <v>1</v>
      </c>
      <c r="O392">
        <v>0</v>
      </c>
      <c r="P392">
        <v>1444</v>
      </c>
      <c r="Q392">
        <v>13</v>
      </c>
    </row>
    <row r="393" spans="1:17" x14ac:dyDescent="0.35">
      <c r="A393">
        <v>6.369999885559082</v>
      </c>
      <c r="B393">
        <v>1.8515994548797607</v>
      </c>
      <c r="C393">
        <v>0</v>
      </c>
      <c r="D393">
        <v>0</v>
      </c>
      <c r="E393">
        <v>16</v>
      </c>
      <c r="F393">
        <v>3</v>
      </c>
      <c r="G393">
        <v>0</v>
      </c>
      <c r="H393">
        <v>1</v>
      </c>
      <c r="I393">
        <v>0</v>
      </c>
      <c r="J393">
        <v>1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256</v>
      </c>
      <c r="Q393">
        <v>17</v>
      </c>
    </row>
    <row r="394" spans="1:17" x14ac:dyDescent="0.35">
      <c r="A394">
        <v>5.4499998092651367</v>
      </c>
      <c r="B394">
        <v>1.6956155300140381</v>
      </c>
      <c r="C394">
        <v>1</v>
      </c>
      <c r="D394">
        <v>0</v>
      </c>
      <c r="E394">
        <v>6</v>
      </c>
      <c r="F394">
        <v>2</v>
      </c>
      <c r="G394">
        <v>0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0</v>
      </c>
      <c r="O394">
        <v>0</v>
      </c>
      <c r="P394">
        <v>36</v>
      </c>
      <c r="Q394">
        <v>16</v>
      </c>
    </row>
    <row r="395" spans="1:17" x14ac:dyDescent="0.35">
      <c r="A395">
        <v>3.8199999332427979</v>
      </c>
      <c r="B395">
        <v>1.3402503728866577</v>
      </c>
      <c r="C395">
        <v>0</v>
      </c>
      <c r="D395">
        <v>0</v>
      </c>
      <c r="E395">
        <v>14</v>
      </c>
      <c r="F395">
        <v>3</v>
      </c>
      <c r="G395">
        <v>0</v>
      </c>
      <c r="H395">
        <v>1</v>
      </c>
      <c r="I395">
        <v>0</v>
      </c>
      <c r="J395">
        <v>0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196</v>
      </c>
      <c r="Q395">
        <v>13</v>
      </c>
    </row>
    <row r="396" spans="1:17" x14ac:dyDescent="0.35">
      <c r="A396">
        <v>20.860000610351563</v>
      </c>
      <c r="B396">
        <v>3.0378334522247314</v>
      </c>
      <c r="C396">
        <v>0</v>
      </c>
      <c r="D396">
        <v>1</v>
      </c>
      <c r="E396">
        <v>34</v>
      </c>
      <c r="F396">
        <v>4</v>
      </c>
      <c r="G396">
        <v>0</v>
      </c>
      <c r="H396">
        <v>1</v>
      </c>
      <c r="I396">
        <v>0</v>
      </c>
      <c r="J396">
        <v>0</v>
      </c>
      <c r="K396">
        <v>1</v>
      </c>
      <c r="L396">
        <v>0</v>
      </c>
      <c r="M396">
        <v>0</v>
      </c>
      <c r="N396">
        <v>1</v>
      </c>
      <c r="O396">
        <v>0</v>
      </c>
      <c r="P396">
        <v>1156</v>
      </c>
      <c r="Q396">
        <v>8</v>
      </c>
    </row>
    <row r="397" spans="1:17" x14ac:dyDescent="0.35">
      <c r="A397">
        <v>6.1999998092651367</v>
      </c>
      <c r="B397">
        <v>1.8245493173599243</v>
      </c>
      <c r="C397">
        <v>0</v>
      </c>
      <c r="D397">
        <v>1</v>
      </c>
      <c r="E397">
        <v>8</v>
      </c>
      <c r="F397">
        <v>4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1</v>
      </c>
      <c r="O397">
        <v>1</v>
      </c>
      <c r="P397">
        <v>64</v>
      </c>
      <c r="Q397">
        <v>17</v>
      </c>
    </row>
    <row r="398" spans="1:17" x14ac:dyDescent="0.35">
      <c r="A398">
        <v>26.219999313354492</v>
      </c>
      <c r="B398">
        <v>3.2665224075317383</v>
      </c>
      <c r="C398">
        <v>0</v>
      </c>
      <c r="D398">
        <v>0</v>
      </c>
      <c r="E398">
        <v>17</v>
      </c>
      <c r="F398">
        <v>3</v>
      </c>
      <c r="G398">
        <v>0</v>
      </c>
      <c r="H398">
        <v>1</v>
      </c>
      <c r="I398">
        <v>0</v>
      </c>
      <c r="J398">
        <v>0</v>
      </c>
      <c r="K398">
        <v>1</v>
      </c>
      <c r="L398">
        <v>0</v>
      </c>
      <c r="M398">
        <v>1</v>
      </c>
      <c r="N398">
        <v>0</v>
      </c>
      <c r="O398">
        <v>1</v>
      </c>
      <c r="P398">
        <v>289</v>
      </c>
      <c r="Q398">
        <v>17</v>
      </c>
    </row>
    <row r="399" spans="1:17" x14ac:dyDescent="0.35">
      <c r="A399">
        <v>2.5</v>
      </c>
      <c r="B399">
        <v>0.9162907600402832</v>
      </c>
      <c r="C399">
        <v>0</v>
      </c>
      <c r="D399">
        <v>0</v>
      </c>
      <c r="E399">
        <v>27</v>
      </c>
      <c r="F399">
        <v>3</v>
      </c>
      <c r="G399">
        <v>0</v>
      </c>
      <c r="H399">
        <v>1</v>
      </c>
      <c r="I399">
        <v>0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1</v>
      </c>
      <c r="P399">
        <v>729</v>
      </c>
      <c r="Q399">
        <v>12</v>
      </c>
    </row>
    <row r="400" spans="1:17" x14ac:dyDescent="0.35">
      <c r="A400">
        <v>8.1000003814697266</v>
      </c>
      <c r="B400">
        <v>2.0918641090393066</v>
      </c>
      <c r="C400">
        <v>0</v>
      </c>
      <c r="D400">
        <v>0</v>
      </c>
      <c r="E400">
        <v>13</v>
      </c>
      <c r="F400">
        <v>3</v>
      </c>
      <c r="G400">
        <v>0</v>
      </c>
      <c r="H400">
        <v>1</v>
      </c>
      <c r="I400">
        <v>0</v>
      </c>
      <c r="J400">
        <v>0</v>
      </c>
      <c r="K400">
        <v>0</v>
      </c>
      <c r="L400">
        <v>1</v>
      </c>
      <c r="M400">
        <v>0</v>
      </c>
      <c r="N400">
        <v>1</v>
      </c>
      <c r="O400">
        <v>0</v>
      </c>
      <c r="P400">
        <v>169</v>
      </c>
      <c r="Q400">
        <v>13</v>
      </c>
    </row>
    <row r="401" spans="1:17" x14ac:dyDescent="0.35">
      <c r="A401">
        <v>6.2100000381469727</v>
      </c>
      <c r="B401">
        <v>1.8261609077453613</v>
      </c>
      <c r="C401">
        <v>0</v>
      </c>
      <c r="D401">
        <v>0</v>
      </c>
      <c r="E401">
        <v>42</v>
      </c>
      <c r="F401">
        <v>3</v>
      </c>
      <c r="G401">
        <v>0</v>
      </c>
      <c r="H401">
        <v>1</v>
      </c>
      <c r="I401">
        <v>0</v>
      </c>
      <c r="J401">
        <v>0</v>
      </c>
      <c r="K401">
        <v>1</v>
      </c>
      <c r="L401">
        <v>0</v>
      </c>
      <c r="M401">
        <v>0</v>
      </c>
      <c r="N401">
        <v>1</v>
      </c>
      <c r="O401">
        <v>0</v>
      </c>
      <c r="P401">
        <v>1764</v>
      </c>
      <c r="Q401">
        <v>12</v>
      </c>
    </row>
    <row r="402" spans="1:17" x14ac:dyDescent="0.35">
      <c r="A402">
        <v>5.2399997711181641</v>
      </c>
      <c r="B402">
        <v>1.6563214063644409</v>
      </c>
      <c r="C402">
        <v>0</v>
      </c>
      <c r="D402">
        <v>1</v>
      </c>
      <c r="E402">
        <v>11</v>
      </c>
      <c r="F402">
        <v>4</v>
      </c>
      <c r="G402">
        <v>0</v>
      </c>
      <c r="H402">
        <v>1</v>
      </c>
      <c r="I402">
        <v>0</v>
      </c>
      <c r="J402">
        <v>0</v>
      </c>
      <c r="K402">
        <v>1</v>
      </c>
      <c r="L402">
        <v>0</v>
      </c>
      <c r="M402">
        <v>0</v>
      </c>
      <c r="N402">
        <v>1</v>
      </c>
      <c r="O402">
        <v>0</v>
      </c>
      <c r="P402">
        <v>121</v>
      </c>
      <c r="Q402">
        <v>16</v>
      </c>
    </row>
    <row r="403" spans="1:17" x14ac:dyDescent="0.35">
      <c r="A403">
        <v>5.570000171661377</v>
      </c>
      <c r="B403">
        <v>1.7173950672149658</v>
      </c>
      <c r="C403">
        <v>0</v>
      </c>
      <c r="D403">
        <v>1</v>
      </c>
      <c r="E403">
        <v>12</v>
      </c>
      <c r="F403">
        <v>4</v>
      </c>
      <c r="G403">
        <v>0</v>
      </c>
      <c r="H403">
        <v>1</v>
      </c>
      <c r="I403">
        <v>0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144</v>
      </c>
      <c r="Q403">
        <v>12</v>
      </c>
    </row>
    <row r="404" spans="1:17" x14ac:dyDescent="0.35">
      <c r="A404">
        <v>7.5999999046325684</v>
      </c>
      <c r="B404">
        <v>2.0281481742858887</v>
      </c>
      <c r="C404">
        <v>0</v>
      </c>
      <c r="D404">
        <v>1</v>
      </c>
      <c r="E404">
        <v>43</v>
      </c>
      <c r="F404">
        <v>4</v>
      </c>
      <c r="G404">
        <v>0</v>
      </c>
      <c r="H404">
        <v>1</v>
      </c>
      <c r="I404">
        <v>0</v>
      </c>
      <c r="J404">
        <v>0</v>
      </c>
      <c r="K404">
        <v>1</v>
      </c>
      <c r="L404">
        <v>0</v>
      </c>
      <c r="M404">
        <v>0</v>
      </c>
      <c r="N404">
        <v>1</v>
      </c>
      <c r="O404">
        <v>0</v>
      </c>
      <c r="P404">
        <v>1849</v>
      </c>
      <c r="Q404">
        <v>12</v>
      </c>
    </row>
    <row r="405" spans="1:17" x14ac:dyDescent="0.35">
      <c r="A405">
        <v>17.489999771118164</v>
      </c>
      <c r="B405">
        <v>2.8616292476654053</v>
      </c>
      <c r="C405">
        <v>0</v>
      </c>
      <c r="D405">
        <v>0</v>
      </c>
      <c r="E405">
        <v>18</v>
      </c>
      <c r="F405">
        <v>3</v>
      </c>
      <c r="G405">
        <v>0</v>
      </c>
      <c r="H405">
        <v>1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1</v>
      </c>
      <c r="O405">
        <v>0</v>
      </c>
      <c r="P405">
        <v>324</v>
      </c>
      <c r="Q405">
        <v>16</v>
      </c>
    </row>
    <row r="406" spans="1:17" x14ac:dyDescent="0.35">
      <c r="A406">
        <v>10.100000381469727</v>
      </c>
      <c r="B406">
        <v>2.3125355243682861</v>
      </c>
      <c r="C406">
        <v>0</v>
      </c>
      <c r="D406">
        <v>0</v>
      </c>
      <c r="E406">
        <v>17</v>
      </c>
      <c r="F406">
        <v>3</v>
      </c>
      <c r="G406">
        <v>0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1</v>
      </c>
      <c r="O406">
        <v>0</v>
      </c>
      <c r="P406">
        <v>289</v>
      </c>
      <c r="Q406">
        <v>16</v>
      </c>
    </row>
    <row r="407" spans="1:17" x14ac:dyDescent="0.35">
      <c r="A407">
        <v>4.3299999237060547</v>
      </c>
      <c r="B407">
        <v>1.4655674695968628</v>
      </c>
      <c r="C407">
        <v>1</v>
      </c>
      <c r="D407">
        <v>0</v>
      </c>
      <c r="E407">
        <v>4</v>
      </c>
      <c r="F407">
        <v>2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1</v>
      </c>
      <c r="M407">
        <v>0</v>
      </c>
      <c r="N407">
        <v>1</v>
      </c>
      <c r="O407">
        <v>0</v>
      </c>
      <c r="P407">
        <v>16</v>
      </c>
      <c r="Q407">
        <v>13</v>
      </c>
    </row>
    <row r="408" spans="1:17" x14ac:dyDescent="0.35">
      <c r="A408">
        <v>5.380000114440918</v>
      </c>
      <c r="B408">
        <v>1.6826883554458618</v>
      </c>
      <c r="C408">
        <v>0</v>
      </c>
      <c r="D408">
        <v>1</v>
      </c>
      <c r="E408">
        <v>40</v>
      </c>
      <c r="F408">
        <v>4</v>
      </c>
      <c r="G408">
        <v>0</v>
      </c>
      <c r="H408">
        <v>1</v>
      </c>
      <c r="I408">
        <v>0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1600</v>
      </c>
      <c r="Q408">
        <v>12</v>
      </c>
    </row>
    <row r="409" spans="1:17" x14ac:dyDescent="0.35">
      <c r="A409">
        <v>5.6999998092651367</v>
      </c>
      <c r="B409">
        <v>1.7404661178588867</v>
      </c>
      <c r="C409">
        <v>0</v>
      </c>
      <c r="D409">
        <v>1</v>
      </c>
      <c r="E409">
        <v>14</v>
      </c>
      <c r="F409">
        <v>4</v>
      </c>
      <c r="G409">
        <v>0</v>
      </c>
      <c r="H409">
        <v>1</v>
      </c>
      <c r="I409">
        <v>0</v>
      </c>
      <c r="J409">
        <v>0</v>
      </c>
      <c r="K409">
        <v>1</v>
      </c>
      <c r="L409">
        <v>0</v>
      </c>
      <c r="M409">
        <v>0</v>
      </c>
      <c r="N409">
        <v>1</v>
      </c>
      <c r="O409">
        <v>0</v>
      </c>
      <c r="P409">
        <v>196</v>
      </c>
      <c r="Q409">
        <v>16</v>
      </c>
    </row>
    <row r="410" spans="1:17" x14ac:dyDescent="0.35">
      <c r="A410">
        <v>15.729999542236328</v>
      </c>
      <c r="B410">
        <v>2.7555696964263916</v>
      </c>
      <c r="C410">
        <v>0</v>
      </c>
      <c r="D410">
        <v>0</v>
      </c>
      <c r="E410">
        <v>32</v>
      </c>
      <c r="F410">
        <v>3</v>
      </c>
      <c r="G410">
        <v>0</v>
      </c>
      <c r="H410">
        <v>1</v>
      </c>
      <c r="I410">
        <v>0</v>
      </c>
      <c r="J410">
        <v>0</v>
      </c>
      <c r="K410">
        <v>1</v>
      </c>
      <c r="L410">
        <v>0</v>
      </c>
      <c r="M410">
        <v>1</v>
      </c>
      <c r="N410">
        <v>0</v>
      </c>
      <c r="O410">
        <v>0</v>
      </c>
      <c r="P410">
        <v>1024</v>
      </c>
      <c r="Q410">
        <v>12</v>
      </c>
    </row>
    <row r="411" spans="1:17" x14ac:dyDescent="0.35">
      <c r="A411">
        <v>3.1600000858306885</v>
      </c>
      <c r="B411">
        <v>1.1505720615386963</v>
      </c>
      <c r="C411">
        <v>0</v>
      </c>
      <c r="D411">
        <v>0</v>
      </c>
      <c r="E411">
        <v>13</v>
      </c>
      <c r="F411">
        <v>3</v>
      </c>
      <c r="G411">
        <v>0</v>
      </c>
      <c r="H411">
        <v>1</v>
      </c>
      <c r="I411">
        <v>0</v>
      </c>
      <c r="J411">
        <v>1</v>
      </c>
      <c r="K411">
        <v>1</v>
      </c>
      <c r="L411">
        <v>0</v>
      </c>
      <c r="M411">
        <v>0</v>
      </c>
      <c r="N411">
        <v>1</v>
      </c>
      <c r="O411">
        <v>1</v>
      </c>
      <c r="P411">
        <v>169</v>
      </c>
      <c r="Q411">
        <v>12</v>
      </c>
    </row>
    <row r="412" spans="1:17" x14ac:dyDescent="0.35">
      <c r="A412">
        <v>7.630000114440918</v>
      </c>
      <c r="B412">
        <v>2.0320878028869629</v>
      </c>
      <c r="C412">
        <v>0</v>
      </c>
      <c r="D412">
        <v>0</v>
      </c>
      <c r="E412">
        <v>34</v>
      </c>
      <c r="F412">
        <v>3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1</v>
      </c>
      <c r="O412">
        <v>0</v>
      </c>
      <c r="P412">
        <v>1156</v>
      </c>
      <c r="Q412">
        <v>13</v>
      </c>
    </row>
    <row r="413" spans="1:17" x14ac:dyDescent="0.35">
      <c r="A413">
        <v>7.690000057220459</v>
      </c>
      <c r="B413">
        <v>2.0399208068847656</v>
      </c>
      <c r="C413">
        <v>0</v>
      </c>
      <c r="D413">
        <v>0</v>
      </c>
      <c r="E413">
        <v>10</v>
      </c>
      <c r="F413">
        <v>3</v>
      </c>
      <c r="G413">
        <v>0</v>
      </c>
      <c r="H413">
        <v>1</v>
      </c>
      <c r="I413">
        <v>0</v>
      </c>
      <c r="J413">
        <v>0</v>
      </c>
      <c r="K413">
        <v>0</v>
      </c>
      <c r="L413">
        <v>1</v>
      </c>
      <c r="M413">
        <v>1</v>
      </c>
      <c r="N413">
        <v>0</v>
      </c>
      <c r="O413">
        <v>0</v>
      </c>
      <c r="P413">
        <v>100</v>
      </c>
      <c r="Q413">
        <v>16</v>
      </c>
    </row>
    <row r="414" spans="1:17" x14ac:dyDescent="0.35">
      <c r="A414">
        <v>3.5699999332427979</v>
      </c>
      <c r="B414">
        <v>1.2725656032562256</v>
      </c>
      <c r="C414">
        <v>0</v>
      </c>
      <c r="D414">
        <v>0</v>
      </c>
      <c r="E414">
        <v>25</v>
      </c>
      <c r="F414">
        <v>3</v>
      </c>
      <c r="G414">
        <v>0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1</v>
      </c>
      <c r="O414">
        <v>0</v>
      </c>
      <c r="P414">
        <v>625</v>
      </c>
      <c r="Q414">
        <v>10</v>
      </c>
    </row>
    <row r="415" spans="1:17" x14ac:dyDescent="0.35">
      <c r="A415">
        <v>5.9200000762939453</v>
      </c>
      <c r="B415">
        <v>1.7783364057540894</v>
      </c>
      <c r="C415">
        <v>0</v>
      </c>
      <c r="D415">
        <v>1</v>
      </c>
      <c r="E415">
        <v>11</v>
      </c>
      <c r="F415">
        <v>4</v>
      </c>
      <c r="G415">
        <v>0</v>
      </c>
      <c r="H415">
        <v>1</v>
      </c>
      <c r="I415">
        <v>0</v>
      </c>
      <c r="J415">
        <v>0</v>
      </c>
      <c r="K415">
        <v>1</v>
      </c>
      <c r="L415">
        <v>0</v>
      </c>
      <c r="M415">
        <v>1</v>
      </c>
      <c r="N415">
        <v>0</v>
      </c>
      <c r="O415">
        <v>0</v>
      </c>
      <c r="P415">
        <v>121</v>
      </c>
      <c r="Q415">
        <v>13</v>
      </c>
    </row>
    <row r="416" spans="1:17" x14ac:dyDescent="0.35">
      <c r="A416">
        <v>13.119999885559082</v>
      </c>
      <c r="B416">
        <v>2.5741376876831055</v>
      </c>
      <c r="C416">
        <v>0</v>
      </c>
      <c r="D416">
        <v>0</v>
      </c>
      <c r="E416">
        <v>40</v>
      </c>
      <c r="F416">
        <v>3</v>
      </c>
      <c r="G416">
        <v>0</v>
      </c>
      <c r="H416">
        <v>1</v>
      </c>
      <c r="I416">
        <v>0</v>
      </c>
      <c r="J416">
        <v>0</v>
      </c>
      <c r="K416">
        <v>1</v>
      </c>
      <c r="L416">
        <v>0</v>
      </c>
      <c r="M416">
        <v>0</v>
      </c>
      <c r="N416">
        <v>1</v>
      </c>
      <c r="O416">
        <v>0</v>
      </c>
      <c r="P416">
        <v>1600</v>
      </c>
      <c r="Q416">
        <v>13</v>
      </c>
    </row>
    <row r="417" spans="1:17" x14ac:dyDescent="0.35">
      <c r="A417">
        <v>38.860000610351563</v>
      </c>
      <c r="B417">
        <v>3.6599655151367188</v>
      </c>
      <c r="C417">
        <v>0</v>
      </c>
      <c r="D417">
        <v>0</v>
      </c>
      <c r="E417">
        <v>29</v>
      </c>
      <c r="F417">
        <v>3</v>
      </c>
      <c r="G417">
        <v>0</v>
      </c>
      <c r="H417">
        <v>1</v>
      </c>
      <c r="I417">
        <v>0</v>
      </c>
      <c r="J417">
        <v>0</v>
      </c>
      <c r="K417">
        <v>1</v>
      </c>
      <c r="L417">
        <v>0</v>
      </c>
      <c r="M417">
        <v>0</v>
      </c>
      <c r="N417">
        <v>1</v>
      </c>
      <c r="O417">
        <v>0</v>
      </c>
      <c r="P417">
        <v>841</v>
      </c>
      <c r="Q417">
        <v>13</v>
      </c>
    </row>
    <row r="418" spans="1:17" x14ac:dyDescent="0.35">
      <c r="A418">
        <v>1.9199999570846558</v>
      </c>
      <c r="B418">
        <v>0.65232515335083008</v>
      </c>
      <c r="C418">
        <v>0</v>
      </c>
      <c r="D418">
        <v>0</v>
      </c>
      <c r="E418">
        <v>30</v>
      </c>
      <c r="F418">
        <v>3</v>
      </c>
      <c r="G418">
        <v>0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1</v>
      </c>
      <c r="O418">
        <v>0</v>
      </c>
      <c r="P418">
        <v>900</v>
      </c>
      <c r="Q418">
        <v>13</v>
      </c>
    </row>
    <row r="419" spans="1:17" x14ac:dyDescent="0.35">
      <c r="A419">
        <v>10.119999885559082</v>
      </c>
      <c r="B419">
        <v>2.3145136833190918</v>
      </c>
      <c r="C419">
        <v>0</v>
      </c>
      <c r="D419">
        <v>0</v>
      </c>
      <c r="E419">
        <v>20</v>
      </c>
      <c r="F419">
        <v>3</v>
      </c>
      <c r="G419">
        <v>1</v>
      </c>
      <c r="H419">
        <v>1</v>
      </c>
      <c r="I419">
        <v>0</v>
      </c>
      <c r="J419">
        <v>0</v>
      </c>
      <c r="K419">
        <v>1</v>
      </c>
      <c r="L419">
        <v>0</v>
      </c>
      <c r="M419">
        <v>0</v>
      </c>
      <c r="N419">
        <v>1</v>
      </c>
      <c r="O419">
        <v>0</v>
      </c>
      <c r="P419">
        <v>400</v>
      </c>
      <c r="Q419">
        <v>16</v>
      </c>
    </row>
    <row r="420" spans="1:17" x14ac:dyDescent="0.35">
      <c r="A420">
        <v>12.819999694824219</v>
      </c>
      <c r="B420">
        <v>2.5510063171386719</v>
      </c>
      <c r="C420">
        <v>0</v>
      </c>
      <c r="D420">
        <v>1</v>
      </c>
      <c r="E420">
        <v>12</v>
      </c>
      <c r="F420">
        <v>4</v>
      </c>
      <c r="G420">
        <v>0</v>
      </c>
      <c r="H420">
        <v>1</v>
      </c>
      <c r="I420">
        <v>0</v>
      </c>
      <c r="J420">
        <v>0</v>
      </c>
      <c r="K420">
        <v>1</v>
      </c>
      <c r="L420">
        <v>1</v>
      </c>
      <c r="M420">
        <v>0</v>
      </c>
      <c r="N420">
        <v>0</v>
      </c>
      <c r="O420">
        <v>0</v>
      </c>
      <c r="P420">
        <v>144</v>
      </c>
      <c r="Q420">
        <v>16</v>
      </c>
    </row>
    <row r="421" spans="1:17" x14ac:dyDescent="0.35">
      <c r="A421">
        <v>5.4899997711181641</v>
      </c>
      <c r="B421">
        <v>1.7029281854629517</v>
      </c>
      <c r="C421">
        <v>0</v>
      </c>
      <c r="D421">
        <v>1</v>
      </c>
      <c r="E421">
        <v>20</v>
      </c>
      <c r="F421">
        <v>4</v>
      </c>
      <c r="G421">
        <v>0</v>
      </c>
      <c r="H421">
        <v>1</v>
      </c>
      <c r="I421">
        <v>0</v>
      </c>
      <c r="J421">
        <v>1</v>
      </c>
      <c r="K421">
        <v>0</v>
      </c>
      <c r="L421">
        <v>0</v>
      </c>
      <c r="M421">
        <v>0</v>
      </c>
      <c r="N421">
        <v>1</v>
      </c>
      <c r="O421">
        <v>0</v>
      </c>
      <c r="P421">
        <v>400</v>
      </c>
      <c r="Q421">
        <v>13</v>
      </c>
    </row>
    <row r="422" spans="1:17" x14ac:dyDescent="0.35">
      <c r="A422">
        <v>14.789999961853027</v>
      </c>
      <c r="B422">
        <v>2.6939513683319092</v>
      </c>
      <c r="C422">
        <v>0</v>
      </c>
      <c r="D422">
        <v>0</v>
      </c>
      <c r="E422">
        <v>29</v>
      </c>
      <c r="F422">
        <v>3</v>
      </c>
      <c r="G422">
        <v>0</v>
      </c>
      <c r="H422">
        <v>1</v>
      </c>
      <c r="I422">
        <v>0</v>
      </c>
      <c r="J422">
        <v>0</v>
      </c>
      <c r="K422">
        <v>1</v>
      </c>
      <c r="L422">
        <v>0</v>
      </c>
      <c r="M422">
        <v>0</v>
      </c>
      <c r="N422">
        <v>1</v>
      </c>
      <c r="O422">
        <v>0</v>
      </c>
      <c r="P422">
        <v>841</v>
      </c>
      <c r="Q422">
        <v>17</v>
      </c>
    </row>
    <row r="423" spans="1:17" x14ac:dyDescent="0.35">
      <c r="A423">
        <v>10.189999580383301</v>
      </c>
      <c r="B423">
        <v>2.3214068412780762</v>
      </c>
      <c r="C423">
        <v>1</v>
      </c>
      <c r="D423">
        <v>0</v>
      </c>
      <c r="E423">
        <v>15</v>
      </c>
      <c r="F423">
        <v>2</v>
      </c>
      <c r="G423">
        <v>0</v>
      </c>
      <c r="H423">
        <v>1</v>
      </c>
      <c r="I423">
        <v>0</v>
      </c>
      <c r="J423">
        <v>0</v>
      </c>
      <c r="K423">
        <v>1</v>
      </c>
      <c r="L423">
        <v>1</v>
      </c>
      <c r="M423">
        <v>0</v>
      </c>
      <c r="N423">
        <v>1</v>
      </c>
      <c r="O423">
        <v>0</v>
      </c>
      <c r="P423">
        <v>225</v>
      </c>
      <c r="Q423">
        <v>17</v>
      </c>
    </row>
    <row r="424" spans="1:17" x14ac:dyDescent="0.35">
      <c r="A424">
        <v>2.1099998950958252</v>
      </c>
      <c r="B424">
        <v>0.74668788909912109</v>
      </c>
      <c r="C424">
        <v>0</v>
      </c>
      <c r="D424">
        <v>0</v>
      </c>
      <c r="E424">
        <v>37</v>
      </c>
      <c r="F424">
        <v>3</v>
      </c>
      <c r="G424">
        <v>1</v>
      </c>
      <c r="H424">
        <v>1</v>
      </c>
      <c r="I424">
        <v>0</v>
      </c>
      <c r="J424">
        <v>1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1369</v>
      </c>
      <c r="Q424">
        <v>10</v>
      </c>
    </row>
    <row r="425" spans="1:17" x14ac:dyDescent="0.35">
      <c r="A425">
        <v>9.2799997329711914</v>
      </c>
      <c r="B425">
        <v>2.2278614044189453</v>
      </c>
      <c r="C425">
        <v>0</v>
      </c>
      <c r="D425">
        <v>0</v>
      </c>
      <c r="E425">
        <v>11</v>
      </c>
      <c r="F425">
        <v>3</v>
      </c>
      <c r="G425">
        <v>0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121</v>
      </c>
      <c r="Q425">
        <v>13</v>
      </c>
    </row>
    <row r="426" spans="1:17" x14ac:dyDescent="0.35">
      <c r="A426">
        <v>5.3299999237060547</v>
      </c>
      <c r="B426">
        <v>1.6733511686325073</v>
      </c>
      <c r="C426">
        <v>0</v>
      </c>
      <c r="D426">
        <v>1</v>
      </c>
      <c r="E426">
        <v>19</v>
      </c>
      <c r="F426">
        <v>4</v>
      </c>
      <c r="G426">
        <v>0</v>
      </c>
      <c r="H426">
        <v>1</v>
      </c>
      <c r="I426">
        <v>0</v>
      </c>
      <c r="J426">
        <v>0</v>
      </c>
      <c r="K426">
        <v>1</v>
      </c>
      <c r="L426">
        <v>0</v>
      </c>
      <c r="M426">
        <v>0</v>
      </c>
      <c r="N426">
        <v>1</v>
      </c>
      <c r="O426">
        <v>0</v>
      </c>
      <c r="P426">
        <v>361</v>
      </c>
      <c r="Q426">
        <v>13</v>
      </c>
    </row>
    <row r="427" spans="1:17" x14ac:dyDescent="0.35">
      <c r="A427">
        <v>9.130000114440918</v>
      </c>
      <c r="B427">
        <v>2.2115657329559326</v>
      </c>
      <c r="C427">
        <v>0</v>
      </c>
      <c r="D427">
        <v>0</v>
      </c>
      <c r="E427">
        <v>13</v>
      </c>
      <c r="F427">
        <v>3</v>
      </c>
      <c r="G427">
        <v>0</v>
      </c>
      <c r="H427">
        <v>1</v>
      </c>
      <c r="I427">
        <v>0</v>
      </c>
      <c r="J427">
        <v>0</v>
      </c>
      <c r="K427">
        <v>1</v>
      </c>
      <c r="L427">
        <v>0</v>
      </c>
      <c r="M427">
        <v>0</v>
      </c>
      <c r="N427">
        <v>1</v>
      </c>
      <c r="O427">
        <v>0</v>
      </c>
      <c r="P427">
        <v>169</v>
      </c>
      <c r="Q427">
        <v>13</v>
      </c>
    </row>
    <row r="428" spans="1:17" x14ac:dyDescent="0.35">
      <c r="A428">
        <v>9.8900003433227539</v>
      </c>
      <c r="B428">
        <v>2.2915241718292236</v>
      </c>
      <c r="C428">
        <v>0</v>
      </c>
      <c r="D428">
        <v>0</v>
      </c>
      <c r="E428">
        <v>41</v>
      </c>
      <c r="F428">
        <v>3</v>
      </c>
      <c r="G428">
        <v>0</v>
      </c>
      <c r="H428">
        <v>1</v>
      </c>
      <c r="I428">
        <v>0</v>
      </c>
      <c r="J428">
        <v>0</v>
      </c>
      <c r="K428">
        <v>1</v>
      </c>
      <c r="L428">
        <v>0</v>
      </c>
      <c r="M428">
        <v>0</v>
      </c>
      <c r="N428">
        <v>1</v>
      </c>
      <c r="O428">
        <v>0</v>
      </c>
      <c r="P428">
        <v>1681</v>
      </c>
      <c r="Q428">
        <v>10</v>
      </c>
    </row>
    <row r="429" spans="1:17" x14ac:dyDescent="0.35">
      <c r="A429">
        <v>6.369999885559082</v>
      </c>
      <c r="B429">
        <v>1.8515994548797607</v>
      </c>
      <c r="C429">
        <v>0</v>
      </c>
      <c r="D429">
        <v>0</v>
      </c>
      <c r="E429">
        <v>11</v>
      </c>
      <c r="F429">
        <v>3</v>
      </c>
      <c r="G429">
        <v>0</v>
      </c>
      <c r="H429">
        <v>1</v>
      </c>
      <c r="I429">
        <v>0</v>
      </c>
      <c r="J429">
        <v>0</v>
      </c>
      <c r="K429">
        <v>1</v>
      </c>
      <c r="L429">
        <v>0</v>
      </c>
      <c r="M429">
        <v>0</v>
      </c>
      <c r="N429">
        <v>1</v>
      </c>
      <c r="O429">
        <v>0</v>
      </c>
      <c r="P429">
        <v>121</v>
      </c>
      <c r="Q429">
        <v>10</v>
      </c>
    </row>
    <row r="430" spans="1:17" x14ac:dyDescent="0.35">
      <c r="A430">
        <v>4</v>
      </c>
      <c r="B430">
        <v>1.3862943649291992</v>
      </c>
      <c r="C430">
        <v>0</v>
      </c>
      <c r="D430">
        <v>0</v>
      </c>
      <c r="E430">
        <v>26</v>
      </c>
      <c r="F430">
        <v>3</v>
      </c>
      <c r="G430">
        <v>0</v>
      </c>
      <c r="H430">
        <v>1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1</v>
      </c>
      <c r="O430">
        <v>0</v>
      </c>
      <c r="P430">
        <v>676</v>
      </c>
      <c r="Q430">
        <v>12</v>
      </c>
    </row>
    <row r="431" spans="1:17" x14ac:dyDescent="0.35">
      <c r="A431">
        <v>5.0900001525878906</v>
      </c>
      <c r="B431">
        <v>1.6272778511047363</v>
      </c>
      <c r="C431">
        <v>0</v>
      </c>
      <c r="D431">
        <v>1</v>
      </c>
      <c r="E431">
        <v>7</v>
      </c>
      <c r="F431">
        <v>4</v>
      </c>
      <c r="G431">
        <v>0</v>
      </c>
      <c r="H431">
        <v>1</v>
      </c>
      <c r="I431">
        <v>0</v>
      </c>
      <c r="J431">
        <v>0</v>
      </c>
      <c r="K431">
        <v>1</v>
      </c>
      <c r="L431">
        <v>1</v>
      </c>
      <c r="M431">
        <v>0</v>
      </c>
      <c r="N431">
        <v>1</v>
      </c>
      <c r="O431">
        <v>0</v>
      </c>
      <c r="P431">
        <v>49</v>
      </c>
      <c r="Q431">
        <v>13</v>
      </c>
    </row>
    <row r="432" spans="1:17" x14ac:dyDescent="0.35">
      <c r="A432">
        <v>5.130000114440918</v>
      </c>
      <c r="B432">
        <v>1.6351057291030884</v>
      </c>
      <c r="C432">
        <v>0</v>
      </c>
      <c r="D432">
        <v>1</v>
      </c>
      <c r="E432">
        <v>21</v>
      </c>
      <c r="F432">
        <v>4</v>
      </c>
      <c r="G432">
        <v>0</v>
      </c>
      <c r="H432">
        <v>1</v>
      </c>
      <c r="I432">
        <v>0</v>
      </c>
      <c r="J432">
        <v>0</v>
      </c>
      <c r="K432">
        <v>1</v>
      </c>
      <c r="L432">
        <v>1</v>
      </c>
      <c r="M432">
        <v>0</v>
      </c>
      <c r="N432">
        <v>0</v>
      </c>
      <c r="O432">
        <v>0</v>
      </c>
      <c r="P432">
        <v>441</v>
      </c>
      <c r="Q432">
        <v>12</v>
      </c>
    </row>
    <row r="433" spans="1:17" x14ac:dyDescent="0.35">
      <c r="A433">
        <v>2.4700000286102295</v>
      </c>
      <c r="B433">
        <v>0.90421813726425171</v>
      </c>
      <c r="C433">
        <v>0</v>
      </c>
      <c r="D433">
        <v>1</v>
      </c>
      <c r="E433">
        <v>1</v>
      </c>
      <c r="F433">
        <v>4</v>
      </c>
      <c r="G433">
        <v>0</v>
      </c>
      <c r="H433">
        <v>1</v>
      </c>
      <c r="I433">
        <v>0</v>
      </c>
      <c r="J433">
        <v>1</v>
      </c>
      <c r="K433">
        <v>0</v>
      </c>
      <c r="L433">
        <v>1</v>
      </c>
      <c r="M433">
        <v>0</v>
      </c>
      <c r="N433">
        <v>1</v>
      </c>
      <c r="O433">
        <v>0</v>
      </c>
      <c r="P433">
        <v>1</v>
      </c>
      <c r="Q433">
        <v>16</v>
      </c>
    </row>
    <row r="434" spans="1:17" x14ac:dyDescent="0.35">
      <c r="A434">
        <v>3.2899999618530273</v>
      </c>
      <c r="B434">
        <v>1.1908875703811646</v>
      </c>
      <c r="C434">
        <v>0</v>
      </c>
      <c r="D434">
        <v>0</v>
      </c>
      <c r="E434">
        <v>26</v>
      </c>
      <c r="F434">
        <v>3</v>
      </c>
      <c r="G434">
        <v>0</v>
      </c>
      <c r="H434">
        <v>1</v>
      </c>
      <c r="I434">
        <v>0</v>
      </c>
      <c r="J434">
        <v>1</v>
      </c>
      <c r="K434">
        <v>1</v>
      </c>
      <c r="L434">
        <v>0</v>
      </c>
      <c r="M434">
        <v>1</v>
      </c>
      <c r="N434">
        <v>0</v>
      </c>
      <c r="O434">
        <v>0</v>
      </c>
      <c r="P434">
        <v>676</v>
      </c>
      <c r="Q434">
        <v>10</v>
      </c>
    </row>
    <row r="435" spans="1:17" x14ac:dyDescent="0.35">
      <c r="A435">
        <v>3.9500000476837158</v>
      </c>
      <c r="B435">
        <v>1.3737156391143799</v>
      </c>
      <c r="C435">
        <v>0</v>
      </c>
      <c r="D435">
        <v>0</v>
      </c>
      <c r="E435">
        <v>1</v>
      </c>
      <c r="F435">
        <v>3</v>
      </c>
      <c r="G435">
        <v>0</v>
      </c>
      <c r="H435">
        <v>1</v>
      </c>
      <c r="I435">
        <v>0</v>
      </c>
      <c r="J435">
        <v>1</v>
      </c>
      <c r="K435">
        <v>0</v>
      </c>
      <c r="L435">
        <v>1</v>
      </c>
      <c r="M435">
        <v>1</v>
      </c>
      <c r="N435">
        <v>0</v>
      </c>
      <c r="O435">
        <v>0</v>
      </c>
      <c r="P435">
        <v>1</v>
      </c>
      <c r="Q435">
        <v>12</v>
      </c>
    </row>
    <row r="436" spans="1:17" x14ac:dyDescent="0.35">
      <c r="A436">
        <v>3.0399999618530273</v>
      </c>
      <c r="B436">
        <v>1.111857533454895</v>
      </c>
      <c r="C436">
        <v>0</v>
      </c>
      <c r="D436">
        <v>0</v>
      </c>
      <c r="E436">
        <v>12</v>
      </c>
      <c r="F436">
        <v>3</v>
      </c>
      <c r="G436">
        <v>0</v>
      </c>
      <c r="H436">
        <v>1</v>
      </c>
      <c r="I436">
        <v>0</v>
      </c>
      <c r="J436">
        <v>1</v>
      </c>
      <c r="K436">
        <v>1</v>
      </c>
      <c r="L436">
        <v>0</v>
      </c>
      <c r="M436">
        <v>0</v>
      </c>
      <c r="N436">
        <v>1</v>
      </c>
      <c r="O436">
        <v>0</v>
      </c>
      <c r="P436">
        <v>144</v>
      </c>
      <c r="Q436">
        <v>12</v>
      </c>
    </row>
    <row r="437" spans="1:17" x14ac:dyDescent="0.35">
      <c r="A437">
        <v>2.2699999809265137</v>
      </c>
      <c r="B437">
        <v>0.81977981328964233</v>
      </c>
      <c r="C437">
        <v>1</v>
      </c>
      <c r="D437">
        <v>0</v>
      </c>
      <c r="E437">
        <v>3</v>
      </c>
      <c r="F437">
        <v>2</v>
      </c>
      <c r="G437">
        <v>0</v>
      </c>
      <c r="H437">
        <v>1</v>
      </c>
      <c r="I437">
        <v>0</v>
      </c>
      <c r="J437">
        <v>1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9</v>
      </c>
      <c r="Q437">
        <v>12</v>
      </c>
    </row>
    <row r="438" spans="1:17" x14ac:dyDescent="0.35">
      <c r="A438">
        <v>3.3399999141693115</v>
      </c>
      <c r="B438">
        <v>1.2059707641601563</v>
      </c>
      <c r="C438">
        <v>0</v>
      </c>
      <c r="D438">
        <v>0</v>
      </c>
      <c r="E438">
        <v>5</v>
      </c>
      <c r="F438">
        <v>3</v>
      </c>
      <c r="G438">
        <v>0</v>
      </c>
      <c r="H438">
        <v>1</v>
      </c>
      <c r="I438">
        <v>0</v>
      </c>
      <c r="J438">
        <v>1</v>
      </c>
      <c r="K438">
        <v>1</v>
      </c>
      <c r="L438">
        <v>0</v>
      </c>
      <c r="M438">
        <v>1</v>
      </c>
      <c r="N438">
        <v>0</v>
      </c>
      <c r="O438">
        <v>0</v>
      </c>
      <c r="P438">
        <v>25</v>
      </c>
      <c r="Q438">
        <v>12</v>
      </c>
    </row>
    <row r="439" spans="1:17" x14ac:dyDescent="0.35">
      <c r="A439">
        <v>4.9000000953674316</v>
      </c>
      <c r="B439">
        <v>1.5892351865768433</v>
      </c>
      <c r="C439">
        <v>1</v>
      </c>
      <c r="D439">
        <v>0</v>
      </c>
      <c r="E439">
        <v>5</v>
      </c>
      <c r="F439">
        <v>2</v>
      </c>
      <c r="G439">
        <v>1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1</v>
      </c>
      <c r="O439">
        <v>0</v>
      </c>
      <c r="P439">
        <v>25</v>
      </c>
      <c r="Q439">
        <v>13</v>
      </c>
    </row>
    <row r="440" spans="1:17" x14ac:dyDescent="0.35">
      <c r="A440">
        <v>7.2100000381469727</v>
      </c>
      <c r="B440">
        <v>1.9754689931869507</v>
      </c>
      <c r="C440">
        <v>0</v>
      </c>
      <c r="D440">
        <v>0</v>
      </c>
      <c r="E440">
        <v>6</v>
      </c>
      <c r="F440">
        <v>3</v>
      </c>
      <c r="G440">
        <v>0</v>
      </c>
      <c r="H440">
        <v>1</v>
      </c>
      <c r="I440">
        <v>0</v>
      </c>
      <c r="J440">
        <v>0</v>
      </c>
      <c r="K440">
        <v>1</v>
      </c>
      <c r="L440">
        <v>1</v>
      </c>
      <c r="M440">
        <v>0</v>
      </c>
      <c r="N440">
        <v>1</v>
      </c>
      <c r="O440">
        <v>0</v>
      </c>
      <c r="P440">
        <v>36</v>
      </c>
      <c r="Q440">
        <v>14</v>
      </c>
    </row>
    <row r="441" spans="1:17" x14ac:dyDescent="0.35">
      <c r="A441">
        <v>3.440000057220459</v>
      </c>
      <c r="B441">
        <v>1.2354714870452881</v>
      </c>
      <c r="C441">
        <v>0</v>
      </c>
      <c r="D441">
        <v>1</v>
      </c>
      <c r="E441">
        <v>1</v>
      </c>
      <c r="F441">
        <v>4</v>
      </c>
      <c r="G441">
        <v>0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12</v>
      </c>
    </row>
    <row r="442" spans="1:17" x14ac:dyDescent="0.35">
      <c r="A442">
        <v>2.4000000953674316</v>
      </c>
      <c r="B442">
        <v>0.87546879053115845</v>
      </c>
      <c r="C442">
        <v>0</v>
      </c>
      <c r="D442">
        <v>1</v>
      </c>
      <c r="E442">
        <v>6</v>
      </c>
      <c r="F442">
        <v>4</v>
      </c>
      <c r="G442">
        <v>0</v>
      </c>
      <c r="H442">
        <v>1</v>
      </c>
      <c r="I442">
        <v>0</v>
      </c>
      <c r="J442">
        <v>1</v>
      </c>
      <c r="K442">
        <v>1</v>
      </c>
      <c r="L442">
        <v>0</v>
      </c>
      <c r="M442">
        <v>0</v>
      </c>
      <c r="N442">
        <v>0</v>
      </c>
      <c r="O442">
        <v>0</v>
      </c>
      <c r="P442">
        <v>36</v>
      </c>
      <c r="Q442">
        <v>12</v>
      </c>
    </row>
    <row r="443" spans="1:17" x14ac:dyDescent="0.35">
      <c r="A443">
        <v>8.2600002288818359</v>
      </c>
      <c r="B443">
        <v>2.1114246845245361</v>
      </c>
      <c r="C443">
        <v>0</v>
      </c>
      <c r="D443">
        <v>0</v>
      </c>
      <c r="E443">
        <v>38</v>
      </c>
      <c r="F443">
        <v>3</v>
      </c>
      <c r="G443">
        <v>0</v>
      </c>
      <c r="H443">
        <v>1</v>
      </c>
      <c r="I443">
        <v>0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1444</v>
      </c>
      <c r="Q443">
        <v>12</v>
      </c>
    </row>
    <row r="444" spans="1:17" x14ac:dyDescent="0.35">
      <c r="A444">
        <v>10.680000305175781</v>
      </c>
      <c r="B444">
        <v>2.368372917175293</v>
      </c>
      <c r="C444">
        <v>0</v>
      </c>
      <c r="D444">
        <v>0</v>
      </c>
      <c r="E444">
        <v>38</v>
      </c>
      <c r="F444">
        <v>3</v>
      </c>
      <c r="G444">
        <v>0</v>
      </c>
      <c r="H444">
        <v>1</v>
      </c>
      <c r="I444">
        <v>0</v>
      </c>
      <c r="J444">
        <v>0</v>
      </c>
      <c r="K444">
        <v>1</v>
      </c>
      <c r="L444">
        <v>0</v>
      </c>
      <c r="M444">
        <v>0</v>
      </c>
      <c r="N444">
        <v>1</v>
      </c>
      <c r="O444">
        <v>0</v>
      </c>
      <c r="P444">
        <v>1444</v>
      </c>
      <c r="Q444">
        <v>12</v>
      </c>
    </row>
    <row r="445" spans="1:17" x14ac:dyDescent="0.35">
      <c r="A445">
        <v>4.619999885559082</v>
      </c>
      <c r="B445">
        <v>1.5303946733474731</v>
      </c>
      <c r="C445">
        <v>0</v>
      </c>
      <c r="D445">
        <v>0</v>
      </c>
      <c r="E445">
        <v>37</v>
      </c>
      <c r="F445">
        <v>3</v>
      </c>
      <c r="G445">
        <v>0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0</v>
      </c>
      <c r="O445">
        <v>0</v>
      </c>
      <c r="P445">
        <v>1369</v>
      </c>
      <c r="Q445">
        <v>13</v>
      </c>
    </row>
    <row r="446" spans="1:17" x14ac:dyDescent="0.35">
      <c r="A446">
        <v>7.5500001907348633</v>
      </c>
      <c r="B446">
        <v>2.0215475559234619</v>
      </c>
      <c r="C446">
        <v>0</v>
      </c>
      <c r="D446">
        <v>1</v>
      </c>
      <c r="E446">
        <v>26</v>
      </c>
      <c r="F446">
        <v>4</v>
      </c>
      <c r="G446">
        <v>0</v>
      </c>
      <c r="H446">
        <v>1</v>
      </c>
      <c r="I446">
        <v>0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676</v>
      </c>
      <c r="Q446">
        <v>13</v>
      </c>
    </row>
    <row r="447" spans="1:17" x14ac:dyDescent="0.35">
      <c r="A447">
        <v>6.75</v>
      </c>
      <c r="B447">
        <v>1.9095425605773926</v>
      </c>
      <c r="C447">
        <v>0</v>
      </c>
      <c r="D447">
        <v>0</v>
      </c>
      <c r="E447">
        <v>42</v>
      </c>
      <c r="F447">
        <v>3</v>
      </c>
      <c r="G447">
        <v>0</v>
      </c>
      <c r="H447">
        <v>0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0</v>
      </c>
      <c r="O447">
        <v>0</v>
      </c>
      <c r="P447">
        <v>1764</v>
      </c>
      <c r="Q447">
        <v>13</v>
      </c>
    </row>
    <row r="448" spans="1:17" x14ac:dyDescent="0.35">
      <c r="A448">
        <v>7.690000057220459</v>
      </c>
      <c r="B448">
        <v>2.0399208068847656</v>
      </c>
      <c r="C448">
        <v>0</v>
      </c>
      <c r="D448">
        <v>0</v>
      </c>
      <c r="E448">
        <v>42</v>
      </c>
      <c r="F448">
        <v>3</v>
      </c>
      <c r="G448">
        <v>0</v>
      </c>
      <c r="H448">
        <v>1</v>
      </c>
      <c r="I448">
        <v>0</v>
      </c>
      <c r="J448">
        <v>0</v>
      </c>
      <c r="K448">
        <v>1</v>
      </c>
      <c r="L448">
        <v>1</v>
      </c>
      <c r="M448">
        <v>0</v>
      </c>
      <c r="N448">
        <v>1</v>
      </c>
      <c r="O448">
        <v>0</v>
      </c>
      <c r="P448">
        <v>1764</v>
      </c>
      <c r="Q448">
        <v>12</v>
      </c>
    </row>
    <row r="449" spans="1:17" x14ac:dyDescent="0.35">
      <c r="A449">
        <v>7.25</v>
      </c>
      <c r="B449">
        <v>1.9810014963150024</v>
      </c>
      <c r="C449">
        <v>0</v>
      </c>
      <c r="D449">
        <v>0</v>
      </c>
      <c r="E449">
        <v>10</v>
      </c>
      <c r="F449">
        <v>3</v>
      </c>
      <c r="G449">
        <v>0</v>
      </c>
      <c r="H449">
        <v>1</v>
      </c>
      <c r="I449">
        <v>0</v>
      </c>
      <c r="J449">
        <v>0</v>
      </c>
      <c r="K449">
        <v>1</v>
      </c>
      <c r="L449">
        <v>0</v>
      </c>
      <c r="M449">
        <v>0</v>
      </c>
      <c r="N449">
        <v>1</v>
      </c>
      <c r="O449">
        <v>0</v>
      </c>
      <c r="P449">
        <v>100</v>
      </c>
      <c r="Q449">
        <v>14</v>
      </c>
    </row>
    <row r="450" spans="1:17" x14ac:dyDescent="0.35">
      <c r="A450">
        <v>8.7399997711181641</v>
      </c>
      <c r="B450">
        <v>2.167910099029541</v>
      </c>
      <c r="C450">
        <v>0</v>
      </c>
      <c r="D450">
        <v>1</v>
      </c>
      <c r="E450">
        <v>16</v>
      </c>
      <c r="F450">
        <v>4</v>
      </c>
      <c r="G450">
        <v>0</v>
      </c>
      <c r="H450">
        <v>1</v>
      </c>
      <c r="I450">
        <v>0</v>
      </c>
      <c r="J450">
        <v>0</v>
      </c>
      <c r="K450">
        <v>1</v>
      </c>
      <c r="L450">
        <v>0</v>
      </c>
      <c r="M450">
        <v>0</v>
      </c>
      <c r="N450">
        <v>1</v>
      </c>
      <c r="O450">
        <v>0</v>
      </c>
      <c r="P450">
        <v>256</v>
      </c>
      <c r="Q450">
        <v>12</v>
      </c>
    </row>
    <row r="451" spans="1:17" x14ac:dyDescent="0.35">
      <c r="A451">
        <v>4.619999885559082</v>
      </c>
      <c r="B451">
        <v>1.5303946733474731</v>
      </c>
      <c r="C451">
        <v>1</v>
      </c>
      <c r="D451">
        <v>0</v>
      </c>
      <c r="E451">
        <v>34</v>
      </c>
      <c r="F451">
        <v>2</v>
      </c>
      <c r="G451">
        <v>0</v>
      </c>
      <c r="H451">
        <v>1</v>
      </c>
      <c r="I451">
        <v>0</v>
      </c>
      <c r="J451">
        <v>0</v>
      </c>
      <c r="K451">
        <v>1</v>
      </c>
      <c r="L451">
        <v>1</v>
      </c>
      <c r="M451">
        <v>0</v>
      </c>
      <c r="N451">
        <v>1</v>
      </c>
      <c r="O451">
        <v>0</v>
      </c>
      <c r="P451">
        <v>1156</v>
      </c>
      <c r="Q451">
        <v>13</v>
      </c>
    </row>
    <row r="452" spans="1:17" x14ac:dyDescent="0.35">
      <c r="A452">
        <v>3.3299999237060547</v>
      </c>
      <c r="B452">
        <v>1.2029722929000854</v>
      </c>
      <c r="C452">
        <v>1</v>
      </c>
      <c r="D452">
        <v>0</v>
      </c>
      <c r="E452">
        <v>17</v>
      </c>
      <c r="F452">
        <v>2</v>
      </c>
      <c r="G452">
        <v>0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289</v>
      </c>
      <c r="Q452">
        <v>12</v>
      </c>
    </row>
    <row r="453" spans="1:17" x14ac:dyDescent="0.35">
      <c r="A453">
        <v>4.809999942779541</v>
      </c>
      <c r="B453">
        <v>1.5706970691680908</v>
      </c>
      <c r="C453">
        <v>0</v>
      </c>
      <c r="D453">
        <v>0</v>
      </c>
      <c r="E453">
        <v>12</v>
      </c>
      <c r="F453">
        <v>3</v>
      </c>
      <c r="G453">
        <v>0</v>
      </c>
      <c r="H453">
        <v>1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1</v>
      </c>
      <c r="O453">
        <v>0</v>
      </c>
      <c r="P453">
        <v>144</v>
      </c>
      <c r="Q453">
        <v>12</v>
      </c>
    </row>
    <row r="454" spans="1:17" x14ac:dyDescent="0.35">
      <c r="A454">
        <v>4.5799999237060547</v>
      </c>
      <c r="B454">
        <v>1.5216989517211914</v>
      </c>
      <c r="C454">
        <v>0</v>
      </c>
      <c r="D454">
        <v>0</v>
      </c>
      <c r="E454">
        <v>24</v>
      </c>
      <c r="F454">
        <v>3</v>
      </c>
      <c r="G454">
        <v>0</v>
      </c>
      <c r="H454">
        <v>1</v>
      </c>
      <c r="I454">
        <v>0</v>
      </c>
      <c r="J454">
        <v>0</v>
      </c>
      <c r="K454">
        <v>1</v>
      </c>
      <c r="L454">
        <v>0</v>
      </c>
      <c r="M454">
        <v>0</v>
      </c>
      <c r="N454">
        <v>1</v>
      </c>
      <c r="O454">
        <v>0</v>
      </c>
      <c r="P454">
        <v>576</v>
      </c>
      <c r="Q454">
        <v>12</v>
      </c>
    </row>
    <row r="455" spans="1:17" x14ac:dyDescent="0.35">
      <c r="A455">
        <v>4.0900001525878906</v>
      </c>
      <c r="B455">
        <v>1.4085450172424316</v>
      </c>
      <c r="C455">
        <v>0</v>
      </c>
      <c r="D455">
        <v>0</v>
      </c>
      <c r="E455">
        <v>3</v>
      </c>
      <c r="F455">
        <v>3</v>
      </c>
      <c r="G455">
        <v>0</v>
      </c>
      <c r="H455">
        <v>1</v>
      </c>
      <c r="I455">
        <v>0</v>
      </c>
      <c r="J455">
        <v>1</v>
      </c>
      <c r="K455">
        <v>1</v>
      </c>
      <c r="L455">
        <v>0</v>
      </c>
      <c r="M455">
        <v>0</v>
      </c>
      <c r="N455">
        <v>1</v>
      </c>
      <c r="O455">
        <v>0</v>
      </c>
      <c r="P455">
        <v>9</v>
      </c>
      <c r="Q455">
        <v>13</v>
      </c>
    </row>
    <row r="456" spans="1:17" x14ac:dyDescent="0.35">
      <c r="A456">
        <v>1.8300000429153442</v>
      </c>
      <c r="B456">
        <v>0.60431599617004395</v>
      </c>
      <c r="C456">
        <v>0</v>
      </c>
      <c r="D456">
        <v>1</v>
      </c>
      <c r="E456">
        <v>3</v>
      </c>
      <c r="F456">
        <v>4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9</v>
      </c>
      <c r="Q456">
        <v>13</v>
      </c>
    </row>
    <row r="457" spans="1:17" x14ac:dyDescent="0.35">
      <c r="A457">
        <v>3.3299999237060547</v>
      </c>
      <c r="B457">
        <v>1.2029722929000854</v>
      </c>
      <c r="C457">
        <v>0</v>
      </c>
      <c r="D457">
        <v>0</v>
      </c>
      <c r="E457">
        <v>14</v>
      </c>
      <c r="F457">
        <v>3</v>
      </c>
      <c r="G457">
        <v>0</v>
      </c>
      <c r="H457">
        <v>1</v>
      </c>
      <c r="I457">
        <v>0</v>
      </c>
      <c r="J457">
        <v>0</v>
      </c>
      <c r="K457">
        <v>1</v>
      </c>
      <c r="L457">
        <v>0</v>
      </c>
      <c r="M457">
        <v>0</v>
      </c>
      <c r="N457">
        <v>1</v>
      </c>
      <c r="O457">
        <v>0</v>
      </c>
      <c r="P457">
        <v>196</v>
      </c>
      <c r="Q457">
        <v>10</v>
      </c>
    </row>
    <row r="458" spans="1:17" x14ac:dyDescent="0.35">
      <c r="A458">
        <v>4.7199997901916504</v>
      </c>
      <c r="B458">
        <v>1.5518087148666382</v>
      </c>
      <c r="C458">
        <v>0</v>
      </c>
      <c r="D458">
        <v>0</v>
      </c>
      <c r="E458">
        <v>3</v>
      </c>
      <c r="F458">
        <v>3</v>
      </c>
      <c r="G458">
        <v>0</v>
      </c>
      <c r="H458">
        <v>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9</v>
      </c>
      <c r="Q458">
        <v>12</v>
      </c>
    </row>
    <row r="459" spans="1:17" x14ac:dyDescent="0.35">
      <c r="A459">
        <v>3.059999942779541</v>
      </c>
      <c r="B459">
        <v>1.1184148788452148</v>
      </c>
      <c r="C459">
        <v>0</v>
      </c>
      <c r="D459">
        <v>1</v>
      </c>
      <c r="E459">
        <v>32</v>
      </c>
      <c r="F459">
        <v>4</v>
      </c>
      <c r="G459">
        <v>0</v>
      </c>
      <c r="H459">
        <v>1</v>
      </c>
      <c r="I459">
        <v>0</v>
      </c>
      <c r="J459">
        <v>0</v>
      </c>
      <c r="K459">
        <v>1</v>
      </c>
      <c r="L459">
        <v>0</v>
      </c>
      <c r="M459">
        <v>0</v>
      </c>
      <c r="N459">
        <v>0</v>
      </c>
      <c r="O459">
        <v>0</v>
      </c>
      <c r="P459">
        <v>1024</v>
      </c>
      <c r="Q459">
        <v>12</v>
      </c>
    </row>
    <row r="460" spans="1:17" x14ac:dyDescent="0.35">
      <c r="A460">
        <v>4.9499998092651367</v>
      </c>
      <c r="B460">
        <v>1.599387526512146</v>
      </c>
      <c r="C460">
        <v>0</v>
      </c>
      <c r="D460">
        <v>1</v>
      </c>
      <c r="E460">
        <v>9</v>
      </c>
      <c r="F460">
        <v>4</v>
      </c>
      <c r="G460">
        <v>0</v>
      </c>
      <c r="H460">
        <v>1</v>
      </c>
      <c r="I460">
        <v>0</v>
      </c>
      <c r="J460">
        <v>0</v>
      </c>
      <c r="K460">
        <v>1</v>
      </c>
      <c r="L460">
        <v>1</v>
      </c>
      <c r="M460">
        <v>0</v>
      </c>
      <c r="N460">
        <v>1</v>
      </c>
      <c r="O460">
        <v>0</v>
      </c>
      <c r="P460">
        <v>81</v>
      </c>
      <c r="Q460">
        <v>13</v>
      </c>
    </row>
    <row r="461" spans="1:17" x14ac:dyDescent="0.35">
      <c r="A461">
        <v>11.539999961853027</v>
      </c>
      <c r="B461">
        <v>2.4458191394805908</v>
      </c>
      <c r="C461">
        <v>0</v>
      </c>
      <c r="D461">
        <v>0</v>
      </c>
      <c r="E461">
        <v>34</v>
      </c>
      <c r="F461">
        <v>3</v>
      </c>
      <c r="G461">
        <v>0</v>
      </c>
      <c r="H461">
        <v>1</v>
      </c>
      <c r="I461">
        <v>0</v>
      </c>
      <c r="J461">
        <v>0</v>
      </c>
      <c r="K461">
        <v>1</v>
      </c>
      <c r="L461">
        <v>1</v>
      </c>
      <c r="M461">
        <v>0</v>
      </c>
      <c r="N461">
        <v>1</v>
      </c>
      <c r="O461">
        <v>0</v>
      </c>
      <c r="P461">
        <v>1156</v>
      </c>
      <c r="Q461">
        <v>13</v>
      </c>
    </row>
    <row r="462" spans="1:17" x14ac:dyDescent="0.35">
      <c r="A462">
        <v>5.630000114440918</v>
      </c>
      <c r="B462">
        <v>1.7281094789505005</v>
      </c>
      <c r="C462">
        <v>0</v>
      </c>
      <c r="D462">
        <v>0</v>
      </c>
      <c r="E462">
        <v>5</v>
      </c>
      <c r="F462">
        <v>3</v>
      </c>
      <c r="G462">
        <v>0</v>
      </c>
      <c r="H462">
        <v>1</v>
      </c>
      <c r="I462">
        <v>0</v>
      </c>
      <c r="J462">
        <v>0</v>
      </c>
      <c r="K462">
        <v>1</v>
      </c>
      <c r="L462">
        <v>0</v>
      </c>
      <c r="M462">
        <v>0</v>
      </c>
      <c r="N462">
        <v>1</v>
      </c>
      <c r="O462">
        <v>0</v>
      </c>
      <c r="P462">
        <v>25</v>
      </c>
      <c r="Q462">
        <v>14</v>
      </c>
    </row>
    <row r="463" spans="1:17" x14ac:dyDescent="0.35">
      <c r="A463">
        <v>4.0500001907348633</v>
      </c>
      <c r="B463">
        <v>1.398716926574707</v>
      </c>
      <c r="C463">
        <v>1</v>
      </c>
      <c r="D463">
        <v>0</v>
      </c>
      <c r="E463">
        <v>10</v>
      </c>
      <c r="F463">
        <v>2</v>
      </c>
      <c r="G463">
        <v>0</v>
      </c>
      <c r="H463">
        <v>1</v>
      </c>
      <c r="I463">
        <v>0</v>
      </c>
      <c r="J463">
        <v>1</v>
      </c>
      <c r="K463">
        <v>1</v>
      </c>
      <c r="L463">
        <v>0</v>
      </c>
      <c r="M463">
        <v>0</v>
      </c>
      <c r="N463">
        <v>1</v>
      </c>
      <c r="O463">
        <v>0</v>
      </c>
      <c r="P463">
        <v>100</v>
      </c>
      <c r="Q463">
        <v>12</v>
      </c>
    </row>
    <row r="464" spans="1:17" x14ac:dyDescent="0.35">
      <c r="A464">
        <v>1.1599999666213989</v>
      </c>
      <c r="B464">
        <v>0.14841997623443604</v>
      </c>
      <c r="C464">
        <v>0</v>
      </c>
      <c r="D464">
        <v>1</v>
      </c>
      <c r="E464">
        <v>2</v>
      </c>
      <c r="F464">
        <v>4</v>
      </c>
      <c r="G464">
        <v>0</v>
      </c>
      <c r="H464">
        <v>1</v>
      </c>
      <c r="I464">
        <v>0</v>
      </c>
      <c r="J464">
        <v>1</v>
      </c>
      <c r="K464">
        <v>0</v>
      </c>
      <c r="L464">
        <v>1</v>
      </c>
      <c r="M464">
        <v>0</v>
      </c>
      <c r="N464">
        <v>1</v>
      </c>
      <c r="O464">
        <v>0</v>
      </c>
      <c r="P464">
        <v>4</v>
      </c>
      <c r="Q464">
        <v>13</v>
      </c>
    </row>
    <row r="465" spans="1:17" x14ac:dyDescent="0.35">
      <c r="A465">
        <v>4.0999999046325684</v>
      </c>
      <c r="B465">
        <v>1.4109869003295898</v>
      </c>
      <c r="C465">
        <v>0</v>
      </c>
      <c r="D465">
        <v>0</v>
      </c>
      <c r="E465">
        <v>34</v>
      </c>
      <c r="F465">
        <v>3</v>
      </c>
      <c r="G465">
        <v>0</v>
      </c>
      <c r="H465">
        <v>1</v>
      </c>
      <c r="I465">
        <v>0</v>
      </c>
      <c r="J465">
        <v>1</v>
      </c>
      <c r="K465">
        <v>1</v>
      </c>
      <c r="L465">
        <v>0</v>
      </c>
      <c r="M465">
        <v>1</v>
      </c>
      <c r="N465">
        <v>0</v>
      </c>
      <c r="O465">
        <v>0</v>
      </c>
      <c r="P465">
        <v>1156</v>
      </c>
      <c r="Q465">
        <v>8</v>
      </c>
    </row>
    <row r="466" spans="1:17" x14ac:dyDescent="0.35">
      <c r="A466">
        <v>2.4600000381469727</v>
      </c>
      <c r="B466">
        <v>0.90016138553619385</v>
      </c>
      <c r="C466">
        <v>0</v>
      </c>
      <c r="D466">
        <v>0</v>
      </c>
      <c r="E466">
        <v>17</v>
      </c>
      <c r="F466">
        <v>3</v>
      </c>
      <c r="G466">
        <v>0</v>
      </c>
      <c r="H466">
        <v>1</v>
      </c>
      <c r="I466">
        <v>0</v>
      </c>
      <c r="J466">
        <v>1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289</v>
      </c>
      <c r="Q466">
        <v>12</v>
      </c>
    </row>
    <row r="467" spans="1:17" x14ac:dyDescent="0.35">
      <c r="A467">
        <v>4.1100001335144043</v>
      </c>
      <c r="B467">
        <v>1.4134230613708496</v>
      </c>
      <c r="C467">
        <v>0</v>
      </c>
      <c r="D467">
        <v>1</v>
      </c>
      <c r="E467">
        <v>10</v>
      </c>
      <c r="F467">
        <v>4</v>
      </c>
      <c r="G467">
        <v>0</v>
      </c>
      <c r="H467">
        <v>1</v>
      </c>
      <c r="I467">
        <v>0</v>
      </c>
      <c r="J467">
        <v>1</v>
      </c>
      <c r="K467">
        <v>0</v>
      </c>
      <c r="L467">
        <v>0</v>
      </c>
      <c r="M467">
        <v>1</v>
      </c>
      <c r="N467">
        <v>0</v>
      </c>
      <c r="O467">
        <v>1</v>
      </c>
      <c r="P467">
        <v>100</v>
      </c>
      <c r="Q467">
        <v>12</v>
      </c>
    </row>
    <row r="468" spans="1:17" x14ac:dyDescent="0.35">
      <c r="A468">
        <v>6.1100001335144043</v>
      </c>
      <c r="B468">
        <v>1.8099267482757568</v>
      </c>
      <c r="C468">
        <v>0</v>
      </c>
      <c r="D468">
        <v>0</v>
      </c>
      <c r="E468">
        <v>44</v>
      </c>
      <c r="F468">
        <v>3</v>
      </c>
      <c r="G468">
        <v>0</v>
      </c>
      <c r="H468">
        <v>1</v>
      </c>
      <c r="I468">
        <v>0</v>
      </c>
      <c r="J468">
        <v>1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1936</v>
      </c>
      <c r="Q468">
        <v>13</v>
      </c>
    </row>
    <row r="469" spans="1:17" x14ac:dyDescent="0.35">
      <c r="A469">
        <v>4.4699997901916504</v>
      </c>
      <c r="B469">
        <v>1.4973883628845215</v>
      </c>
      <c r="C469">
        <v>0</v>
      </c>
      <c r="D469">
        <v>1</v>
      </c>
      <c r="E469">
        <v>11</v>
      </c>
      <c r="F469">
        <v>4</v>
      </c>
      <c r="G469">
        <v>0</v>
      </c>
      <c r="H469">
        <v>1</v>
      </c>
      <c r="I469">
        <v>0</v>
      </c>
      <c r="J469">
        <v>1</v>
      </c>
      <c r="K469">
        <v>1</v>
      </c>
      <c r="L469">
        <v>0</v>
      </c>
      <c r="M469">
        <v>0</v>
      </c>
      <c r="N469">
        <v>1</v>
      </c>
      <c r="O469">
        <v>0</v>
      </c>
      <c r="P469">
        <v>121</v>
      </c>
      <c r="Q469">
        <v>12</v>
      </c>
    </row>
    <row r="470" spans="1:17" x14ac:dyDescent="0.35">
      <c r="A470">
        <v>4.619999885559082</v>
      </c>
      <c r="B470">
        <v>1.5303946733474731</v>
      </c>
      <c r="C470">
        <v>0</v>
      </c>
      <c r="D470">
        <v>1</v>
      </c>
      <c r="E470">
        <v>3</v>
      </c>
      <c r="F470">
        <v>4</v>
      </c>
      <c r="G470">
        <v>0</v>
      </c>
      <c r="H470">
        <v>1</v>
      </c>
      <c r="I470">
        <v>0</v>
      </c>
      <c r="J470">
        <v>1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9</v>
      </c>
      <c r="Q470">
        <v>12</v>
      </c>
    </row>
    <row r="471" spans="1:17" x14ac:dyDescent="0.35">
      <c r="A471">
        <v>1.2799999713897705</v>
      </c>
      <c r="B471">
        <v>0.24686005711555481</v>
      </c>
      <c r="C471">
        <v>0</v>
      </c>
      <c r="D471">
        <v>0</v>
      </c>
      <c r="E471">
        <v>2</v>
      </c>
      <c r="F471">
        <v>3</v>
      </c>
      <c r="G471">
        <v>0</v>
      </c>
      <c r="H471">
        <v>1</v>
      </c>
      <c r="I471">
        <v>0</v>
      </c>
      <c r="J471">
        <v>1</v>
      </c>
      <c r="K471">
        <v>1</v>
      </c>
      <c r="L471">
        <v>0</v>
      </c>
      <c r="M471">
        <v>0</v>
      </c>
      <c r="N471">
        <v>0</v>
      </c>
      <c r="O471">
        <v>1</v>
      </c>
      <c r="P471">
        <v>4</v>
      </c>
      <c r="Q471">
        <v>13</v>
      </c>
    </row>
    <row r="472" spans="1:17" x14ac:dyDescent="0.35">
      <c r="A472">
        <v>4.4000000953674316</v>
      </c>
      <c r="B472">
        <v>1.4816045761108398</v>
      </c>
      <c r="C472">
        <v>0</v>
      </c>
      <c r="D472">
        <v>1</v>
      </c>
      <c r="E472">
        <v>25</v>
      </c>
      <c r="F472">
        <v>4</v>
      </c>
      <c r="G472">
        <v>0</v>
      </c>
      <c r="H472">
        <v>1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625</v>
      </c>
      <c r="Q472">
        <v>12</v>
      </c>
    </row>
    <row r="473" spans="1:17" x14ac:dyDescent="0.35">
      <c r="A473">
        <v>1.2699999809265137</v>
      </c>
      <c r="B473">
        <v>0.23901689052581787</v>
      </c>
      <c r="C473">
        <v>0</v>
      </c>
      <c r="D473">
        <v>0</v>
      </c>
      <c r="E473">
        <v>12</v>
      </c>
      <c r="F473">
        <v>3</v>
      </c>
      <c r="G473">
        <v>0</v>
      </c>
      <c r="H473">
        <v>1</v>
      </c>
      <c r="I473">
        <v>0</v>
      </c>
      <c r="J473">
        <v>1</v>
      </c>
      <c r="K473">
        <v>1</v>
      </c>
      <c r="L473">
        <v>0</v>
      </c>
      <c r="M473">
        <v>0</v>
      </c>
      <c r="N473">
        <v>1</v>
      </c>
      <c r="O473">
        <v>1</v>
      </c>
      <c r="P473">
        <v>144</v>
      </c>
      <c r="Q473">
        <v>12</v>
      </c>
    </row>
    <row r="474" spans="1:17" x14ac:dyDescent="0.35">
      <c r="A474">
        <v>3.9500000476837158</v>
      </c>
      <c r="B474">
        <v>1.3737156391143799</v>
      </c>
      <c r="C474">
        <v>0</v>
      </c>
      <c r="D474">
        <v>1</v>
      </c>
      <c r="E474">
        <v>10</v>
      </c>
      <c r="F474">
        <v>4</v>
      </c>
      <c r="G474">
        <v>0</v>
      </c>
      <c r="H474">
        <v>1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100</v>
      </c>
      <c r="Q474">
        <v>12</v>
      </c>
    </row>
    <row r="475" spans="1:17" x14ac:dyDescent="0.35">
      <c r="A475">
        <v>3.6400001049041748</v>
      </c>
      <c r="B475">
        <v>1.2919837236404419</v>
      </c>
      <c r="C475">
        <v>0</v>
      </c>
      <c r="D475">
        <v>0</v>
      </c>
      <c r="E475">
        <v>8</v>
      </c>
      <c r="F475">
        <v>3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1</v>
      </c>
      <c r="M475">
        <v>0</v>
      </c>
      <c r="N475">
        <v>1</v>
      </c>
      <c r="O475">
        <v>0</v>
      </c>
      <c r="P475">
        <v>64</v>
      </c>
      <c r="Q475">
        <v>12</v>
      </c>
    </row>
    <row r="476" spans="1:17" x14ac:dyDescent="0.35">
      <c r="A476">
        <v>3.75</v>
      </c>
      <c r="B476">
        <v>1.3217558860778809</v>
      </c>
      <c r="C476">
        <v>0</v>
      </c>
      <c r="D476">
        <v>1</v>
      </c>
      <c r="E476">
        <v>5</v>
      </c>
      <c r="F476">
        <v>4</v>
      </c>
      <c r="G476">
        <v>0</v>
      </c>
      <c r="H476">
        <v>1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1</v>
      </c>
      <c r="O476">
        <v>0</v>
      </c>
      <c r="P476">
        <v>25</v>
      </c>
      <c r="Q476">
        <v>14</v>
      </c>
    </row>
    <row r="477" spans="1:17" x14ac:dyDescent="0.35">
      <c r="A477">
        <v>3.2100000381469727</v>
      </c>
      <c r="B477">
        <v>1.1662709712982178</v>
      </c>
      <c r="C477">
        <v>0</v>
      </c>
      <c r="D477">
        <v>1</v>
      </c>
      <c r="E477">
        <v>12</v>
      </c>
      <c r="F477">
        <v>4</v>
      </c>
      <c r="G477">
        <v>0</v>
      </c>
      <c r="H477">
        <v>1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1</v>
      </c>
      <c r="O477">
        <v>0</v>
      </c>
      <c r="P477">
        <v>144</v>
      </c>
      <c r="Q477">
        <v>13</v>
      </c>
    </row>
    <row r="478" spans="1:17" x14ac:dyDescent="0.35">
      <c r="A478">
        <v>2.630000114440918</v>
      </c>
      <c r="B478">
        <v>0.96698391437530518</v>
      </c>
      <c r="C478">
        <v>0</v>
      </c>
      <c r="D478">
        <v>0</v>
      </c>
      <c r="E478">
        <v>6</v>
      </c>
      <c r="F478">
        <v>3</v>
      </c>
      <c r="G478">
        <v>0</v>
      </c>
      <c r="H478">
        <v>1</v>
      </c>
      <c r="I478">
        <v>0</v>
      </c>
      <c r="J478">
        <v>1</v>
      </c>
      <c r="K478">
        <v>1</v>
      </c>
      <c r="L478">
        <v>0</v>
      </c>
      <c r="M478">
        <v>0</v>
      </c>
      <c r="N478">
        <v>1</v>
      </c>
      <c r="O478">
        <v>1</v>
      </c>
      <c r="P478">
        <v>36</v>
      </c>
      <c r="Q478">
        <v>13</v>
      </c>
    </row>
    <row r="479" spans="1:17" x14ac:dyDescent="0.35">
      <c r="A479">
        <v>5.6399998664855957</v>
      </c>
      <c r="B479">
        <v>1.7298840284347534</v>
      </c>
      <c r="C479">
        <v>0</v>
      </c>
      <c r="D479">
        <v>0</v>
      </c>
      <c r="E479">
        <v>9</v>
      </c>
      <c r="F479">
        <v>3</v>
      </c>
      <c r="G479">
        <v>0</v>
      </c>
      <c r="H479">
        <v>1</v>
      </c>
      <c r="I479">
        <v>0</v>
      </c>
      <c r="J479">
        <v>0</v>
      </c>
      <c r="K479">
        <v>1</v>
      </c>
      <c r="L479">
        <v>0</v>
      </c>
      <c r="M479">
        <v>0</v>
      </c>
      <c r="N479">
        <v>0</v>
      </c>
      <c r="O479">
        <v>0</v>
      </c>
      <c r="P479">
        <v>81</v>
      </c>
      <c r="Q479">
        <v>16</v>
      </c>
    </row>
    <row r="480" spans="1:17" x14ac:dyDescent="0.35">
      <c r="A480">
        <v>3</v>
      </c>
      <c r="B480">
        <v>1.0986123085021973</v>
      </c>
      <c r="C480">
        <v>0</v>
      </c>
      <c r="D480">
        <v>1</v>
      </c>
      <c r="E480">
        <v>2</v>
      </c>
      <c r="F480">
        <v>4</v>
      </c>
      <c r="G480">
        <v>0</v>
      </c>
      <c r="H480">
        <v>1</v>
      </c>
      <c r="I480">
        <v>0</v>
      </c>
      <c r="J480">
        <v>1</v>
      </c>
      <c r="K480">
        <v>0</v>
      </c>
      <c r="L480">
        <v>0</v>
      </c>
      <c r="M480">
        <v>1</v>
      </c>
      <c r="N480">
        <v>0</v>
      </c>
      <c r="O480">
        <v>0</v>
      </c>
      <c r="P480">
        <v>4</v>
      </c>
      <c r="Q480">
        <v>12</v>
      </c>
    </row>
    <row r="481" spans="1:17" x14ac:dyDescent="0.35">
      <c r="A481">
        <v>1.9800000190734863</v>
      </c>
      <c r="B481">
        <v>0.68309682607650757</v>
      </c>
      <c r="C481">
        <v>0</v>
      </c>
      <c r="D481">
        <v>1</v>
      </c>
      <c r="E481">
        <v>7</v>
      </c>
      <c r="F481">
        <v>4</v>
      </c>
      <c r="G481">
        <v>0</v>
      </c>
      <c r="H481">
        <v>1</v>
      </c>
      <c r="I481">
        <v>0</v>
      </c>
      <c r="J481">
        <v>1</v>
      </c>
      <c r="K481">
        <v>1</v>
      </c>
      <c r="L481">
        <v>0</v>
      </c>
      <c r="M481">
        <v>0</v>
      </c>
      <c r="N481">
        <v>0</v>
      </c>
      <c r="O481">
        <v>0</v>
      </c>
      <c r="P481">
        <v>49</v>
      </c>
      <c r="Q481">
        <v>12</v>
      </c>
    </row>
    <row r="482" spans="1:17" x14ac:dyDescent="0.35">
      <c r="A482">
        <v>4.809999942779541</v>
      </c>
      <c r="B482">
        <v>1.5706970691680908</v>
      </c>
      <c r="C482">
        <v>0</v>
      </c>
      <c r="D482">
        <v>0</v>
      </c>
      <c r="E482">
        <v>26</v>
      </c>
      <c r="F482">
        <v>3</v>
      </c>
      <c r="G482">
        <v>0</v>
      </c>
      <c r="H482">
        <v>1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676</v>
      </c>
      <c r="Q482">
        <v>12</v>
      </c>
    </row>
    <row r="483" spans="1:17" x14ac:dyDescent="0.35">
      <c r="A483">
        <v>2.630000114440918</v>
      </c>
      <c r="B483">
        <v>0.96698391437530518</v>
      </c>
      <c r="C483">
        <v>0</v>
      </c>
      <c r="D483">
        <v>1</v>
      </c>
      <c r="E483">
        <v>13</v>
      </c>
      <c r="F483">
        <v>4</v>
      </c>
      <c r="G483">
        <v>0</v>
      </c>
      <c r="H483">
        <v>1</v>
      </c>
      <c r="I483">
        <v>0</v>
      </c>
      <c r="J483">
        <v>1</v>
      </c>
      <c r="K483">
        <v>1</v>
      </c>
      <c r="L483">
        <v>0</v>
      </c>
      <c r="M483">
        <v>0</v>
      </c>
      <c r="N483">
        <v>1</v>
      </c>
      <c r="O483">
        <v>1</v>
      </c>
      <c r="P483">
        <v>169</v>
      </c>
      <c r="Q483">
        <v>13</v>
      </c>
    </row>
    <row r="484" spans="1:17" x14ac:dyDescent="0.35">
      <c r="A484">
        <v>3.1600000858306885</v>
      </c>
      <c r="B484">
        <v>1.1505720615386963</v>
      </c>
      <c r="C484">
        <v>0</v>
      </c>
      <c r="D484">
        <v>0</v>
      </c>
      <c r="E484">
        <v>27</v>
      </c>
      <c r="F484">
        <v>3</v>
      </c>
      <c r="G484">
        <v>0</v>
      </c>
      <c r="H484">
        <v>1</v>
      </c>
      <c r="I484">
        <v>0</v>
      </c>
      <c r="J484">
        <v>1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729</v>
      </c>
      <c r="Q484">
        <v>12</v>
      </c>
    </row>
    <row r="485" spans="1:17" x14ac:dyDescent="0.35">
      <c r="A485">
        <v>6.2699999809265137</v>
      </c>
      <c r="B485">
        <v>1.8357763290405273</v>
      </c>
      <c r="C485">
        <v>0</v>
      </c>
      <c r="D485">
        <v>0</v>
      </c>
      <c r="E485">
        <v>3</v>
      </c>
      <c r="F485">
        <v>3</v>
      </c>
      <c r="G485">
        <v>1</v>
      </c>
      <c r="H485">
        <v>1</v>
      </c>
      <c r="I485">
        <v>0</v>
      </c>
      <c r="J485">
        <v>0</v>
      </c>
      <c r="K485">
        <v>0</v>
      </c>
      <c r="L485">
        <v>1</v>
      </c>
      <c r="M485">
        <v>1</v>
      </c>
      <c r="N485">
        <v>0</v>
      </c>
      <c r="O485">
        <v>1</v>
      </c>
      <c r="P485">
        <v>9</v>
      </c>
      <c r="Q485">
        <v>13</v>
      </c>
    </row>
    <row r="486" spans="1:17" x14ac:dyDescent="0.35">
      <c r="A486">
        <v>4.0500001907348633</v>
      </c>
      <c r="B486">
        <v>1.398716926574707</v>
      </c>
      <c r="C486">
        <v>0</v>
      </c>
      <c r="D486">
        <v>0</v>
      </c>
      <c r="E486">
        <v>8</v>
      </c>
      <c r="F486">
        <v>3</v>
      </c>
      <c r="G486">
        <v>0</v>
      </c>
      <c r="H486">
        <v>1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1</v>
      </c>
      <c r="O486">
        <v>0</v>
      </c>
      <c r="P486">
        <v>64</v>
      </c>
      <c r="Q486">
        <v>13</v>
      </c>
    </row>
    <row r="487" spans="1:17" x14ac:dyDescent="0.35">
      <c r="A487">
        <v>1.9800000190734863</v>
      </c>
      <c r="B487">
        <v>0.68309682607650757</v>
      </c>
      <c r="C487">
        <v>0</v>
      </c>
      <c r="D487">
        <v>0</v>
      </c>
      <c r="E487">
        <v>8</v>
      </c>
      <c r="F487">
        <v>3</v>
      </c>
      <c r="G487">
        <v>0</v>
      </c>
      <c r="H487">
        <v>1</v>
      </c>
      <c r="I487">
        <v>0</v>
      </c>
      <c r="J487">
        <v>1</v>
      </c>
      <c r="K487">
        <v>1</v>
      </c>
      <c r="L487">
        <v>0</v>
      </c>
      <c r="M487">
        <v>0</v>
      </c>
      <c r="N487">
        <v>1</v>
      </c>
      <c r="O487">
        <v>0</v>
      </c>
      <c r="P487">
        <v>64</v>
      </c>
      <c r="Q487">
        <v>16</v>
      </c>
    </row>
    <row r="488" spans="1:17" x14ac:dyDescent="0.35">
      <c r="A488">
        <v>2.1800000667572021</v>
      </c>
      <c r="B488">
        <v>0.77932488918304443</v>
      </c>
      <c r="C488">
        <v>0</v>
      </c>
      <c r="D488">
        <v>1</v>
      </c>
      <c r="E488">
        <v>2</v>
      </c>
      <c r="F488">
        <v>4</v>
      </c>
      <c r="G488">
        <v>0</v>
      </c>
      <c r="H488">
        <v>1</v>
      </c>
      <c r="I488">
        <v>0</v>
      </c>
      <c r="J488">
        <v>1</v>
      </c>
      <c r="K488">
        <v>1</v>
      </c>
      <c r="L488">
        <v>0</v>
      </c>
      <c r="M488">
        <v>0</v>
      </c>
      <c r="N488">
        <v>1</v>
      </c>
      <c r="O488">
        <v>0</v>
      </c>
      <c r="P488">
        <v>4</v>
      </c>
      <c r="Q488">
        <v>12</v>
      </c>
    </row>
    <row r="489" spans="1:17" x14ac:dyDescent="0.35">
      <c r="A489">
        <v>2.630000114440918</v>
      </c>
      <c r="B489">
        <v>0.96698391437530518</v>
      </c>
      <c r="C489">
        <v>0</v>
      </c>
      <c r="D489">
        <v>1</v>
      </c>
      <c r="E489">
        <v>4</v>
      </c>
      <c r="F489">
        <v>4</v>
      </c>
      <c r="G489">
        <v>0</v>
      </c>
      <c r="H489">
        <v>1</v>
      </c>
      <c r="I489">
        <v>0</v>
      </c>
      <c r="J489">
        <v>1</v>
      </c>
      <c r="K489">
        <v>1</v>
      </c>
      <c r="L489">
        <v>0</v>
      </c>
      <c r="M489">
        <v>0</v>
      </c>
      <c r="N489">
        <v>0</v>
      </c>
      <c r="O489">
        <v>0</v>
      </c>
      <c r="P489">
        <v>16</v>
      </c>
      <c r="Q489">
        <v>12</v>
      </c>
    </row>
    <row r="490" spans="1:17" x14ac:dyDescent="0.35">
      <c r="A490">
        <v>2.4300000667572021</v>
      </c>
      <c r="B490">
        <v>0.88789129257202148</v>
      </c>
      <c r="C490">
        <v>0</v>
      </c>
      <c r="D490">
        <v>1</v>
      </c>
      <c r="E490">
        <v>1</v>
      </c>
      <c r="F490">
        <v>4</v>
      </c>
      <c r="G490">
        <v>0</v>
      </c>
      <c r="H490">
        <v>1</v>
      </c>
      <c r="I490">
        <v>0</v>
      </c>
      <c r="J490">
        <v>1</v>
      </c>
      <c r="K490">
        <v>0</v>
      </c>
      <c r="L490">
        <v>0</v>
      </c>
      <c r="M490">
        <v>0</v>
      </c>
      <c r="N490">
        <v>1</v>
      </c>
      <c r="O490">
        <v>0</v>
      </c>
      <c r="P490">
        <v>1</v>
      </c>
      <c r="Q490">
        <v>10</v>
      </c>
    </row>
    <row r="491" spans="1:17" x14ac:dyDescent="0.35">
      <c r="A491">
        <v>1.9800000190734863</v>
      </c>
      <c r="B491">
        <v>0.68309682607650757</v>
      </c>
      <c r="C491">
        <v>0</v>
      </c>
      <c r="D491">
        <v>1</v>
      </c>
      <c r="E491">
        <v>4</v>
      </c>
      <c r="F491">
        <v>4</v>
      </c>
      <c r="G491">
        <v>0</v>
      </c>
      <c r="H491">
        <v>1</v>
      </c>
      <c r="I491">
        <v>0</v>
      </c>
      <c r="J491">
        <v>1</v>
      </c>
      <c r="K491">
        <v>0</v>
      </c>
      <c r="L491">
        <v>1</v>
      </c>
      <c r="M491">
        <v>0</v>
      </c>
      <c r="N491">
        <v>0</v>
      </c>
      <c r="O491">
        <v>0</v>
      </c>
      <c r="P491">
        <v>16</v>
      </c>
      <c r="Q491">
        <v>12</v>
      </c>
    </row>
    <row r="492" spans="1:17" x14ac:dyDescent="0.35">
      <c r="A492">
        <v>4.0900001525878906</v>
      </c>
      <c r="B492">
        <v>1.4085450172424316</v>
      </c>
      <c r="C492">
        <v>0</v>
      </c>
      <c r="D492">
        <v>1</v>
      </c>
      <c r="E492">
        <v>5</v>
      </c>
      <c r="F492">
        <v>4</v>
      </c>
      <c r="G492">
        <v>0</v>
      </c>
      <c r="H492">
        <v>1</v>
      </c>
      <c r="I492">
        <v>0</v>
      </c>
      <c r="J492">
        <v>1</v>
      </c>
      <c r="K492">
        <v>1</v>
      </c>
      <c r="L492">
        <v>1</v>
      </c>
      <c r="M492">
        <v>0</v>
      </c>
      <c r="N492">
        <v>0</v>
      </c>
      <c r="O492">
        <v>0</v>
      </c>
      <c r="P492">
        <v>25</v>
      </c>
      <c r="Q492">
        <v>12</v>
      </c>
    </row>
    <row r="493" spans="1:17" x14ac:dyDescent="0.35">
      <c r="A493">
        <v>2.5</v>
      </c>
      <c r="B493">
        <v>0.9162907600402832</v>
      </c>
      <c r="C493">
        <v>0</v>
      </c>
      <c r="D493">
        <v>0</v>
      </c>
      <c r="E493">
        <v>12</v>
      </c>
      <c r="F493">
        <v>3</v>
      </c>
      <c r="G493">
        <v>0</v>
      </c>
      <c r="H493">
        <v>1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1</v>
      </c>
      <c r="O493">
        <v>1</v>
      </c>
      <c r="P493">
        <v>144</v>
      </c>
      <c r="Q493">
        <v>12</v>
      </c>
    </row>
    <row r="494" spans="1:17" x14ac:dyDescent="0.35">
      <c r="A494">
        <v>2.5099999904632568</v>
      </c>
      <c r="B494">
        <v>0.92028272151947021</v>
      </c>
      <c r="C494">
        <v>0</v>
      </c>
      <c r="D494">
        <v>1</v>
      </c>
      <c r="E494">
        <v>4</v>
      </c>
      <c r="F494">
        <v>5</v>
      </c>
      <c r="G494">
        <v>0</v>
      </c>
      <c r="H494">
        <v>1</v>
      </c>
      <c r="I494">
        <v>0</v>
      </c>
      <c r="J494">
        <v>1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16</v>
      </c>
      <c r="Q494">
        <v>12</v>
      </c>
    </row>
    <row r="495" spans="1:17" x14ac:dyDescent="0.35">
      <c r="A495">
        <v>3.8499999046325684</v>
      </c>
      <c r="B495">
        <v>1.3480731248855591</v>
      </c>
      <c r="C495">
        <v>0</v>
      </c>
      <c r="D495">
        <v>1</v>
      </c>
      <c r="E495">
        <v>7</v>
      </c>
      <c r="F495">
        <v>4</v>
      </c>
      <c r="G495">
        <v>1</v>
      </c>
      <c r="H495">
        <v>1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1</v>
      </c>
      <c r="O495">
        <v>0</v>
      </c>
      <c r="P495">
        <v>49</v>
      </c>
      <c r="Q495">
        <v>10</v>
      </c>
    </row>
    <row r="496" spans="1:17" x14ac:dyDescent="0.35">
      <c r="A496">
        <v>5.130000114440918</v>
      </c>
      <c r="B496">
        <v>1.6351057291030884</v>
      </c>
      <c r="C496">
        <v>0</v>
      </c>
      <c r="D496">
        <v>1</v>
      </c>
      <c r="E496">
        <v>5</v>
      </c>
      <c r="F496">
        <v>4</v>
      </c>
      <c r="G496">
        <v>0</v>
      </c>
      <c r="H496">
        <v>1</v>
      </c>
      <c r="I496">
        <v>0</v>
      </c>
      <c r="J496">
        <v>0</v>
      </c>
      <c r="K496">
        <v>0</v>
      </c>
      <c r="L496">
        <v>1</v>
      </c>
      <c r="M496">
        <v>0</v>
      </c>
      <c r="N496">
        <v>1</v>
      </c>
      <c r="O496">
        <v>0</v>
      </c>
      <c r="P496">
        <v>25</v>
      </c>
      <c r="Q496">
        <v>12</v>
      </c>
    </row>
    <row r="497" spans="1:17" x14ac:dyDescent="0.35">
      <c r="A497">
        <v>4.809999942779541</v>
      </c>
      <c r="B497">
        <v>1.5706970691680908</v>
      </c>
      <c r="C497">
        <v>0</v>
      </c>
      <c r="D497">
        <v>0</v>
      </c>
      <c r="E497">
        <v>5</v>
      </c>
      <c r="F497">
        <v>3</v>
      </c>
      <c r="G497">
        <v>0</v>
      </c>
      <c r="H497">
        <v>1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1</v>
      </c>
      <c r="O497">
        <v>0</v>
      </c>
      <c r="P497">
        <v>25</v>
      </c>
      <c r="Q497">
        <v>12</v>
      </c>
    </row>
    <row r="498" spans="1:17" x14ac:dyDescent="0.35">
      <c r="A498">
        <v>4.809999942779541</v>
      </c>
      <c r="B498">
        <v>1.5706970691680908</v>
      </c>
      <c r="C498">
        <v>0</v>
      </c>
      <c r="D498">
        <v>1</v>
      </c>
      <c r="E498">
        <v>3</v>
      </c>
      <c r="F498">
        <v>4</v>
      </c>
      <c r="G498">
        <v>0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1</v>
      </c>
      <c r="O498">
        <v>1</v>
      </c>
      <c r="P498">
        <v>9</v>
      </c>
      <c r="Q498">
        <v>13</v>
      </c>
    </row>
    <row r="499" spans="1:17" x14ac:dyDescent="0.35">
      <c r="A499">
        <v>7.070000171661377</v>
      </c>
      <c r="B499">
        <v>1.9558604955673218</v>
      </c>
      <c r="C499">
        <v>0</v>
      </c>
      <c r="D499">
        <v>0</v>
      </c>
      <c r="E499">
        <v>8</v>
      </c>
      <c r="F499">
        <v>3</v>
      </c>
      <c r="G499">
        <v>1</v>
      </c>
      <c r="H499">
        <v>1</v>
      </c>
      <c r="I499">
        <v>1</v>
      </c>
      <c r="J499">
        <v>1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64</v>
      </c>
      <c r="Q499">
        <v>13</v>
      </c>
    </row>
    <row r="500" spans="1:17" x14ac:dyDescent="0.35">
      <c r="A500">
        <v>2.309999942779541</v>
      </c>
      <c r="B500">
        <v>0.83724749088287354</v>
      </c>
      <c r="C500">
        <v>0</v>
      </c>
      <c r="D500">
        <v>1</v>
      </c>
      <c r="E500">
        <v>3</v>
      </c>
      <c r="F500">
        <v>4</v>
      </c>
      <c r="G500">
        <v>0</v>
      </c>
      <c r="H500">
        <v>1</v>
      </c>
      <c r="I500">
        <v>0</v>
      </c>
      <c r="J500">
        <v>1</v>
      </c>
      <c r="K500">
        <v>0</v>
      </c>
      <c r="L500">
        <v>0</v>
      </c>
      <c r="M500">
        <v>0</v>
      </c>
      <c r="N500">
        <v>1</v>
      </c>
      <c r="O500">
        <v>1</v>
      </c>
      <c r="P500">
        <v>9</v>
      </c>
      <c r="Q500">
        <v>13</v>
      </c>
    </row>
    <row r="501" spans="1:17" x14ac:dyDescent="0.35">
      <c r="A501">
        <v>3.8900001049041748</v>
      </c>
      <c r="B501">
        <v>1.3584091663360596</v>
      </c>
      <c r="C501">
        <v>0</v>
      </c>
      <c r="D501">
        <v>1</v>
      </c>
      <c r="E501">
        <v>4</v>
      </c>
      <c r="F501">
        <v>4</v>
      </c>
      <c r="G501">
        <v>0</v>
      </c>
      <c r="H501">
        <v>1</v>
      </c>
      <c r="I501">
        <v>1</v>
      </c>
      <c r="J501">
        <v>1</v>
      </c>
      <c r="K501">
        <v>0</v>
      </c>
      <c r="L501">
        <v>1</v>
      </c>
      <c r="M501">
        <v>1</v>
      </c>
      <c r="N501">
        <v>0</v>
      </c>
      <c r="O501">
        <v>0</v>
      </c>
      <c r="P501">
        <v>16</v>
      </c>
      <c r="Q501">
        <v>16</v>
      </c>
    </row>
    <row r="502" spans="1:17" x14ac:dyDescent="0.35">
      <c r="A502">
        <v>1.9800000190734863</v>
      </c>
      <c r="B502">
        <v>0.68309682607650757</v>
      </c>
      <c r="C502">
        <v>1</v>
      </c>
      <c r="D502">
        <v>0</v>
      </c>
      <c r="E502">
        <v>25</v>
      </c>
      <c r="F502">
        <v>2</v>
      </c>
      <c r="G502">
        <v>0</v>
      </c>
      <c r="H502">
        <v>1</v>
      </c>
      <c r="I502">
        <v>0</v>
      </c>
      <c r="J502">
        <v>1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625</v>
      </c>
      <c r="Q502">
        <v>12</v>
      </c>
    </row>
    <row r="503" spans="1:17" x14ac:dyDescent="0.35">
      <c r="A503">
        <v>3.75</v>
      </c>
      <c r="B503">
        <v>1.3217558860778809</v>
      </c>
      <c r="C503">
        <v>0</v>
      </c>
      <c r="D503">
        <v>1</v>
      </c>
      <c r="E503">
        <v>31</v>
      </c>
      <c r="F503">
        <v>4</v>
      </c>
      <c r="G503">
        <v>0</v>
      </c>
      <c r="H503">
        <v>0</v>
      </c>
      <c r="I503">
        <v>0</v>
      </c>
      <c r="J503">
        <v>1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961</v>
      </c>
      <c r="Q503">
        <v>12</v>
      </c>
    </row>
    <row r="504" spans="1:17" x14ac:dyDescent="0.35">
      <c r="A504">
        <v>1.25</v>
      </c>
      <c r="B504">
        <v>0.22314354777336121</v>
      </c>
      <c r="C504">
        <v>0</v>
      </c>
      <c r="D504">
        <v>1</v>
      </c>
      <c r="E504">
        <v>5</v>
      </c>
      <c r="F504">
        <v>4</v>
      </c>
      <c r="G504">
        <v>0</v>
      </c>
      <c r="H504">
        <v>1</v>
      </c>
      <c r="I504">
        <v>0</v>
      </c>
      <c r="J504">
        <v>1</v>
      </c>
      <c r="K504">
        <v>1</v>
      </c>
      <c r="L504">
        <v>0</v>
      </c>
      <c r="M504">
        <v>0</v>
      </c>
      <c r="N504">
        <v>0</v>
      </c>
      <c r="O504">
        <v>0</v>
      </c>
      <c r="P504">
        <v>25</v>
      </c>
      <c r="Q504">
        <v>12</v>
      </c>
    </row>
    <row r="505" spans="1:17" x14ac:dyDescent="0.35">
      <c r="A505">
        <v>7.630000114440918</v>
      </c>
      <c r="B505">
        <v>2.0320878028869629</v>
      </c>
      <c r="C505">
        <v>0</v>
      </c>
      <c r="D505">
        <v>1</v>
      </c>
      <c r="E505">
        <v>11</v>
      </c>
      <c r="F505">
        <v>4</v>
      </c>
      <c r="G505">
        <v>0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1</v>
      </c>
      <c r="P505">
        <v>121</v>
      </c>
      <c r="Q505">
        <v>16</v>
      </c>
    </row>
    <row r="506" spans="1:17" x14ac:dyDescent="0.35">
      <c r="A506">
        <v>6.5399999618530273</v>
      </c>
      <c r="B506">
        <v>1.8779371976852417</v>
      </c>
      <c r="C506">
        <v>0</v>
      </c>
      <c r="D506">
        <v>0</v>
      </c>
      <c r="E506">
        <v>8</v>
      </c>
      <c r="F506">
        <v>3</v>
      </c>
      <c r="G506">
        <v>0</v>
      </c>
      <c r="H506">
        <v>1</v>
      </c>
      <c r="I506">
        <v>1</v>
      </c>
      <c r="J506">
        <v>1</v>
      </c>
      <c r="K506">
        <v>0</v>
      </c>
      <c r="L506">
        <v>1</v>
      </c>
      <c r="M506">
        <v>0</v>
      </c>
      <c r="N506">
        <v>1</v>
      </c>
      <c r="O506">
        <v>0</v>
      </c>
      <c r="P506">
        <v>64</v>
      </c>
      <c r="Q506">
        <v>13</v>
      </c>
    </row>
    <row r="507" spans="1:17" x14ac:dyDescent="0.35">
      <c r="A507">
        <v>13.130000114440918</v>
      </c>
      <c r="B507">
        <v>2.5748996734619141</v>
      </c>
      <c r="C507">
        <v>0</v>
      </c>
      <c r="D507">
        <v>0</v>
      </c>
      <c r="E507">
        <v>24</v>
      </c>
      <c r="F507">
        <v>3</v>
      </c>
      <c r="G507">
        <v>0</v>
      </c>
      <c r="H507">
        <v>1</v>
      </c>
      <c r="I507">
        <v>0</v>
      </c>
      <c r="J507">
        <v>0</v>
      </c>
      <c r="K507">
        <v>1</v>
      </c>
      <c r="L507">
        <v>1</v>
      </c>
      <c r="M507">
        <v>0</v>
      </c>
      <c r="N507">
        <v>1</v>
      </c>
      <c r="O507">
        <v>0</v>
      </c>
      <c r="P507">
        <v>576</v>
      </c>
      <c r="Q507">
        <v>16</v>
      </c>
    </row>
    <row r="508" spans="1:17" x14ac:dyDescent="0.35">
      <c r="A508">
        <v>4.4000000953674316</v>
      </c>
      <c r="B508">
        <v>1.4816045761108398</v>
      </c>
      <c r="C508">
        <v>0</v>
      </c>
      <c r="D508">
        <v>1</v>
      </c>
      <c r="E508">
        <v>3</v>
      </c>
      <c r="F508">
        <v>5</v>
      </c>
      <c r="G508">
        <v>0</v>
      </c>
      <c r="H508">
        <v>1</v>
      </c>
      <c r="I508">
        <v>0</v>
      </c>
      <c r="J508">
        <v>1</v>
      </c>
      <c r="K508">
        <v>0</v>
      </c>
      <c r="L508">
        <v>0</v>
      </c>
      <c r="M508">
        <v>0</v>
      </c>
      <c r="N508">
        <v>1</v>
      </c>
      <c r="O508">
        <v>0</v>
      </c>
      <c r="P508">
        <v>9</v>
      </c>
      <c r="Q508">
        <v>13</v>
      </c>
    </row>
    <row r="509" spans="1:17" x14ac:dyDescent="0.35">
      <c r="A509">
        <v>7.690000057220459</v>
      </c>
      <c r="B509">
        <v>2.0399208068847656</v>
      </c>
      <c r="C509">
        <v>0</v>
      </c>
      <c r="D509">
        <v>0</v>
      </c>
      <c r="E509">
        <v>16</v>
      </c>
      <c r="F509">
        <v>3</v>
      </c>
      <c r="G509">
        <v>0</v>
      </c>
      <c r="H509">
        <v>1</v>
      </c>
      <c r="I509">
        <v>1</v>
      </c>
      <c r="J509">
        <v>1</v>
      </c>
      <c r="K509">
        <v>1</v>
      </c>
      <c r="L509">
        <v>0</v>
      </c>
      <c r="M509">
        <v>0</v>
      </c>
      <c r="N509">
        <v>1</v>
      </c>
      <c r="O509">
        <v>0</v>
      </c>
      <c r="P509">
        <v>256</v>
      </c>
      <c r="Q509">
        <v>13</v>
      </c>
    </row>
    <row r="510" spans="1:17" x14ac:dyDescent="0.35">
      <c r="A510">
        <v>3.8499999046325684</v>
      </c>
      <c r="B510">
        <v>1.3480731248855591</v>
      </c>
      <c r="C510">
        <v>0</v>
      </c>
      <c r="D510">
        <v>0</v>
      </c>
      <c r="E510">
        <v>7</v>
      </c>
      <c r="F510">
        <v>3</v>
      </c>
      <c r="G510">
        <v>0</v>
      </c>
      <c r="H510">
        <v>1</v>
      </c>
      <c r="I510">
        <v>0</v>
      </c>
      <c r="J510">
        <v>0</v>
      </c>
      <c r="K510">
        <v>1</v>
      </c>
      <c r="L510">
        <v>0</v>
      </c>
      <c r="M510">
        <v>0</v>
      </c>
      <c r="N510">
        <v>1</v>
      </c>
      <c r="O510">
        <v>0</v>
      </c>
      <c r="P510">
        <v>49</v>
      </c>
      <c r="Q510">
        <v>10</v>
      </c>
    </row>
    <row r="511" spans="1:17" x14ac:dyDescent="0.35">
      <c r="A511">
        <v>7.690000057220459</v>
      </c>
      <c r="B511">
        <v>2.0399208068847656</v>
      </c>
      <c r="C511">
        <v>0</v>
      </c>
      <c r="D511">
        <v>0</v>
      </c>
      <c r="E511">
        <v>25</v>
      </c>
      <c r="F511">
        <v>3</v>
      </c>
      <c r="G511">
        <v>0</v>
      </c>
      <c r="H511">
        <v>1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1</v>
      </c>
      <c r="O511">
        <v>0</v>
      </c>
      <c r="P511">
        <v>625</v>
      </c>
      <c r="Q511">
        <v>12</v>
      </c>
    </row>
    <row r="512" spans="1:17" x14ac:dyDescent="0.35">
      <c r="A512">
        <v>5</v>
      </c>
      <c r="B512">
        <v>1.6094379425048828</v>
      </c>
      <c r="C512">
        <v>0</v>
      </c>
      <c r="D512">
        <v>0</v>
      </c>
      <c r="E512">
        <v>19</v>
      </c>
      <c r="F512">
        <v>3</v>
      </c>
      <c r="G512">
        <v>0</v>
      </c>
      <c r="H512">
        <v>1</v>
      </c>
      <c r="I512">
        <v>0</v>
      </c>
      <c r="J512">
        <v>0</v>
      </c>
      <c r="K512">
        <v>0</v>
      </c>
      <c r="L512">
        <v>1</v>
      </c>
      <c r="M512">
        <v>0</v>
      </c>
      <c r="N512">
        <v>1</v>
      </c>
      <c r="O512">
        <v>0</v>
      </c>
      <c r="P512">
        <v>361</v>
      </c>
      <c r="Q512">
        <v>13</v>
      </c>
    </row>
    <row r="513" spans="1:17" x14ac:dyDescent="0.35">
      <c r="A513">
        <v>8.9399995803833008</v>
      </c>
      <c r="B513">
        <v>2.1905355453491211</v>
      </c>
      <c r="C513">
        <v>0</v>
      </c>
      <c r="D513">
        <v>0</v>
      </c>
      <c r="E513">
        <v>31</v>
      </c>
      <c r="F513">
        <v>3</v>
      </c>
      <c r="G513">
        <v>1</v>
      </c>
      <c r="H513">
        <v>1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1</v>
      </c>
      <c r="O513">
        <v>0</v>
      </c>
      <c r="P513">
        <v>961</v>
      </c>
      <c r="Q513">
        <v>10</v>
      </c>
    </row>
    <row r="514" spans="1:17" x14ac:dyDescent="0.35">
      <c r="A514">
        <v>5.0900001525878906</v>
      </c>
      <c r="B514">
        <v>1.6272778511047363</v>
      </c>
      <c r="C514">
        <v>0</v>
      </c>
      <c r="D514">
        <v>1</v>
      </c>
      <c r="E514">
        <v>7</v>
      </c>
      <c r="F514">
        <v>5</v>
      </c>
      <c r="G514">
        <v>0</v>
      </c>
      <c r="H514">
        <v>1</v>
      </c>
      <c r="I514">
        <v>0</v>
      </c>
      <c r="J514">
        <v>1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49</v>
      </c>
      <c r="Q514">
        <v>17</v>
      </c>
    </row>
    <row r="515" spans="1:17" x14ac:dyDescent="0.35">
      <c r="A515">
        <v>3.1600000858306885</v>
      </c>
      <c r="B515">
        <v>1.1505720615386963</v>
      </c>
      <c r="C515">
        <v>0</v>
      </c>
      <c r="D515">
        <v>0</v>
      </c>
      <c r="E515">
        <v>1</v>
      </c>
      <c r="F515">
        <v>3</v>
      </c>
      <c r="G515">
        <v>0</v>
      </c>
      <c r="H515">
        <v>1</v>
      </c>
      <c r="I515">
        <v>1</v>
      </c>
      <c r="J515">
        <v>1</v>
      </c>
      <c r="K515">
        <v>0</v>
      </c>
      <c r="L515">
        <v>0</v>
      </c>
      <c r="M515">
        <v>1</v>
      </c>
      <c r="N515">
        <v>0</v>
      </c>
      <c r="O515">
        <v>1</v>
      </c>
      <c r="P515">
        <v>1</v>
      </c>
      <c r="Q515">
        <v>12</v>
      </c>
    </row>
    <row r="516" spans="1:17" x14ac:dyDescent="0.35">
      <c r="A516">
        <v>10.579999923706055</v>
      </c>
      <c r="B516">
        <v>2.3589653968811035</v>
      </c>
      <c r="C516">
        <v>0</v>
      </c>
      <c r="D516">
        <v>0</v>
      </c>
      <c r="E516">
        <v>21</v>
      </c>
      <c r="F516">
        <v>3</v>
      </c>
      <c r="G516">
        <v>0</v>
      </c>
      <c r="H516">
        <v>1</v>
      </c>
      <c r="I516">
        <v>0</v>
      </c>
      <c r="J516">
        <v>0</v>
      </c>
      <c r="K516">
        <v>1</v>
      </c>
      <c r="L516">
        <v>0</v>
      </c>
      <c r="M516">
        <v>0</v>
      </c>
      <c r="N516">
        <v>1</v>
      </c>
      <c r="O516">
        <v>0</v>
      </c>
      <c r="P516">
        <v>441</v>
      </c>
      <c r="Q516">
        <v>13</v>
      </c>
    </row>
    <row r="517" spans="1:17" x14ac:dyDescent="0.35">
      <c r="A517">
        <v>6.869999885559082</v>
      </c>
      <c r="B517">
        <v>1.9271640777587891</v>
      </c>
      <c r="C517">
        <v>0</v>
      </c>
      <c r="D517">
        <v>0</v>
      </c>
      <c r="E517">
        <v>5</v>
      </c>
      <c r="F517">
        <v>3</v>
      </c>
      <c r="G517">
        <v>0</v>
      </c>
      <c r="H517">
        <v>0</v>
      </c>
      <c r="I517">
        <v>1</v>
      </c>
      <c r="J517">
        <v>1</v>
      </c>
      <c r="K517">
        <v>1</v>
      </c>
      <c r="L517">
        <v>0</v>
      </c>
      <c r="M517">
        <v>1</v>
      </c>
      <c r="N517">
        <v>0</v>
      </c>
      <c r="O517">
        <v>0</v>
      </c>
      <c r="P517">
        <v>25</v>
      </c>
      <c r="Q517">
        <v>12</v>
      </c>
    </row>
    <row r="518" spans="1:17" x14ac:dyDescent="0.35">
      <c r="A518">
        <v>2.1400001049041748</v>
      </c>
      <c r="B518">
        <v>0.76080590486526489</v>
      </c>
      <c r="C518">
        <v>0</v>
      </c>
      <c r="D518">
        <v>1</v>
      </c>
      <c r="E518">
        <v>4</v>
      </c>
      <c r="F518">
        <v>4</v>
      </c>
      <c r="G518">
        <v>0</v>
      </c>
      <c r="H518">
        <v>1</v>
      </c>
      <c r="I518">
        <v>1</v>
      </c>
      <c r="J518">
        <v>1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16</v>
      </c>
      <c r="Q518">
        <v>13</v>
      </c>
    </row>
    <row r="519" spans="1:17" x14ac:dyDescent="0.35">
      <c r="A519">
        <v>5.130000114440918</v>
      </c>
      <c r="B519">
        <v>1.6351057291030884</v>
      </c>
      <c r="C519">
        <v>0</v>
      </c>
      <c r="D519">
        <v>1</v>
      </c>
      <c r="E519">
        <v>15</v>
      </c>
      <c r="F519">
        <v>4</v>
      </c>
      <c r="G519">
        <v>0</v>
      </c>
      <c r="H519">
        <v>1</v>
      </c>
      <c r="I519">
        <v>0</v>
      </c>
      <c r="J519">
        <v>1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225</v>
      </c>
      <c r="Q519">
        <v>16</v>
      </c>
    </row>
    <row r="520" spans="1:17" x14ac:dyDescent="0.35">
      <c r="A520">
        <v>1.9500000476837158</v>
      </c>
      <c r="B520">
        <v>0.66782939434051514</v>
      </c>
      <c r="C520">
        <v>1</v>
      </c>
      <c r="D520">
        <v>0</v>
      </c>
      <c r="E520">
        <v>10</v>
      </c>
      <c r="F520">
        <v>2</v>
      </c>
      <c r="G520">
        <v>1</v>
      </c>
      <c r="H520">
        <v>1</v>
      </c>
      <c r="I520">
        <v>0</v>
      </c>
      <c r="J520">
        <v>1</v>
      </c>
      <c r="K520">
        <v>1</v>
      </c>
      <c r="L520">
        <v>0</v>
      </c>
      <c r="M520">
        <v>0</v>
      </c>
      <c r="N520">
        <v>1</v>
      </c>
      <c r="O520">
        <v>1</v>
      </c>
      <c r="P520">
        <v>100</v>
      </c>
      <c r="Q520">
        <v>13</v>
      </c>
    </row>
    <row r="521" spans="1:17" x14ac:dyDescent="0.35">
      <c r="A521">
        <v>1.9199999570846558</v>
      </c>
      <c r="B521">
        <v>0.65232515335083008</v>
      </c>
      <c r="C521">
        <v>0</v>
      </c>
      <c r="D521">
        <v>1</v>
      </c>
      <c r="E521">
        <v>8</v>
      </c>
      <c r="F521">
        <v>4</v>
      </c>
      <c r="G521">
        <v>0</v>
      </c>
      <c r="H521">
        <v>1</v>
      </c>
      <c r="I521">
        <v>0</v>
      </c>
      <c r="J521">
        <v>1</v>
      </c>
      <c r="K521">
        <v>1</v>
      </c>
      <c r="L521">
        <v>0</v>
      </c>
      <c r="M521">
        <v>0</v>
      </c>
      <c r="N521">
        <v>0</v>
      </c>
      <c r="O521">
        <v>1</v>
      </c>
      <c r="P521">
        <v>64</v>
      </c>
      <c r="Q521">
        <v>12</v>
      </c>
    </row>
    <row r="522" spans="1:17" x14ac:dyDescent="0.35">
      <c r="A522">
        <v>2.6500000953674316</v>
      </c>
      <c r="B522">
        <v>0.97455966472625732</v>
      </c>
      <c r="C522">
        <v>0</v>
      </c>
      <c r="D522">
        <v>0</v>
      </c>
      <c r="E522">
        <v>18</v>
      </c>
      <c r="F522">
        <v>3</v>
      </c>
      <c r="G522">
        <v>0</v>
      </c>
      <c r="H522">
        <v>1</v>
      </c>
      <c r="I522">
        <v>0</v>
      </c>
      <c r="J522">
        <v>1</v>
      </c>
      <c r="K522">
        <v>1</v>
      </c>
      <c r="L522">
        <v>0</v>
      </c>
      <c r="M522">
        <v>0</v>
      </c>
      <c r="N522">
        <v>1</v>
      </c>
      <c r="O522">
        <v>1</v>
      </c>
      <c r="P522">
        <v>324</v>
      </c>
      <c r="Q522">
        <v>13</v>
      </c>
    </row>
    <row r="523" spans="1:17" x14ac:dyDescent="0.35">
      <c r="A523">
        <v>2.619999885559082</v>
      </c>
      <c r="B523">
        <v>0.96317428350448608</v>
      </c>
      <c r="C523">
        <v>0</v>
      </c>
      <c r="D523">
        <v>0</v>
      </c>
      <c r="E523">
        <v>10</v>
      </c>
      <c r="F523">
        <v>3</v>
      </c>
      <c r="G523">
        <v>1</v>
      </c>
      <c r="H523">
        <v>1</v>
      </c>
      <c r="I523">
        <v>0</v>
      </c>
      <c r="J523">
        <v>1</v>
      </c>
      <c r="K523">
        <v>1</v>
      </c>
      <c r="L523">
        <v>1</v>
      </c>
      <c r="M523">
        <v>0</v>
      </c>
      <c r="N523">
        <v>0</v>
      </c>
      <c r="O523">
        <v>1</v>
      </c>
      <c r="P523">
        <v>100</v>
      </c>
      <c r="Q523">
        <v>17</v>
      </c>
    </row>
    <row r="524" spans="1:17" x14ac:dyDescent="0.35">
      <c r="A524">
        <v>7.9099998474121094</v>
      </c>
      <c r="B524">
        <v>2.0681278705596924</v>
      </c>
      <c r="C524">
        <v>0</v>
      </c>
      <c r="D524">
        <v>1</v>
      </c>
      <c r="E524">
        <v>6</v>
      </c>
      <c r="F524">
        <v>4</v>
      </c>
      <c r="G524">
        <v>1</v>
      </c>
      <c r="H524">
        <v>1</v>
      </c>
      <c r="I524">
        <v>0</v>
      </c>
      <c r="J524">
        <v>1</v>
      </c>
      <c r="K524">
        <v>0</v>
      </c>
      <c r="L524">
        <v>0</v>
      </c>
      <c r="M524">
        <v>0</v>
      </c>
      <c r="N524">
        <v>1</v>
      </c>
      <c r="O524">
        <v>0</v>
      </c>
      <c r="P524">
        <v>36</v>
      </c>
      <c r="Q524">
        <v>13</v>
      </c>
    </row>
    <row r="525" spans="1:17" x14ac:dyDescent="0.35">
      <c r="A525">
        <v>8.5500001907348633</v>
      </c>
      <c r="B525">
        <v>2.1459312438964844</v>
      </c>
      <c r="C525">
        <v>0</v>
      </c>
      <c r="D525">
        <v>1</v>
      </c>
      <c r="E525">
        <v>30</v>
      </c>
      <c r="F525">
        <v>4</v>
      </c>
      <c r="G525">
        <v>1</v>
      </c>
      <c r="H525">
        <v>1</v>
      </c>
      <c r="I525">
        <v>0</v>
      </c>
      <c r="J525">
        <v>0</v>
      </c>
      <c r="K525">
        <v>1</v>
      </c>
      <c r="L525">
        <v>1</v>
      </c>
      <c r="M525">
        <v>0</v>
      </c>
      <c r="N525">
        <v>0</v>
      </c>
      <c r="O525">
        <v>0</v>
      </c>
      <c r="P525">
        <v>900</v>
      </c>
      <c r="Q525">
        <v>12</v>
      </c>
    </row>
    <row r="526" spans="1:17" x14ac:dyDescent="0.35">
      <c r="A526">
        <v>8.4399995803833008</v>
      </c>
      <c r="B526">
        <v>2.1329822540283203</v>
      </c>
      <c r="C526">
        <v>0</v>
      </c>
      <c r="D526">
        <v>1</v>
      </c>
      <c r="E526">
        <v>19</v>
      </c>
      <c r="F526">
        <v>4</v>
      </c>
      <c r="G526">
        <v>1</v>
      </c>
      <c r="H526">
        <v>1</v>
      </c>
      <c r="I526">
        <v>0</v>
      </c>
      <c r="J526">
        <v>1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361</v>
      </c>
      <c r="Q526">
        <v>13</v>
      </c>
    </row>
    <row r="527" spans="1:17" x14ac:dyDescent="0.35">
      <c r="A527">
        <v>7.9600000381469727</v>
      </c>
      <c r="B527">
        <v>2.0744290351867676</v>
      </c>
      <c r="C527">
        <v>0</v>
      </c>
      <c r="D527">
        <v>0</v>
      </c>
      <c r="E527">
        <v>30</v>
      </c>
      <c r="F527">
        <v>3</v>
      </c>
      <c r="G527">
        <v>1</v>
      </c>
      <c r="H527">
        <v>1</v>
      </c>
      <c r="I527">
        <v>0</v>
      </c>
      <c r="J527">
        <v>0</v>
      </c>
      <c r="K527">
        <v>1</v>
      </c>
      <c r="L527">
        <v>0</v>
      </c>
      <c r="M527">
        <v>0</v>
      </c>
      <c r="N527">
        <v>0</v>
      </c>
      <c r="O527">
        <v>0</v>
      </c>
      <c r="P527">
        <v>900</v>
      </c>
      <c r="Q527">
        <v>12</v>
      </c>
    </row>
    <row r="528" spans="1:17" x14ac:dyDescent="0.35">
      <c r="A528">
        <v>7.2100000381469727</v>
      </c>
      <c r="B528">
        <v>1.9754689931869507</v>
      </c>
      <c r="C528">
        <v>0</v>
      </c>
      <c r="D528">
        <v>1</v>
      </c>
      <c r="E528">
        <v>38</v>
      </c>
      <c r="F528">
        <v>4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1</v>
      </c>
      <c r="N528">
        <v>0</v>
      </c>
      <c r="O528">
        <v>0</v>
      </c>
      <c r="P528">
        <v>1444</v>
      </c>
      <c r="Q528">
        <v>12</v>
      </c>
    </row>
    <row r="529" spans="1:17" x14ac:dyDescent="0.35">
      <c r="A529">
        <v>4.6700000762939453</v>
      </c>
      <c r="B529">
        <v>1.5411590337753296</v>
      </c>
      <c r="C529">
        <v>0</v>
      </c>
      <c r="D529">
        <v>0</v>
      </c>
      <c r="E529">
        <v>4</v>
      </c>
      <c r="F529">
        <v>3</v>
      </c>
      <c r="G529">
        <v>0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0</v>
      </c>
      <c r="O529">
        <v>0</v>
      </c>
      <c r="P529">
        <v>16</v>
      </c>
      <c r="Q529">
        <v>10</v>
      </c>
    </row>
    <row r="530" spans="1:17" x14ac:dyDescent="0.35">
      <c r="A530">
        <v>4.2800002098083496</v>
      </c>
      <c r="B530">
        <v>1.4539530277252197</v>
      </c>
      <c r="C530">
        <v>0</v>
      </c>
      <c r="D530">
        <v>1</v>
      </c>
      <c r="E530">
        <v>7</v>
      </c>
      <c r="F530">
        <v>4</v>
      </c>
      <c r="G530">
        <v>0</v>
      </c>
      <c r="H530">
        <v>1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1</v>
      </c>
      <c r="O530">
        <v>1</v>
      </c>
      <c r="P530">
        <v>49</v>
      </c>
      <c r="Q530">
        <v>13</v>
      </c>
    </row>
    <row r="531" spans="1:17" x14ac:dyDescent="0.35">
      <c r="A531">
        <v>3.6099998950958252</v>
      </c>
      <c r="B531">
        <v>1.2837077379226685</v>
      </c>
      <c r="C531">
        <v>0</v>
      </c>
      <c r="D531">
        <v>0</v>
      </c>
      <c r="E531">
        <v>4</v>
      </c>
      <c r="F531">
        <v>3</v>
      </c>
      <c r="G531">
        <v>0</v>
      </c>
      <c r="H531">
        <v>1</v>
      </c>
      <c r="I531">
        <v>0</v>
      </c>
      <c r="J531">
        <v>1</v>
      </c>
      <c r="K531">
        <v>0</v>
      </c>
      <c r="L531">
        <v>1</v>
      </c>
      <c r="M531">
        <v>0</v>
      </c>
      <c r="N531">
        <v>1</v>
      </c>
      <c r="O531">
        <v>0</v>
      </c>
      <c r="P531">
        <v>16</v>
      </c>
      <c r="Q531">
        <v>13</v>
      </c>
    </row>
    <row r="532" spans="1:17" x14ac:dyDescent="0.35">
      <c r="A532">
        <v>1.9199999570846558</v>
      </c>
      <c r="B532">
        <v>0.65232515335083008</v>
      </c>
      <c r="C532">
        <v>0</v>
      </c>
      <c r="D532">
        <v>0</v>
      </c>
      <c r="E532">
        <v>2</v>
      </c>
      <c r="F532">
        <v>3</v>
      </c>
      <c r="G532">
        <v>0</v>
      </c>
      <c r="H532">
        <v>1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1</v>
      </c>
      <c r="O532">
        <v>0</v>
      </c>
      <c r="P532">
        <v>4</v>
      </c>
      <c r="Q532">
        <v>14</v>
      </c>
    </row>
    <row r="533" spans="1:17" x14ac:dyDescent="0.35">
      <c r="A533">
        <v>1.6799999475479126</v>
      </c>
      <c r="B533">
        <v>0.51879376173019409</v>
      </c>
      <c r="C533">
        <v>0</v>
      </c>
      <c r="D533">
        <v>0</v>
      </c>
      <c r="E533">
        <v>5</v>
      </c>
      <c r="F533">
        <v>3</v>
      </c>
      <c r="G533">
        <v>0</v>
      </c>
      <c r="H533">
        <v>1</v>
      </c>
      <c r="I533">
        <v>0</v>
      </c>
      <c r="J533">
        <v>1</v>
      </c>
      <c r="K533">
        <v>1</v>
      </c>
      <c r="L533">
        <v>0</v>
      </c>
      <c r="M533">
        <v>0</v>
      </c>
      <c r="N533">
        <v>0</v>
      </c>
      <c r="O533">
        <v>0</v>
      </c>
      <c r="P533">
        <v>25</v>
      </c>
      <c r="Q533">
        <v>13</v>
      </c>
    </row>
    <row r="534" spans="1:17" x14ac:dyDescent="0.35">
      <c r="A534">
        <v>4.4600000381469727</v>
      </c>
      <c r="B534">
        <v>1.495148777961731</v>
      </c>
      <c r="C534">
        <v>0</v>
      </c>
      <c r="D534">
        <v>0</v>
      </c>
      <c r="E534">
        <v>21</v>
      </c>
      <c r="F534">
        <v>3</v>
      </c>
      <c r="G534">
        <v>0</v>
      </c>
      <c r="H534">
        <v>1</v>
      </c>
      <c r="I534">
        <v>0</v>
      </c>
      <c r="J534">
        <v>1</v>
      </c>
      <c r="K534">
        <v>1</v>
      </c>
      <c r="L534">
        <v>0</v>
      </c>
      <c r="M534">
        <v>0</v>
      </c>
      <c r="N534">
        <v>1</v>
      </c>
      <c r="O534">
        <v>0</v>
      </c>
      <c r="P534">
        <v>441</v>
      </c>
      <c r="Q534">
        <v>12</v>
      </c>
    </row>
    <row r="535" spans="1:17" x14ac:dyDescent="0.35">
      <c r="A535">
        <v>2.1099998950958252</v>
      </c>
      <c r="B535">
        <v>0.74668788909912109</v>
      </c>
      <c r="C535">
        <v>0</v>
      </c>
      <c r="D535">
        <v>1</v>
      </c>
      <c r="E535">
        <v>12</v>
      </c>
      <c r="F535">
        <v>4</v>
      </c>
      <c r="G535">
        <v>0</v>
      </c>
      <c r="H535">
        <v>1</v>
      </c>
      <c r="I535">
        <v>0</v>
      </c>
      <c r="J535">
        <v>1</v>
      </c>
      <c r="K535">
        <v>0</v>
      </c>
      <c r="L535">
        <v>1</v>
      </c>
      <c r="M535">
        <v>0</v>
      </c>
      <c r="N535">
        <v>1</v>
      </c>
      <c r="O535">
        <v>0</v>
      </c>
      <c r="P535">
        <v>144</v>
      </c>
      <c r="Q535">
        <v>13</v>
      </c>
    </row>
    <row r="536" spans="1:17" x14ac:dyDescent="0.35">
      <c r="A536">
        <v>3.809999942779541</v>
      </c>
      <c r="B536">
        <v>1.3376291990280151</v>
      </c>
      <c r="C536">
        <v>0</v>
      </c>
      <c r="D536">
        <v>1</v>
      </c>
      <c r="E536">
        <v>4</v>
      </c>
      <c r="F536">
        <v>5</v>
      </c>
      <c r="G536">
        <v>0</v>
      </c>
      <c r="H536">
        <v>1</v>
      </c>
      <c r="I536">
        <v>0</v>
      </c>
      <c r="J536">
        <v>0</v>
      </c>
      <c r="K536">
        <v>1</v>
      </c>
      <c r="L536">
        <v>0</v>
      </c>
      <c r="M536">
        <v>0</v>
      </c>
      <c r="N536">
        <v>1</v>
      </c>
      <c r="O536">
        <v>0</v>
      </c>
      <c r="P536">
        <v>16</v>
      </c>
      <c r="Q536">
        <v>12</v>
      </c>
    </row>
    <row r="537" spans="1:17" x14ac:dyDescent="0.35">
      <c r="A537">
        <v>6.25</v>
      </c>
      <c r="B537">
        <v>1.8325815200805664</v>
      </c>
      <c r="C537">
        <v>0</v>
      </c>
      <c r="D537">
        <v>1</v>
      </c>
      <c r="E537">
        <v>11</v>
      </c>
      <c r="F537">
        <v>4</v>
      </c>
      <c r="G537">
        <v>0</v>
      </c>
      <c r="H537">
        <v>1</v>
      </c>
      <c r="I537">
        <v>0</v>
      </c>
      <c r="J537">
        <v>1</v>
      </c>
      <c r="K537">
        <v>1</v>
      </c>
      <c r="L537">
        <v>0</v>
      </c>
      <c r="M537">
        <v>0</v>
      </c>
      <c r="N537">
        <v>1</v>
      </c>
      <c r="O537">
        <v>0</v>
      </c>
      <c r="P537">
        <v>121</v>
      </c>
      <c r="Q537">
        <v>12</v>
      </c>
    </row>
    <row r="538" spans="1:17" x14ac:dyDescent="0.35">
      <c r="A538">
        <v>3.0799999237060547</v>
      </c>
      <c r="B538">
        <v>1.1249295473098755</v>
      </c>
      <c r="C538">
        <v>0</v>
      </c>
      <c r="D538">
        <v>0</v>
      </c>
      <c r="E538">
        <v>5</v>
      </c>
      <c r="F538">
        <v>3</v>
      </c>
      <c r="G538">
        <v>0</v>
      </c>
      <c r="H538">
        <v>1</v>
      </c>
      <c r="I538">
        <v>1</v>
      </c>
      <c r="J538">
        <v>1</v>
      </c>
      <c r="K538">
        <v>0</v>
      </c>
      <c r="L538">
        <v>0</v>
      </c>
      <c r="M538">
        <v>0</v>
      </c>
      <c r="N538">
        <v>1</v>
      </c>
      <c r="O538">
        <v>0</v>
      </c>
      <c r="P538">
        <v>25</v>
      </c>
      <c r="Q538">
        <v>13</v>
      </c>
    </row>
    <row r="539" spans="1:17" x14ac:dyDescent="0.35">
      <c r="A539">
        <v>5.3899998664855957</v>
      </c>
      <c r="B539">
        <v>1.6845453977584839</v>
      </c>
      <c r="C539">
        <v>0</v>
      </c>
      <c r="D539">
        <v>0</v>
      </c>
      <c r="E539">
        <v>45</v>
      </c>
      <c r="F539">
        <v>3</v>
      </c>
      <c r="G539">
        <v>0</v>
      </c>
      <c r="H539">
        <v>0</v>
      </c>
      <c r="I539">
        <v>0</v>
      </c>
      <c r="J539">
        <v>0</v>
      </c>
      <c r="K539">
        <v>1</v>
      </c>
      <c r="L539">
        <v>0</v>
      </c>
      <c r="M539">
        <v>0</v>
      </c>
      <c r="N539">
        <v>1</v>
      </c>
      <c r="O539">
        <v>0</v>
      </c>
      <c r="P539">
        <v>2025</v>
      </c>
      <c r="Q539">
        <v>10</v>
      </c>
    </row>
    <row r="540" spans="1:17" x14ac:dyDescent="0.35">
      <c r="A540">
        <v>7.3299999237060547</v>
      </c>
      <c r="B540">
        <v>1.9919755458831787</v>
      </c>
      <c r="C540">
        <v>0</v>
      </c>
      <c r="D540">
        <v>1</v>
      </c>
      <c r="E540">
        <v>31</v>
      </c>
      <c r="F540">
        <v>4</v>
      </c>
      <c r="G540">
        <v>1</v>
      </c>
      <c r="H540">
        <v>0</v>
      </c>
      <c r="I540">
        <v>0</v>
      </c>
      <c r="J540">
        <v>0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961</v>
      </c>
      <c r="Q540">
        <v>13</v>
      </c>
    </row>
    <row r="541" spans="1:17" x14ac:dyDescent="0.35">
      <c r="A541">
        <v>4.9200000762939453</v>
      </c>
      <c r="B541">
        <v>1.5933085680007935</v>
      </c>
      <c r="C541">
        <v>0</v>
      </c>
      <c r="D541">
        <v>0</v>
      </c>
      <c r="E541">
        <v>38</v>
      </c>
      <c r="F541">
        <v>3</v>
      </c>
      <c r="G541">
        <v>1</v>
      </c>
      <c r="H541">
        <v>0</v>
      </c>
      <c r="I541">
        <v>1</v>
      </c>
      <c r="J541">
        <v>1</v>
      </c>
      <c r="K541">
        <v>0</v>
      </c>
      <c r="L541">
        <v>1</v>
      </c>
      <c r="M541">
        <v>1</v>
      </c>
      <c r="N541">
        <v>0</v>
      </c>
      <c r="O541">
        <v>0</v>
      </c>
      <c r="P541">
        <v>1444</v>
      </c>
      <c r="Q541">
        <v>12</v>
      </c>
    </row>
    <row r="542" spans="1:17" x14ac:dyDescent="0.35">
      <c r="A542">
        <v>9.8900003433227539</v>
      </c>
      <c r="B542">
        <v>2.2915241718292236</v>
      </c>
      <c r="C542">
        <v>0</v>
      </c>
      <c r="D542">
        <v>0</v>
      </c>
      <c r="E542">
        <v>35</v>
      </c>
      <c r="F542">
        <v>3</v>
      </c>
      <c r="G542">
        <v>1</v>
      </c>
      <c r="H542">
        <v>1</v>
      </c>
      <c r="I542">
        <v>1</v>
      </c>
      <c r="J542">
        <v>0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1225</v>
      </c>
      <c r="Q542">
        <v>10</v>
      </c>
    </row>
    <row r="543" spans="1:17" x14ac:dyDescent="0.35">
      <c r="A543">
        <v>2.9800000190734863</v>
      </c>
      <c r="B543">
        <v>1.0919233560562134</v>
      </c>
      <c r="C543">
        <v>0</v>
      </c>
      <c r="D543">
        <v>0</v>
      </c>
      <c r="E543">
        <v>12</v>
      </c>
      <c r="F543">
        <v>3</v>
      </c>
      <c r="G543">
        <v>0</v>
      </c>
      <c r="H543">
        <v>1</v>
      </c>
      <c r="I543">
        <v>0</v>
      </c>
      <c r="J543">
        <v>1</v>
      </c>
      <c r="K543">
        <v>1</v>
      </c>
      <c r="L543">
        <v>0</v>
      </c>
      <c r="M543">
        <v>0</v>
      </c>
      <c r="N543">
        <v>1</v>
      </c>
      <c r="O543">
        <v>0</v>
      </c>
      <c r="P543">
        <v>144</v>
      </c>
      <c r="Q543">
        <v>12</v>
      </c>
    </row>
    <row r="544" spans="1:17" x14ac:dyDescent="0.35">
      <c r="A544">
        <v>2.9200000762939453</v>
      </c>
      <c r="B544">
        <v>1.07158362865448</v>
      </c>
      <c r="C544">
        <v>0</v>
      </c>
      <c r="D544">
        <v>1</v>
      </c>
      <c r="E544">
        <v>12</v>
      </c>
      <c r="F544">
        <v>4</v>
      </c>
      <c r="G544">
        <v>0</v>
      </c>
      <c r="H544">
        <v>1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0</v>
      </c>
      <c r="O544">
        <v>1</v>
      </c>
      <c r="P544">
        <v>144</v>
      </c>
      <c r="Q544">
        <v>12</v>
      </c>
    </row>
    <row r="545" spans="1:17" x14ac:dyDescent="0.35">
      <c r="A545">
        <v>4.1700000762939453</v>
      </c>
      <c r="B545">
        <v>1.4279160499572754</v>
      </c>
      <c r="C545">
        <v>0</v>
      </c>
      <c r="D545">
        <v>1</v>
      </c>
      <c r="E545">
        <v>34</v>
      </c>
      <c r="F545">
        <v>4</v>
      </c>
      <c r="G545">
        <v>0</v>
      </c>
      <c r="H545">
        <v>1</v>
      </c>
      <c r="I545">
        <v>0</v>
      </c>
      <c r="J545">
        <v>1</v>
      </c>
      <c r="K545">
        <v>1</v>
      </c>
      <c r="L545">
        <v>0</v>
      </c>
      <c r="M545">
        <v>0</v>
      </c>
      <c r="N545">
        <v>1</v>
      </c>
      <c r="O545">
        <v>1</v>
      </c>
      <c r="P545">
        <v>1156</v>
      </c>
      <c r="Q545">
        <v>12</v>
      </c>
    </row>
    <row r="546" spans="1:17" x14ac:dyDescent="0.35">
      <c r="A546">
        <v>3.3399999141693115</v>
      </c>
      <c r="B546">
        <v>1.2059707641601563</v>
      </c>
      <c r="C546">
        <v>1</v>
      </c>
      <c r="D546">
        <v>0</v>
      </c>
      <c r="E546">
        <v>20</v>
      </c>
      <c r="F546">
        <v>2</v>
      </c>
      <c r="G546">
        <v>0</v>
      </c>
      <c r="H546">
        <v>1</v>
      </c>
      <c r="I546">
        <v>1</v>
      </c>
      <c r="J546">
        <v>1</v>
      </c>
      <c r="K546">
        <v>0</v>
      </c>
      <c r="L546">
        <v>0</v>
      </c>
      <c r="M546">
        <v>0</v>
      </c>
      <c r="N546">
        <v>1</v>
      </c>
      <c r="O546">
        <v>0</v>
      </c>
      <c r="P546">
        <v>400</v>
      </c>
      <c r="Q546">
        <v>13</v>
      </c>
    </row>
    <row r="547" spans="1:17" x14ac:dyDescent="0.35">
      <c r="A547">
        <v>2.2599999904632568</v>
      </c>
      <c r="B547">
        <v>0.81536483764648438</v>
      </c>
      <c r="C547">
        <v>0</v>
      </c>
      <c r="D547">
        <v>1</v>
      </c>
      <c r="E547">
        <v>3</v>
      </c>
      <c r="F547">
        <v>4</v>
      </c>
      <c r="G547">
        <v>0</v>
      </c>
      <c r="H547">
        <v>1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9</v>
      </c>
      <c r="Q547">
        <v>14</v>
      </c>
    </row>
    <row r="548" spans="1:17" x14ac:dyDescent="0.35">
      <c r="A548">
        <v>10.119999885559082</v>
      </c>
      <c r="B548">
        <v>2.3145136833190918</v>
      </c>
      <c r="C548">
        <v>0</v>
      </c>
      <c r="D548">
        <v>0</v>
      </c>
      <c r="E548">
        <v>18</v>
      </c>
      <c r="F548">
        <v>3</v>
      </c>
      <c r="G548">
        <v>0</v>
      </c>
      <c r="H548">
        <v>1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1</v>
      </c>
      <c r="O548">
        <v>1</v>
      </c>
      <c r="P548">
        <v>324</v>
      </c>
      <c r="Q548">
        <v>13</v>
      </c>
    </row>
    <row r="549" spans="1:17" x14ac:dyDescent="0.35">
      <c r="A549">
        <v>6.3499999046325684</v>
      </c>
      <c r="B549">
        <v>1.8484548330307007</v>
      </c>
      <c r="C549">
        <v>0</v>
      </c>
      <c r="D549">
        <v>0</v>
      </c>
      <c r="E549">
        <v>20</v>
      </c>
      <c r="F549">
        <v>3</v>
      </c>
      <c r="G549">
        <v>0</v>
      </c>
      <c r="H549">
        <v>1</v>
      </c>
      <c r="I549">
        <v>0</v>
      </c>
      <c r="J549">
        <v>1</v>
      </c>
      <c r="K549">
        <v>1</v>
      </c>
      <c r="L549">
        <v>0</v>
      </c>
      <c r="M549">
        <v>0</v>
      </c>
      <c r="N549">
        <v>1</v>
      </c>
      <c r="O549">
        <v>0</v>
      </c>
      <c r="P549">
        <v>400</v>
      </c>
      <c r="Q549">
        <v>12</v>
      </c>
    </row>
    <row r="550" spans="1:17" x14ac:dyDescent="0.35">
      <c r="A550">
        <v>7.8000001907348633</v>
      </c>
      <c r="B550">
        <v>2.0541236400604248</v>
      </c>
      <c r="C550">
        <v>0</v>
      </c>
      <c r="D550">
        <v>0</v>
      </c>
      <c r="E550">
        <v>6</v>
      </c>
      <c r="F550">
        <v>3</v>
      </c>
      <c r="G550">
        <v>0</v>
      </c>
      <c r="H550">
        <v>1</v>
      </c>
      <c r="I550">
        <v>1</v>
      </c>
      <c r="J550">
        <v>1</v>
      </c>
      <c r="K550">
        <v>0</v>
      </c>
      <c r="L550">
        <v>0</v>
      </c>
      <c r="M550">
        <v>1</v>
      </c>
      <c r="N550">
        <v>0</v>
      </c>
      <c r="O550">
        <v>1</v>
      </c>
      <c r="P550">
        <v>36</v>
      </c>
      <c r="Q550">
        <v>13</v>
      </c>
    </row>
    <row r="551" spans="1:17" x14ac:dyDescent="0.35">
      <c r="A551">
        <v>3.75</v>
      </c>
      <c r="B551">
        <v>1.3217558860778809</v>
      </c>
      <c r="C551">
        <v>0</v>
      </c>
      <c r="D551">
        <v>1</v>
      </c>
      <c r="E551">
        <v>9</v>
      </c>
      <c r="F551">
        <v>4</v>
      </c>
      <c r="G551">
        <v>0</v>
      </c>
      <c r="H551">
        <v>1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1</v>
      </c>
      <c r="O551">
        <v>0</v>
      </c>
      <c r="P551">
        <v>81</v>
      </c>
      <c r="Q551">
        <v>12</v>
      </c>
    </row>
    <row r="552" spans="1:17" x14ac:dyDescent="0.35">
      <c r="A552">
        <v>3.5899999141693115</v>
      </c>
      <c r="B552">
        <v>1.2781522274017334</v>
      </c>
      <c r="C552">
        <v>0</v>
      </c>
      <c r="D552">
        <v>1</v>
      </c>
      <c r="E552">
        <v>3</v>
      </c>
      <c r="F552">
        <v>4</v>
      </c>
      <c r="G552">
        <v>0</v>
      </c>
      <c r="H552">
        <v>1</v>
      </c>
      <c r="I552">
        <v>0</v>
      </c>
      <c r="J552">
        <v>1</v>
      </c>
      <c r="K552">
        <v>1</v>
      </c>
      <c r="L552">
        <v>0</v>
      </c>
      <c r="M552">
        <v>0</v>
      </c>
      <c r="N552">
        <v>1</v>
      </c>
      <c r="O552">
        <v>0</v>
      </c>
      <c r="P552">
        <v>9</v>
      </c>
      <c r="Q552">
        <v>12</v>
      </c>
    </row>
    <row r="553" spans="1:17" x14ac:dyDescent="0.35">
      <c r="A553">
        <v>4.5199999809265137</v>
      </c>
      <c r="B553">
        <v>1.508512020111084</v>
      </c>
      <c r="C553">
        <v>0</v>
      </c>
      <c r="D553">
        <v>0</v>
      </c>
      <c r="E553">
        <v>7</v>
      </c>
      <c r="F553">
        <v>3</v>
      </c>
      <c r="G553">
        <v>0</v>
      </c>
      <c r="H553">
        <v>1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1</v>
      </c>
      <c r="O553">
        <v>0</v>
      </c>
      <c r="P553">
        <v>49</v>
      </c>
      <c r="Q553">
        <v>13</v>
      </c>
    </row>
    <row r="554" spans="1:17" x14ac:dyDescent="0.35">
      <c r="A554">
        <v>4.4699997901916504</v>
      </c>
      <c r="B554">
        <v>1.4973883628845215</v>
      </c>
      <c r="C554">
        <v>0</v>
      </c>
      <c r="D554">
        <v>0</v>
      </c>
      <c r="E554">
        <v>12</v>
      </c>
      <c r="F554">
        <v>3</v>
      </c>
      <c r="G554">
        <v>0</v>
      </c>
      <c r="H554">
        <v>1</v>
      </c>
      <c r="I554">
        <v>0</v>
      </c>
      <c r="J554">
        <v>1</v>
      </c>
      <c r="K554">
        <v>1</v>
      </c>
      <c r="L554">
        <v>0</v>
      </c>
      <c r="M554">
        <v>0</v>
      </c>
      <c r="N554">
        <v>1</v>
      </c>
      <c r="O554">
        <v>0</v>
      </c>
      <c r="P554">
        <v>144</v>
      </c>
      <c r="Q554">
        <v>12</v>
      </c>
    </row>
    <row r="555" spans="1:17" x14ac:dyDescent="0.35">
      <c r="A555">
        <v>5.2899999618530273</v>
      </c>
      <c r="B555">
        <v>1.6658182144165039</v>
      </c>
      <c r="C555">
        <v>0</v>
      </c>
      <c r="D555">
        <v>1</v>
      </c>
      <c r="E555">
        <v>12</v>
      </c>
      <c r="F555">
        <v>4</v>
      </c>
      <c r="G555">
        <v>0</v>
      </c>
      <c r="H555">
        <v>1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1</v>
      </c>
      <c r="O555">
        <v>1</v>
      </c>
      <c r="P555">
        <v>144</v>
      </c>
      <c r="Q555">
        <v>12</v>
      </c>
    </row>
    <row r="556" spans="1:17" x14ac:dyDescent="0.35">
      <c r="A556">
        <v>5.2899999618530273</v>
      </c>
      <c r="B556">
        <v>1.6658182144165039</v>
      </c>
      <c r="C556">
        <v>0</v>
      </c>
      <c r="D556">
        <v>1</v>
      </c>
      <c r="E556">
        <v>10</v>
      </c>
      <c r="F556">
        <v>4</v>
      </c>
      <c r="G556">
        <v>0</v>
      </c>
      <c r="H556">
        <v>1</v>
      </c>
      <c r="I556">
        <v>0</v>
      </c>
      <c r="J556">
        <v>1</v>
      </c>
      <c r="K556">
        <v>0</v>
      </c>
      <c r="L556">
        <v>1</v>
      </c>
      <c r="M556">
        <v>0</v>
      </c>
      <c r="N556">
        <v>1</v>
      </c>
      <c r="O556">
        <v>1</v>
      </c>
      <c r="P556">
        <v>100</v>
      </c>
      <c r="Q556">
        <v>13</v>
      </c>
    </row>
    <row r="557" spans="1:17" x14ac:dyDescent="0.35">
      <c r="A557">
        <v>4.809999942779541</v>
      </c>
      <c r="B557">
        <v>1.5706970691680908</v>
      </c>
      <c r="C557">
        <v>0</v>
      </c>
      <c r="D557">
        <v>1</v>
      </c>
      <c r="E557">
        <v>9</v>
      </c>
      <c r="F557">
        <v>4</v>
      </c>
      <c r="G557">
        <v>0</v>
      </c>
      <c r="H557">
        <v>1</v>
      </c>
      <c r="I557">
        <v>0</v>
      </c>
      <c r="J557">
        <v>1</v>
      </c>
      <c r="K557">
        <v>0</v>
      </c>
      <c r="L557">
        <v>0</v>
      </c>
      <c r="M557">
        <v>0</v>
      </c>
      <c r="N557">
        <v>1</v>
      </c>
      <c r="O557">
        <v>0</v>
      </c>
      <c r="P557">
        <v>81</v>
      </c>
      <c r="Q557">
        <v>13</v>
      </c>
    </row>
    <row r="558" spans="1:17" x14ac:dyDescent="0.35">
      <c r="A558">
        <v>1.9800000190734863</v>
      </c>
      <c r="B558">
        <v>0.68309682607650757</v>
      </c>
      <c r="C558">
        <v>1</v>
      </c>
      <c r="D558">
        <v>0</v>
      </c>
      <c r="E558">
        <v>3</v>
      </c>
      <c r="F558">
        <v>2</v>
      </c>
      <c r="G558">
        <v>0</v>
      </c>
      <c r="H558">
        <v>1</v>
      </c>
      <c r="I558">
        <v>0</v>
      </c>
      <c r="J558">
        <v>1</v>
      </c>
      <c r="K558">
        <v>1</v>
      </c>
      <c r="L558">
        <v>0</v>
      </c>
      <c r="M558">
        <v>0</v>
      </c>
      <c r="N558">
        <v>0</v>
      </c>
      <c r="O558">
        <v>1</v>
      </c>
      <c r="P558">
        <v>9</v>
      </c>
      <c r="Q558">
        <v>14</v>
      </c>
    </row>
    <row r="559" spans="1:17" x14ac:dyDescent="0.35">
      <c r="A559">
        <v>3.1700000762939453</v>
      </c>
      <c r="B559">
        <v>1.1537315845489502</v>
      </c>
      <c r="C559">
        <v>0</v>
      </c>
      <c r="D559">
        <v>0</v>
      </c>
      <c r="E559">
        <v>2</v>
      </c>
      <c r="F559">
        <v>3</v>
      </c>
      <c r="G559">
        <v>0</v>
      </c>
      <c r="H559">
        <v>1</v>
      </c>
      <c r="I559">
        <v>0</v>
      </c>
      <c r="J559">
        <v>1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4</v>
      </c>
      <c r="Q559">
        <v>13</v>
      </c>
    </row>
    <row r="560" spans="1:17" x14ac:dyDescent="0.35">
      <c r="A560">
        <v>2.880000114440918</v>
      </c>
      <c r="B560">
        <v>1.0577902793884277</v>
      </c>
      <c r="C560">
        <v>0</v>
      </c>
      <c r="D560">
        <v>1</v>
      </c>
      <c r="E560">
        <v>40</v>
      </c>
      <c r="F560">
        <v>4</v>
      </c>
      <c r="G560">
        <v>0</v>
      </c>
      <c r="H560">
        <v>1</v>
      </c>
      <c r="I560">
        <v>0</v>
      </c>
      <c r="J560">
        <v>1</v>
      </c>
      <c r="K560">
        <v>1</v>
      </c>
      <c r="L560">
        <v>0</v>
      </c>
      <c r="M560">
        <v>1</v>
      </c>
      <c r="N560">
        <v>0</v>
      </c>
      <c r="O560">
        <v>1</v>
      </c>
      <c r="P560">
        <v>1600</v>
      </c>
      <c r="Q560">
        <v>12</v>
      </c>
    </row>
    <row r="561" spans="1:17" x14ac:dyDescent="0.35">
      <c r="A561">
        <v>3.4700000286102295</v>
      </c>
      <c r="B561">
        <v>1.2441545724868774</v>
      </c>
      <c r="C561">
        <v>0</v>
      </c>
      <c r="D561">
        <v>0</v>
      </c>
      <c r="E561">
        <v>5</v>
      </c>
      <c r="F561">
        <v>3</v>
      </c>
      <c r="G561">
        <v>0</v>
      </c>
      <c r="H561">
        <v>1</v>
      </c>
      <c r="I561">
        <v>0</v>
      </c>
      <c r="J561">
        <v>1</v>
      </c>
      <c r="K561">
        <v>1</v>
      </c>
      <c r="L561">
        <v>0</v>
      </c>
      <c r="M561">
        <v>0</v>
      </c>
      <c r="N561">
        <v>0</v>
      </c>
      <c r="O561">
        <v>1</v>
      </c>
      <c r="P561">
        <v>25</v>
      </c>
      <c r="Q561">
        <v>13</v>
      </c>
    </row>
    <row r="562" spans="1:17" x14ac:dyDescent="0.35">
      <c r="A562">
        <v>3.9200000762939453</v>
      </c>
      <c r="B562">
        <v>1.3660917282104492</v>
      </c>
      <c r="C562">
        <v>1</v>
      </c>
      <c r="D562">
        <v>0</v>
      </c>
      <c r="E562">
        <v>15</v>
      </c>
      <c r="F562">
        <v>2</v>
      </c>
      <c r="G562">
        <v>0</v>
      </c>
      <c r="H562">
        <v>1</v>
      </c>
      <c r="I562">
        <v>0</v>
      </c>
      <c r="J562">
        <v>1</v>
      </c>
      <c r="K562">
        <v>1</v>
      </c>
      <c r="L562">
        <v>0</v>
      </c>
      <c r="M562">
        <v>0</v>
      </c>
      <c r="N562">
        <v>0</v>
      </c>
      <c r="O562">
        <v>0</v>
      </c>
      <c r="P562">
        <v>225</v>
      </c>
      <c r="Q562">
        <v>12</v>
      </c>
    </row>
    <row r="563" spans="1:17" x14ac:dyDescent="0.35">
      <c r="A563">
        <v>3.4600000381469727</v>
      </c>
      <c r="B563">
        <v>1.2412686347961426</v>
      </c>
      <c r="C563">
        <v>0</v>
      </c>
      <c r="D563">
        <v>1</v>
      </c>
      <c r="E563">
        <v>13</v>
      </c>
      <c r="F563">
        <v>4</v>
      </c>
      <c r="G563">
        <v>0</v>
      </c>
      <c r="H563">
        <v>1</v>
      </c>
      <c r="I563">
        <v>0</v>
      </c>
      <c r="J563">
        <v>1</v>
      </c>
      <c r="K563">
        <v>1</v>
      </c>
      <c r="L563">
        <v>1</v>
      </c>
      <c r="M563">
        <v>1</v>
      </c>
      <c r="N563">
        <v>0</v>
      </c>
      <c r="O563">
        <v>1</v>
      </c>
      <c r="P563">
        <v>169</v>
      </c>
      <c r="Q563">
        <v>17</v>
      </c>
    </row>
    <row r="564" spans="1:17" x14ac:dyDescent="0.35">
      <c r="A564">
        <v>4.9499998092651367</v>
      </c>
      <c r="B564">
        <v>1.599387526512146</v>
      </c>
      <c r="C564">
        <v>0</v>
      </c>
      <c r="D564">
        <v>1</v>
      </c>
      <c r="E564">
        <v>10</v>
      </c>
      <c r="F564">
        <v>5</v>
      </c>
      <c r="G564">
        <v>0</v>
      </c>
      <c r="H564">
        <v>1</v>
      </c>
      <c r="I564">
        <v>1</v>
      </c>
      <c r="J564">
        <v>1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100</v>
      </c>
      <c r="Q564">
        <v>14</v>
      </c>
    </row>
    <row r="565" spans="1:17" x14ac:dyDescent="0.35">
      <c r="A565">
        <v>2.1800000667572021</v>
      </c>
      <c r="B565">
        <v>0.77932488918304443</v>
      </c>
      <c r="C565">
        <v>0</v>
      </c>
      <c r="D565">
        <v>0</v>
      </c>
      <c r="E565">
        <v>2</v>
      </c>
      <c r="F565">
        <v>3</v>
      </c>
      <c r="G565">
        <v>0</v>
      </c>
      <c r="H565">
        <v>1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4</v>
      </c>
      <c r="Q565">
        <v>12</v>
      </c>
    </row>
    <row r="566" spans="1:17" x14ac:dyDescent="0.35">
      <c r="A566">
        <v>4.0999999046325684</v>
      </c>
      <c r="B566">
        <v>1.4109869003295898</v>
      </c>
      <c r="C566">
        <v>0</v>
      </c>
      <c r="D566">
        <v>1</v>
      </c>
      <c r="E566">
        <v>23</v>
      </c>
      <c r="F566">
        <v>4</v>
      </c>
      <c r="G566">
        <v>0</v>
      </c>
      <c r="H566">
        <v>1</v>
      </c>
      <c r="I566">
        <v>0</v>
      </c>
      <c r="J566">
        <v>1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529</v>
      </c>
      <c r="Q566">
        <v>12</v>
      </c>
    </row>
    <row r="567" spans="1:17" x14ac:dyDescent="0.35">
      <c r="A567">
        <v>2.619999885559082</v>
      </c>
      <c r="B567">
        <v>0.96317428350448608</v>
      </c>
      <c r="C567">
        <v>0</v>
      </c>
      <c r="D567">
        <v>0</v>
      </c>
      <c r="E567">
        <v>15</v>
      </c>
      <c r="F567">
        <v>3</v>
      </c>
      <c r="G567">
        <v>0</v>
      </c>
      <c r="H567">
        <v>1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0</v>
      </c>
      <c r="O567">
        <v>1</v>
      </c>
      <c r="P567">
        <v>225</v>
      </c>
      <c r="Q567">
        <v>12</v>
      </c>
    </row>
    <row r="568" spans="1:17" x14ac:dyDescent="0.35">
      <c r="A568">
        <v>6.5900001525878906</v>
      </c>
      <c r="B568">
        <v>1.8855533599853516</v>
      </c>
      <c r="C568">
        <v>0</v>
      </c>
      <c r="D568">
        <v>0</v>
      </c>
      <c r="E568">
        <v>30</v>
      </c>
      <c r="F568">
        <v>3</v>
      </c>
      <c r="G568">
        <v>0</v>
      </c>
      <c r="H568">
        <v>1</v>
      </c>
      <c r="I568">
        <v>0</v>
      </c>
      <c r="J568">
        <v>1</v>
      </c>
      <c r="K568">
        <v>0</v>
      </c>
      <c r="L568">
        <v>0</v>
      </c>
      <c r="M568">
        <v>0</v>
      </c>
      <c r="N568">
        <v>1</v>
      </c>
      <c r="O568">
        <v>0</v>
      </c>
      <c r="P568">
        <v>900</v>
      </c>
      <c r="Q568">
        <v>13</v>
      </c>
    </row>
    <row r="569" spans="1:17" x14ac:dyDescent="0.35">
      <c r="A569">
        <v>3.9600000381469727</v>
      </c>
      <c r="B569">
        <v>1.376244068145752</v>
      </c>
      <c r="C569">
        <v>1</v>
      </c>
      <c r="D569">
        <v>0</v>
      </c>
      <c r="E569">
        <v>15</v>
      </c>
      <c r="F569">
        <v>2</v>
      </c>
      <c r="G569">
        <v>0</v>
      </c>
      <c r="H569">
        <v>1</v>
      </c>
      <c r="I569">
        <v>0</v>
      </c>
      <c r="J569">
        <v>1</v>
      </c>
      <c r="K569">
        <v>1</v>
      </c>
      <c r="L569">
        <v>0</v>
      </c>
      <c r="M569">
        <v>1</v>
      </c>
      <c r="N569">
        <v>0</v>
      </c>
      <c r="O569">
        <v>0</v>
      </c>
      <c r="P569">
        <v>225</v>
      </c>
      <c r="Q569">
        <v>12</v>
      </c>
    </row>
    <row r="570" spans="1:17" x14ac:dyDescent="0.35">
      <c r="A570">
        <v>4.809999942779541</v>
      </c>
      <c r="B570">
        <v>1.5706970691680908</v>
      </c>
      <c r="C570">
        <v>0</v>
      </c>
      <c r="D570">
        <v>0</v>
      </c>
      <c r="E570">
        <v>11</v>
      </c>
      <c r="F570">
        <v>3</v>
      </c>
      <c r="G570">
        <v>0</v>
      </c>
      <c r="H570">
        <v>1</v>
      </c>
      <c r="I570">
        <v>0</v>
      </c>
      <c r="J570">
        <v>1</v>
      </c>
      <c r="K570">
        <v>0</v>
      </c>
      <c r="L570">
        <v>0</v>
      </c>
      <c r="M570">
        <v>0</v>
      </c>
      <c r="N570">
        <v>1</v>
      </c>
      <c r="O570">
        <v>0</v>
      </c>
      <c r="P570">
        <v>121</v>
      </c>
      <c r="Q570">
        <v>13</v>
      </c>
    </row>
    <row r="571" spans="1:17" x14ac:dyDescent="0.35">
      <c r="A571">
        <v>3.75</v>
      </c>
      <c r="B571">
        <v>1.3217558860778809</v>
      </c>
      <c r="C571">
        <v>0</v>
      </c>
      <c r="D571">
        <v>0</v>
      </c>
      <c r="E571">
        <v>27</v>
      </c>
      <c r="F571">
        <v>3</v>
      </c>
      <c r="G571">
        <v>0</v>
      </c>
      <c r="H571">
        <v>1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1</v>
      </c>
      <c r="O571">
        <v>1</v>
      </c>
      <c r="P571">
        <v>729</v>
      </c>
      <c r="Q571">
        <v>12</v>
      </c>
    </row>
    <row r="572" spans="1:17" x14ac:dyDescent="0.35">
      <c r="A572">
        <v>7.3400001525878906</v>
      </c>
      <c r="B572">
        <v>1.9933388233184814</v>
      </c>
      <c r="C572">
        <v>0</v>
      </c>
      <c r="D572">
        <v>0</v>
      </c>
      <c r="E572">
        <v>9</v>
      </c>
      <c r="F572">
        <v>3</v>
      </c>
      <c r="G572">
        <v>1</v>
      </c>
      <c r="H572">
        <v>1</v>
      </c>
      <c r="I572">
        <v>0</v>
      </c>
      <c r="J572">
        <v>1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81</v>
      </c>
      <c r="Q572">
        <v>12</v>
      </c>
    </row>
    <row r="573" spans="1:17" x14ac:dyDescent="0.35">
      <c r="A573">
        <v>2.9300000667572021</v>
      </c>
      <c r="B573">
        <v>1.0750024318695068</v>
      </c>
      <c r="C573">
        <v>0</v>
      </c>
      <c r="D573">
        <v>1</v>
      </c>
      <c r="E573">
        <v>1</v>
      </c>
      <c r="F573">
        <v>4</v>
      </c>
      <c r="G573">
        <v>0</v>
      </c>
      <c r="H573">
        <v>1</v>
      </c>
      <c r="I573">
        <v>0</v>
      </c>
      <c r="J573">
        <v>1</v>
      </c>
      <c r="K573">
        <v>0</v>
      </c>
      <c r="L573">
        <v>0</v>
      </c>
      <c r="M573">
        <v>0</v>
      </c>
      <c r="N573">
        <v>0</v>
      </c>
      <c r="O573">
        <v>1</v>
      </c>
      <c r="P573">
        <v>1</v>
      </c>
      <c r="Q573">
        <v>12</v>
      </c>
    </row>
    <row r="574" spans="1:17" x14ac:dyDescent="0.35">
      <c r="A574">
        <v>3.4700000286102295</v>
      </c>
      <c r="B574">
        <v>1.2441545724868774</v>
      </c>
      <c r="C574">
        <v>0</v>
      </c>
      <c r="D574">
        <v>0</v>
      </c>
      <c r="E574">
        <v>15</v>
      </c>
      <c r="F574">
        <v>3</v>
      </c>
      <c r="G574">
        <v>0</v>
      </c>
      <c r="H574">
        <v>1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1</v>
      </c>
      <c r="O574">
        <v>1</v>
      </c>
      <c r="P574">
        <v>225</v>
      </c>
      <c r="Q574">
        <v>12</v>
      </c>
    </row>
    <row r="575" spans="1:17" x14ac:dyDescent="0.35">
      <c r="A575">
        <v>5.6399998664855957</v>
      </c>
      <c r="B575">
        <v>1.7298840284347534</v>
      </c>
      <c r="C575">
        <v>0</v>
      </c>
      <c r="D575">
        <v>0</v>
      </c>
      <c r="E575">
        <v>16</v>
      </c>
      <c r="F575">
        <v>3</v>
      </c>
      <c r="G575">
        <v>0</v>
      </c>
      <c r="H575">
        <v>1</v>
      </c>
      <c r="I575">
        <v>0</v>
      </c>
      <c r="J575">
        <v>1</v>
      </c>
      <c r="K575">
        <v>1</v>
      </c>
      <c r="L575">
        <v>0</v>
      </c>
      <c r="M575">
        <v>0</v>
      </c>
      <c r="N575">
        <v>1</v>
      </c>
      <c r="O575">
        <v>1</v>
      </c>
      <c r="P575">
        <v>256</v>
      </c>
      <c r="Q575">
        <v>12</v>
      </c>
    </row>
    <row r="576" spans="1:17" x14ac:dyDescent="0.35">
      <c r="A576">
        <v>3.75</v>
      </c>
      <c r="B576">
        <v>1.3217558860778809</v>
      </c>
      <c r="C576">
        <v>0</v>
      </c>
      <c r="D576">
        <v>0</v>
      </c>
      <c r="E576">
        <v>3</v>
      </c>
      <c r="F576">
        <v>3</v>
      </c>
      <c r="G576">
        <v>0</v>
      </c>
      <c r="H576">
        <v>1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0</v>
      </c>
      <c r="O576">
        <v>1</v>
      </c>
      <c r="P576">
        <v>9</v>
      </c>
      <c r="Q576">
        <v>13</v>
      </c>
    </row>
    <row r="577" spans="1:17" x14ac:dyDescent="0.35">
      <c r="A577">
        <v>5.4499998092651367</v>
      </c>
      <c r="B577">
        <v>1.6956155300140381</v>
      </c>
      <c r="C577">
        <v>0</v>
      </c>
      <c r="D577">
        <v>1</v>
      </c>
      <c r="E577">
        <v>19</v>
      </c>
      <c r="F577">
        <v>4</v>
      </c>
      <c r="G577">
        <v>0</v>
      </c>
      <c r="H577">
        <v>1</v>
      </c>
      <c r="I577">
        <v>0</v>
      </c>
      <c r="J577">
        <v>1</v>
      </c>
      <c r="K577">
        <v>0</v>
      </c>
      <c r="L577">
        <v>0</v>
      </c>
      <c r="M577">
        <v>0</v>
      </c>
      <c r="N577">
        <v>1</v>
      </c>
      <c r="O577">
        <v>1</v>
      </c>
      <c r="P577">
        <v>361</v>
      </c>
      <c r="Q577">
        <v>17</v>
      </c>
    </row>
    <row r="578" spans="1:17" x14ac:dyDescent="0.35">
      <c r="A578">
        <v>4.0900001525878906</v>
      </c>
      <c r="B578">
        <v>1.4085450172424316</v>
      </c>
      <c r="C578">
        <v>0</v>
      </c>
      <c r="D578">
        <v>1</v>
      </c>
      <c r="E578">
        <v>18</v>
      </c>
      <c r="F578">
        <v>4</v>
      </c>
      <c r="G578">
        <v>0</v>
      </c>
      <c r="H578">
        <v>0</v>
      </c>
      <c r="I578">
        <v>0</v>
      </c>
      <c r="J578">
        <v>1</v>
      </c>
      <c r="K578">
        <v>0</v>
      </c>
      <c r="L578">
        <v>1</v>
      </c>
      <c r="M578">
        <v>1</v>
      </c>
      <c r="N578">
        <v>0</v>
      </c>
      <c r="O578">
        <v>0</v>
      </c>
      <c r="P578">
        <v>324</v>
      </c>
      <c r="Q578">
        <v>13</v>
      </c>
    </row>
    <row r="579" spans="1:17" x14ac:dyDescent="0.35">
      <c r="A579">
        <v>3.75</v>
      </c>
      <c r="B579">
        <v>1.3217558860778809</v>
      </c>
      <c r="C579">
        <v>0</v>
      </c>
      <c r="D579">
        <v>0</v>
      </c>
      <c r="E579">
        <v>4</v>
      </c>
      <c r="F579">
        <v>3</v>
      </c>
      <c r="G579">
        <v>0</v>
      </c>
      <c r="H579">
        <v>1</v>
      </c>
      <c r="I579">
        <v>0</v>
      </c>
      <c r="J579">
        <v>1</v>
      </c>
      <c r="K579">
        <v>1</v>
      </c>
      <c r="L579">
        <v>0</v>
      </c>
      <c r="M579">
        <v>0</v>
      </c>
      <c r="N579">
        <v>1</v>
      </c>
      <c r="O579">
        <v>0</v>
      </c>
      <c r="P579">
        <v>16</v>
      </c>
      <c r="Q579">
        <v>12</v>
      </c>
    </row>
    <row r="580" spans="1:17" x14ac:dyDescent="0.35">
      <c r="A580">
        <v>6.7300000190734863</v>
      </c>
      <c r="B580">
        <v>1.9065752029418945</v>
      </c>
      <c r="C580">
        <v>0</v>
      </c>
      <c r="D580">
        <v>1</v>
      </c>
      <c r="E580">
        <v>14</v>
      </c>
      <c r="F580">
        <v>4</v>
      </c>
      <c r="G580">
        <v>0</v>
      </c>
      <c r="H580">
        <v>1</v>
      </c>
      <c r="I580">
        <v>0</v>
      </c>
      <c r="J580">
        <v>1</v>
      </c>
      <c r="K580">
        <v>1</v>
      </c>
      <c r="L580">
        <v>0</v>
      </c>
      <c r="M580">
        <v>0</v>
      </c>
      <c r="N580">
        <v>1</v>
      </c>
      <c r="O580">
        <v>0</v>
      </c>
      <c r="P580">
        <v>196</v>
      </c>
      <c r="Q580">
        <v>12</v>
      </c>
    </row>
    <row r="581" spans="1:17" x14ac:dyDescent="0.35">
      <c r="A581">
        <v>3.2799999713897705</v>
      </c>
      <c r="B581">
        <v>1.1878434419631958</v>
      </c>
      <c r="C581">
        <v>0</v>
      </c>
      <c r="D581">
        <v>0</v>
      </c>
      <c r="E581">
        <v>8</v>
      </c>
      <c r="F581">
        <v>3</v>
      </c>
      <c r="G581">
        <v>1</v>
      </c>
      <c r="H581">
        <v>1</v>
      </c>
      <c r="I581">
        <v>0</v>
      </c>
      <c r="J581">
        <v>1</v>
      </c>
      <c r="K581">
        <v>1</v>
      </c>
      <c r="L581">
        <v>0</v>
      </c>
      <c r="M581">
        <v>0</v>
      </c>
      <c r="N581">
        <v>1</v>
      </c>
      <c r="O581">
        <v>1</v>
      </c>
      <c r="P581">
        <v>64</v>
      </c>
      <c r="Q581">
        <v>13</v>
      </c>
    </row>
    <row r="582" spans="1:17" x14ac:dyDescent="0.35">
      <c r="A582">
        <v>3.5699999332427979</v>
      </c>
      <c r="B582">
        <v>1.2725656032562256</v>
      </c>
      <c r="C582">
        <v>0</v>
      </c>
      <c r="D582">
        <v>1</v>
      </c>
      <c r="E582">
        <v>10</v>
      </c>
      <c r="F582">
        <v>4</v>
      </c>
      <c r="G582">
        <v>0</v>
      </c>
      <c r="H582">
        <v>1</v>
      </c>
      <c r="I582">
        <v>0</v>
      </c>
      <c r="J582">
        <v>1</v>
      </c>
      <c r="K582">
        <v>0</v>
      </c>
      <c r="L582">
        <v>0</v>
      </c>
      <c r="M582">
        <v>0</v>
      </c>
      <c r="N582">
        <v>1</v>
      </c>
      <c r="O582">
        <v>0</v>
      </c>
      <c r="P582">
        <v>100</v>
      </c>
      <c r="Q582">
        <v>12</v>
      </c>
    </row>
    <row r="583" spans="1:17" x14ac:dyDescent="0.35">
      <c r="A583">
        <v>6.0100002288818359</v>
      </c>
      <c r="B583">
        <v>1.7934248447418213</v>
      </c>
      <c r="C583">
        <v>0</v>
      </c>
      <c r="D583">
        <v>0</v>
      </c>
      <c r="E583">
        <v>33</v>
      </c>
      <c r="F583">
        <v>3</v>
      </c>
      <c r="G583">
        <v>0</v>
      </c>
      <c r="H583">
        <v>1</v>
      </c>
      <c r="I583">
        <v>0</v>
      </c>
      <c r="J583">
        <v>0</v>
      </c>
      <c r="K583">
        <v>1</v>
      </c>
      <c r="L583">
        <v>0</v>
      </c>
      <c r="M583">
        <v>1</v>
      </c>
      <c r="N583">
        <v>0</v>
      </c>
      <c r="O583">
        <v>0</v>
      </c>
      <c r="P583">
        <v>1089</v>
      </c>
      <c r="Q583">
        <v>12</v>
      </c>
    </row>
    <row r="584" spans="1:17" x14ac:dyDescent="0.35">
      <c r="A584">
        <v>4.619999885559082</v>
      </c>
      <c r="B584">
        <v>1.5303946733474731</v>
      </c>
      <c r="C584">
        <v>0</v>
      </c>
      <c r="D584">
        <v>0</v>
      </c>
      <c r="E584">
        <v>9</v>
      </c>
      <c r="F584">
        <v>3</v>
      </c>
      <c r="G584">
        <v>0</v>
      </c>
      <c r="H584">
        <v>1</v>
      </c>
      <c r="I584">
        <v>0</v>
      </c>
      <c r="J584">
        <v>0</v>
      </c>
      <c r="K584">
        <v>1</v>
      </c>
      <c r="L584">
        <v>0</v>
      </c>
      <c r="M584">
        <v>0</v>
      </c>
      <c r="N584">
        <v>1</v>
      </c>
      <c r="O584">
        <v>0</v>
      </c>
      <c r="P584">
        <v>81</v>
      </c>
      <c r="Q584">
        <v>10</v>
      </c>
    </row>
    <row r="585" spans="1:17" x14ac:dyDescent="0.35">
      <c r="A585">
        <v>6.8400001525878906</v>
      </c>
      <c r="B585">
        <v>1.9227877855300903</v>
      </c>
      <c r="C585">
        <v>0</v>
      </c>
      <c r="D585">
        <v>1</v>
      </c>
      <c r="E585">
        <v>26</v>
      </c>
      <c r="F585">
        <v>4</v>
      </c>
      <c r="G585">
        <v>0</v>
      </c>
      <c r="H585">
        <v>1</v>
      </c>
      <c r="I585">
        <v>0</v>
      </c>
      <c r="J585">
        <v>0</v>
      </c>
      <c r="K585">
        <v>1</v>
      </c>
      <c r="L585">
        <v>0</v>
      </c>
      <c r="M585">
        <v>1</v>
      </c>
      <c r="N585">
        <v>0</v>
      </c>
      <c r="O585">
        <v>0</v>
      </c>
      <c r="P585">
        <v>676</v>
      </c>
      <c r="Q585">
        <v>12</v>
      </c>
    </row>
    <row r="586" spans="1:17" x14ac:dyDescent="0.35">
      <c r="A586">
        <v>6.4099998474121094</v>
      </c>
      <c r="B586">
        <v>1.8578592538833618</v>
      </c>
      <c r="C586">
        <v>0</v>
      </c>
      <c r="D586">
        <v>0</v>
      </c>
      <c r="E586">
        <v>15</v>
      </c>
      <c r="F586">
        <v>3</v>
      </c>
      <c r="G586">
        <v>0</v>
      </c>
      <c r="H586">
        <v>1</v>
      </c>
      <c r="I586">
        <v>0</v>
      </c>
      <c r="J586">
        <v>1</v>
      </c>
      <c r="K586">
        <v>1</v>
      </c>
      <c r="L586">
        <v>0</v>
      </c>
      <c r="M586">
        <v>0</v>
      </c>
      <c r="N586">
        <v>0</v>
      </c>
      <c r="O586">
        <v>0</v>
      </c>
      <c r="P586">
        <v>225</v>
      </c>
      <c r="Q586">
        <v>10</v>
      </c>
    </row>
    <row r="587" spans="1:17" x14ac:dyDescent="0.35">
      <c r="A587">
        <v>3.440000057220459</v>
      </c>
      <c r="B587">
        <v>1.2354714870452881</v>
      </c>
      <c r="C587">
        <v>1</v>
      </c>
      <c r="D587">
        <v>0</v>
      </c>
      <c r="E587">
        <v>31</v>
      </c>
      <c r="F587">
        <v>2</v>
      </c>
      <c r="G587">
        <v>0</v>
      </c>
      <c r="H587">
        <v>1</v>
      </c>
      <c r="I587">
        <v>0</v>
      </c>
      <c r="J587">
        <v>0</v>
      </c>
      <c r="K587">
        <v>1</v>
      </c>
      <c r="L587">
        <v>0</v>
      </c>
      <c r="M587">
        <v>0</v>
      </c>
      <c r="N587">
        <v>1</v>
      </c>
      <c r="O587">
        <v>0</v>
      </c>
      <c r="P587">
        <v>961</v>
      </c>
      <c r="Q587">
        <v>12</v>
      </c>
    </row>
    <row r="588" spans="1:17" x14ac:dyDescent="0.35">
      <c r="A588">
        <v>3.8499999046325684</v>
      </c>
      <c r="B588">
        <v>1.3480731248855591</v>
      </c>
      <c r="C588">
        <v>0</v>
      </c>
      <c r="D588">
        <v>0</v>
      </c>
      <c r="E588">
        <v>22</v>
      </c>
      <c r="F588">
        <v>3</v>
      </c>
      <c r="G588">
        <v>1</v>
      </c>
      <c r="H588">
        <v>1</v>
      </c>
      <c r="I588">
        <v>0</v>
      </c>
      <c r="J588">
        <v>0</v>
      </c>
      <c r="K588">
        <v>1</v>
      </c>
      <c r="L588">
        <v>1</v>
      </c>
      <c r="M588">
        <v>0</v>
      </c>
      <c r="N588">
        <v>1</v>
      </c>
      <c r="O588">
        <v>0</v>
      </c>
      <c r="P588">
        <v>484</v>
      </c>
      <c r="Q588">
        <v>10</v>
      </c>
    </row>
    <row r="589" spans="1:17" x14ac:dyDescent="0.35">
      <c r="A589">
        <v>7.1500000953674316</v>
      </c>
      <c r="B589">
        <v>1.9671124219894409</v>
      </c>
      <c r="C589">
        <v>0</v>
      </c>
      <c r="D589">
        <v>1</v>
      </c>
      <c r="E589">
        <v>30</v>
      </c>
      <c r="F589">
        <v>4</v>
      </c>
      <c r="G589">
        <v>1</v>
      </c>
      <c r="H589">
        <v>1</v>
      </c>
      <c r="I589">
        <v>0</v>
      </c>
      <c r="J589">
        <v>1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900</v>
      </c>
      <c r="Q589">
        <v>12</v>
      </c>
    </row>
    <row r="590" spans="1:17" x14ac:dyDescent="0.35">
      <c r="A590">
        <v>4.0500001907348633</v>
      </c>
      <c r="B590">
        <v>1.398716926574707</v>
      </c>
      <c r="C590">
        <v>0</v>
      </c>
      <c r="D590">
        <v>0</v>
      </c>
      <c r="E590">
        <v>3</v>
      </c>
      <c r="F590">
        <v>3</v>
      </c>
      <c r="G590">
        <v>0</v>
      </c>
      <c r="H590">
        <v>1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0</v>
      </c>
      <c r="O590">
        <v>0</v>
      </c>
      <c r="P590">
        <v>9</v>
      </c>
      <c r="Q590">
        <v>12</v>
      </c>
    </row>
    <row r="591" spans="1:17" x14ac:dyDescent="0.35">
      <c r="A591">
        <v>2.9100000858306885</v>
      </c>
      <c r="B591">
        <v>1.0681531429290771</v>
      </c>
      <c r="C591">
        <v>0</v>
      </c>
      <c r="D591">
        <v>1</v>
      </c>
      <c r="E591">
        <v>4</v>
      </c>
      <c r="F591">
        <v>4</v>
      </c>
      <c r="G591">
        <v>0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1</v>
      </c>
      <c r="O591">
        <v>0</v>
      </c>
      <c r="P591">
        <v>16</v>
      </c>
      <c r="Q591">
        <v>14</v>
      </c>
    </row>
    <row r="592" spans="1:17" x14ac:dyDescent="0.35">
      <c r="A592">
        <v>1.9199999570846558</v>
      </c>
      <c r="B592">
        <v>0.65232515335083008</v>
      </c>
      <c r="C592">
        <v>0</v>
      </c>
      <c r="D592">
        <v>0</v>
      </c>
      <c r="E592">
        <v>4</v>
      </c>
      <c r="F592">
        <v>3</v>
      </c>
      <c r="G592">
        <v>0</v>
      </c>
      <c r="H592">
        <v>0</v>
      </c>
      <c r="I592">
        <v>0</v>
      </c>
      <c r="J592">
        <v>1</v>
      </c>
      <c r="K592">
        <v>0</v>
      </c>
      <c r="L592">
        <v>1</v>
      </c>
      <c r="M592">
        <v>0</v>
      </c>
      <c r="N592">
        <v>1</v>
      </c>
      <c r="O592">
        <v>0</v>
      </c>
      <c r="P592">
        <v>16</v>
      </c>
      <c r="Q592">
        <v>12</v>
      </c>
    </row>
    <row r="593" spans="1:17" x14ac:dyDescent="0.35">
      <c r="A593">
        <v>4.4200000762939453</v>
      </c>
      <c r="B593">
        <v>1.4861396551132202</v>
      </c>
      <c r="C593">
        <v>0</v>
      </c>
      <c r="D593">
        <v>0</v>
      </c>
      <c r="E593">
        <v>9</v>
      </c>
      <c r="F593">
        <v>3</v>
      </c>
      <c r="G593">
        <v>0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1</v>
      </c>
      <c r="O593">
        <v>0</v>
      </c>
      <c r="P593">
        <v>81</v>
      </c>
      <c r="Q593">
        <v>12</v>
      </c>
    </row>
    <row r="594" spans="1:17" x14ac:dyDescent="0.35">
      <c r="A594">
        <v>8.4899997711181641</v>
      </c>
      <c r="B594">
        <v>2.1388890743255615</v>
      </c>
      <c r="C594">
        <v>0</v>
      </c>
      <c r="D594">
        <v>0</v>
      </c>
      <c r="E594">
        <v>7</v>
      </c>
      <c r="F594">
        <v>3</v>
      </c>
      <c r="G594">
        <v>1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49</v>
      </c>
      <c r="Q594">
        <v>14</v>
      </c>
    </row>
    <row r="595" spans="1:17" x14ac:dyDescent="0.35">
      <c r="A595">
        <v>4.2800002098083496</v>
      </c>
      <c r="B595">
        <v>1.4539530277252197</v>
      </c>
      <c r="C595">
        <v>0</v>
      </c>
      <c r="D595">
        <v>0</v>
      </c>
      <c r="E595">
        <v>3</v>
      </c>
      <c r="F595">
        <v>3</v>
      </c>
      <c r="G595">
        <v>1</v>
      </c>
      <c r="H595">
        <v>1</v>
      </c>
      <c r="I595">
        <v>1</v>
      </c>
      <c r="J595">
        <v>0</v>
      </c>
      <c r="K595">
        <v>0</v>
      </c>
      <c r="L595">
        <v>1</v>
      </c>
      <c r="M595">
        <v>1</v>
      </c>
      <c r="N595">
        <v>0</v>
      </c>
      <c r="O595">
        <v>0</v>
      </c>
      <c r="P595">
        <v>9</v>
      </c>
      <c r="Q595">
        <v>13</v>
      </c>
    </row>
    <row r="596" spans="1:17" x14ac:dyDescent="0.35">
      <c r="A596">
        <v>3.3299999237060547</v>
      </c>
      <c r="B596">
        <v>1.2029722929000854</v>
      </c>
      <c r="C596">
        <v>0</v>
      </c>
      <c r="D596">
        <v>1</v>
      </c>
      <c r="E596">
        <v>5</v>
      </c>
      <c r="F596">
        <v>4</v>
      </c>
      <c r="G596">
        <v>0</v>
      </c>
      <c r="H596">
        <v>1</v>
      </c>
      <c r="I596">
        <v>0</v>
      </c>
      <c r="J596">
        <v>0</v>
      </c>
      <c r="K596">
        <v>1</v>
      </c>
      <c r="L596">
        <v>0</v>
      </c>
      <c r="M596">
        <v>1</v>
      </c>
      <c r="N596">
        <v>0</v>
      </c>
      <c r="O596">
        <v>1</v>
      </c>
      <c r="P596">
        <v>25</v>
      </c>
      <c r="Q596">
        <v>12</v>
      </c>
    </row>
    <row r="597" spans="1:17" x14ac:dyDescent="0.35">
      <c r="A597">
        <v>8.4600000381469727</v>
      </c>
      <c r="B597">
        <v>2.1353492736816406</v>
      </c>
      <c r="C597">
        <v>0</v>
      </c>
      <c r="D597">
        <v>0</v>
      </c>
      <c r="E597">
        <v>48</v>
      </c>
      <c r="F597">
        <v>3</v>
      </c>
      <c r="G597">
        <v>0</v>
      </c>
      <c r="H597">
        <v>1</v>
      </c>
      <c r="I597">
        <v>0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0</v>
      </c>
      <c r="P597">
        <v>2304</v>
      </c>
      <c r="Q597">
        <v>13</v>
      </c>
    </row>
    <row r="598" spans="1:17" x14ac:dyDescent="0.35">
      <c r="A598">
        <v>8.6499996185302734</v>
      </c>
      <c r="B598">
        <v>2.1575593948364258</v>
      </c>
      <c r="C598">
        <v>0</v>
      </c>
      <c r="D598">
        <v>0</v>
      </c>
      <c r="E598">
        <v>3</v>
      </c>
      <c r="F598">
        <v>3</v>
      </c>
      <c r="G598">
        <v>0</v>
      </c>
      <c r="H598">
        <v>1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1</v>
      </c>
      <c r="O598">
        <v>0</v>
      </c>
      <c r="P598">
        <v>9</v>
      </c>
      <c r="Q598">
        <v>12</v>
      </c>
    </row>
    <row r="599" spans="1:17" x14ac:dyDescent="0.35">
      <c r="A599">
        <v>1.1599999666213989</v>
      </c>
      <c r="B599">
        <v>0.14841997623443604</v>
      </c>
      <c r="C599">
        <v>0</v>
      </c>
      <c r="D599">
        <v>0</v>
      </c>
      <c r="E599">
        <v>5</v>
      </c>
      <c r="F599">
        <v>3</v>
      </c>
      <c r="G599">
        <v>0</v>
      </c>
      <c r="H599">
        <v>1</v>
      </c>
      <c r="I599">
        <v>0</v>
      </c>
      <c r="J599">
        <v>1</v>
      </c>
      <c r="K599">
        <v>1</v>
      </c>
      <c r="L599">
        <v>1</v>
      </c>
      <c r="M599">
        <v>0</v>
      </c>
      <c r="N599">
        <v>1</v>
      </c>
      <c r="O599">
        <v>1</v>
      </c>
      <c r="P599">
        <v>25</v>
      </c>
      <c r="Q599">
        <v>10</v>
      </c>
    </row>
    <row r="600" spans="1:17" x14ac:dyDescent="0.35">
      <c r="A600">
        <v>1.9800000190734863</v>
      </c>
      <c r="B600">
        <v>0.68309682607650757</v>
      </c>
      <c r="C600">
        <v>0</v>
      </c>
      <c r="D600">
        <v>0</v>
      </c>
      <c r="E600">
        <v>5</v>
      </c>
      <c r="F600">
        <v>3</v>
      </c>
      <c r="G600">
        <v>0</v>
      </c>
      <c r="H600">
        <v>1</v>
      </c>
      <c r="I600">
        <v>1</v>
      </c>
      <c r="J600">
        <v>1</v>
      </c>
      <c r="K600">
        <v>1</v>
      </c>
      <c r="L600">
        <v>0</v>
      </c>
      <c r="M600">
        <v>0</v>
      </c>
      <c r="N600">
        <v>1</v>
      </c>
      <c r="O600">
        <v>1</v>
      </c>
      <c r="P600">
        <v>25</v>
      </c>
      <c r="Q600">
        <v>13</v>
      </c>
    </row>
    <row r="601" spans="1:17" x14ac:dyDescent="0.35">
      <c r="A601">
        <v>2.5699999332427979</v>
      </c>
      <c r="B601">
        <v>0.94390588998794556</v>
      </c>
      <c r="C601">
        <v>0</v>
      </c>
      <c r="D601">
        <v>0</v>
      </c>
      <c r="E601">
        <v>3</v>
      </c>
      <c r="F601">
        <v>3</v>
      </c>
      <c r="G601">
        <v>0</v>
      </c>
      <c r="H601">
        <v>1</v>
      </c>
      <c r="I601">
        <v>0</v>
      </c>
      <c r="J601">
        <v>1</v>
      </c>
      <c r="K601">
        <v>1</v>
      </c>
      <c r="L601">
        <v>0</v>
      </c>
      <c r="M601">
        <v>0</v>
      </c>
      <c r="N601">
        <v>1</v>
      </c>
      <c r="O601">
        <v>1</v>
      </c>
      <c r="P601">
        <v>9</v>
      </c>
      <c r="Q601">
        <v>12</v>
      </c>
    </row>
    <row r="602" spans="1:17" x14ac:dyDescent="0.35">
      <c r="A602">
        <v>2.5799999237060547</v>
      </c>
      <c r="B602">
        <v>0.94778937101364136</v>
      </c>
      <c r="C602">
        <v>0</v>
      </c>
      <c r="D602">
        <v>1</v>
      </c>
      <c r="E602">
        <v>6</v>
      </c>
      <c r="F602">
        <v>4</v>
      </c>
      <c r="G602">
        <v>0</v>
      </c>
      <c r="H602">
        <v>1</v>
      </c>
      <c r="I602">
        <v>1</v>
      </c>
      <c r="J602">
        <v>1</v>
      </c>
      <c r="K602">
        <v>0</v>
      </c>
      <c r="L602">
        <v>0</v>
      </c>
      <c r="M602">
        <v>0</v>
      </c>
      <c r="N602">
        <v>1</v>
      </c>
      <c r="O602">
        <v>1</v>
      </c>
      <c r="P602">
        <v>36</v>
      </c>
      <c r="Q602">
        <v>12</v>
      </c>
    </row>
    <row r="603" spans="1:17" x14ac:dyDescent="0.35">
      <c r="A603">
        <v>2.5099999904632568</v>
      </c>
      <c r="B603">
        <v>0.92028272151947021</v>
      </c>
      <c r="C603">
        <v>0</v>
      </c>
      <c r="D603">
        <v>1</v>
      </c>
      <c r="E603">
        <v>10</v>
      </c>
      <c r="F603">
        <v>4</v>
      </c>
      <c r="G603">
        <v>0</v>
      </c>
      <c r="H603">
        <v>1</v>
      </c>
      <c r="I603">
        <v>0</v>
      </c>
      <c r="J603">
        <v>1</v>
      </c>
      <c r="K603">
        <v>1</v>
      </c>
      <c r="L603">
        <v>0</v>
      </c>
      <c r="M603">
        <v>0</v>
      </c>
      <c r="N603">
        <v>0</v>
      </c>
      <c r="O603">
        <v>1</v>
      </c>
      <c r="P603">
        <v>100</v>
      </c>
      <c r="Q603">
        <v>12</v>
      </c>
    </row>
    <row r="604" spans="1:17" x14ac:dyDescent="0.35">
      <c r="A604">
        <v>77.720001220703125</v>
      </c>
      <c r="B604">
        <v>4.3531126976013184</v>
      </c>
      <c r="C604">
        <v>0</v>
      </c>
      <c r="D604">
        <v>1</v>
      </c>
      <c r="E604">
        <v>9</v>
      </c>
      <c r="F604">
        <v>4</v>
      </c>
      <c r="G604">
        <v>1</v>
      </c>
      <c r="H604">
        <v>1</v>
      </c>
      <c r="I604">
        <v>1</v>
      </c>
      <c r="J604">
        <v>1</v>
      </c>
      <c r="K604">
        <v>1</v>
      </c>
      <c r="L604">
        <v>0</v>
      </c>
      <c r="M604">
        <v>1</v>
      </c>
      <c r="N604">
        <v>0</v>
      </c>
      <c r="O604">
        <v>1</v>
      </c>
      <c r="P604">
        <v>81</v>
      </c>
      <c r="Q604">
        <v>13</v>
      </c>
    </row>
    <row r="605" spans="1:17" x14ac:dyDescent="0.35">
      <c r="A605">
        <v>4.3299999237060547</v>
      </c>
      <c r="B605">
        <v>1.4655674695968628</v>
      </c>
      <c r="C605">
        <v>0</v>
      </c>
      <c r="D605">
        <v>1</v>
      </c>
      <c r="E605">
        <v>26</v>
      </c>
      <c r="F605">
        <v>4</v>
      </c>
      <c r="G605">
        <v>1</v>
      </c>
      <c r="H605">
        <v>1</v>
      </c>
      <c r="I605">
        <v>0</v>
      </c>
      <c r="J605">
        <v>1</v>
      </c>
      <c r="K605">
        <v>1</v>
      </c>
      <c r="L605">
        <v>1</v>
      </c>
      <c r="M605">
        <v>0</v>
      </c>
      <c r="N605">
        <v>1</v>
      </c>
      <c r="O605">
        <v>0</v>
      </c>
      <c r="P605">
        <v>676</v>
      </c>
      <c r="Q605">
        <v>12</v>
      </c>
    </row>
    <row r="606" spans="1:17" x14ac:dyDescent="0.35">
      <c r="A606">
        <v>4.0900001525878906</v>
      </c>
      <c r="B606">
        <v>1.4085450172424316</v>
      </c>
      <c r="C606">
        <v>0</v>
      </c>
      <c r="D606">
        <v>0</v>
      </c>
      <c r="E606">
        <v>33</v>
      </c>
      <c r="F606">
        <v>3</v>
      </c>
      <c r="G606">
        <v>1</v>
      </c>
      <c r="H606">
        <v>1</v>
      </c>
      <c r="I606">
        <v>0</v>
      </c>
      <c r="J606">
        <v>0</v>
      </c>
      <c r="K606">
        <v>1</v>
      </c>
      <c r="L606">
        <v>0</v>
      </c>
      <c r="M606">
        <v>0</v>
      </c>
      <c r="N606">
        <v>1</v>
      </c>
      <c r="O606">
        <v>0</v>
      </c>
      <c r="P606">
        <v>1089</v>
      </c>
      <c r="Q606">
        <v>8</v>
      </c>
    </row>
    <row r="607" spans="1:17" x14ac:dyDescent="0.35">
      <c r="A607">
        <v>5.7300000190734863</v>
      </c>
      <c r="B607">
        <v>1.7457154989242554</v>
      </c>
      <c r="C607">
        <v>0</v>
      </c>
      <c r="D607">
        <v>0</v>
      </c>
      <c r="E607">
        <v>12</v>
      </c>
      <c r="F607">
        <v>3</v>
      </c>
      <c r="G607">
        <v>1</v>
      </c>
      <c r="H607">
        <v>1</v>
      </c>
      <c r="I607">
        <v>0</v>
      </c>
      <c r="J607">
        <v>1</v>
      </c>
      <c r="K607">
        <v>0</v>
      </c>
      <c r="L607">
        <v>1</v>
      </c>
      <c r="M607">
        <v>1</v>
      </c>
      <c r="N607">
        <v>0</v>
      </c>
      <c r="O607">
        <v>0</v>
      </c>
      <c r="P607">
        <v>144</v>
      </c>
      <c r="Q607">
        <v>12</v>
      </c>
    </row>
    <row r="608" spans="1:17" x14ac:dyDescent="0.35">
      <c r="A608">
        <v>4.809999942779541</v>
      </c>
      <c r="B608">
        <v>1.5706970691680908</v>
      </c>
      <c r="C608">
        <v>0</v>
      </c>
      <c r="D608">
        <v>0</v>
      </c>
      <c r="E608">
        <v>11</v>
      </c>
      <c r="F608">
        <v>3</v>
      </c>
      <c r="G608">
        <v>1</v>
      </c>
      <c r="H608">
        <v>1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121</v>
      </c>
      <c r="Q608">
        <v>12</v>
      </c>
    </row>
    <row r="609" spans="1:17" x14ac:dyDescent="0.35">
      <c r="A609">
        <v>7.690000057220459</v>
      </c>
      <c r="B609">
        <v>2.0399208068847656</v>
      </c>
      <c r="C609">
        <v>0</v>
      </c>
      <c r="D609">
        <v>1</v>
      </c>
      <c r="E609">
        <v>10</v>
      </c>
      <c r="F609">
        <v>4</v>
      </c>
      <c r="G609">
        <v>0</v>
      </c>
      <c r="H609">
        <v>1</v>
      </c>
      <c r="I609">
        <v>0</v>
      </c>
      <c r="J609">
        <v>1</v>
      </c>
      <c r="K609">
        <v>0</v>
      </c>
      <c r="L609">
        <v>0</v>
      </c>
      <c r="M609">
        <v>0</v>
      </c>
      <c r="N609">
        <v>1</v>
      </c>
      <c r="O609">
        <v>0</v>
      </c>
      <c r="P609">
        <v>100</v>
      </c>
      <c r="Q609">
        <v>12</v>
      </c>
    </row>
    <row r="610" spans="1:17" x14ac:dyDescent="0.35">
      <c r="A610">
        <v>5.7300000190734863</v>
      </c>
      <c r="B610">
        <v>1.7457154989242554</v>
      </c>
      <c r="C610">
        <v>0</v>
      </c>
      <c r="D610">
        <v>0</v>
      </c>
      <c r="E610">
        <v>9</v>
      </c>
      <c r="F610">
        <v>3</v>
      </c>
      <c r="G610">
        <v>1</v>
      </c>
      <c r="H610">
        <v>1</v>
      </c>
      <c r="I610">
        <v>0</v>
      </c>
      <c r="J610">
        <v>1</v>
      </c>
      <c r="K610">
        <v>0</v>
      </c>
      <c r="L610">
        <v>0</v>
      </c>
      <c r="M610">
        <v>0</v>
      </c>
      <c r="N610">
        <v>1</v>
      </c>
      <c r="O610">
        <v>0</v>
      </c>
      <c r="P610">
        <v>81</v>
      </c>
      <c r="Q610">
        <v>12</v>
      </c>
    </row>
    <row r="611" spans="1:17" x14ac:dyDescent="0.35">
      <c r="A611">
        <v>5.880000114440918</v>
      </c>
      <c r="B611">
        <v>1.7715567350387573</v>
      </c>
      <c r="C611">
        <v>0</v>
      </c>
      <c r="D611">
        <v>0</v>
      </c>
      <c r="E611">
        <v>17</v>
      </c>
      <c r="F611">
        <v>3</v>
      </c>
      <c r="G611">
        <v>1</v>
      </c>
      <c r="H611">
        <v>1</v>
      </c>
      <c r="I611">
        <v>0</v>
      </c>
      <c r="J611">
        <v>1</v>
      </c>
      <c r="K611">
        <v>0</v>
      </c>
      <c r="L611">
        <v>0</v>
      </c>
      <c r="M611">
        <v>0</v>
      </c>
      <c r="N611">
        <v>1</v>
      </c>
      <c r="O611">
        <v>0</v>
      </c>
      <c r="P611">
        <v>289</v>
      </c>
      <c r="Q611">
        <v>12</v>
      </c>
    </row>
    <row r="612" spans="1:17" x14ac:dyDescent="0.35">
      <c r="A612">
        <v>4.2699999809265137</v>
      </c>
      <c r="B612">
        <v>1.4516137838363647</v>
      </c>
      <c r="C612">
        <v>0</v>
      </c>
      <c r="D612">
        <v>0</v>
      </c>
      <c r="E612">
        <v>37</v>
      </c>
      <c r="F612">
        <v>3</v>
      </c>
      <c r="G612">
        <v>0</v>
      </c>
      <c r="H612">
        <v>1</v>
      </c>
      <c r="I612">
        <v>0</v>
      </c>
      <c r="J612">
        <v>0</v>
      </c>
      <c r="K612">
        <v>1</v>
      </c>
      <c r="L612">
        <v>0</v>
      </c>
      <c r="M612">
        <v>0</v>
      </c>
      <c r="N612">
        <v>0</v>
      </c>
      <c r="O612">
        <v>0</v>
      </c>
      <c r="P612">
        <v>1369</v>
      </c>
      <c r="Q612">
        <v>13</v>
      </c>
    </row>
    <row r="613" spans="1:17" x14ac:dyDescent="0.35">
      <c r="A613">
        <v>9.619999885559082</v>
      </c>
      <c r="B613">
        <v>2.2638442516326904</v>
      </c>
      <c r="C613">
        <v>0</v>
      </c>
      <c r="D613">
        <v>1</v>
      </c>
      <c r="E613">
        <v>28</v>
      </c>
      <c r="F613">
        <v>4</v>
      </c>
      <c r="G613">
        <v>0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784</v>
      </c>
      <c r="Q613">
        <v>16</v>
      </c>
    </row>
    <row r="614" spans="1:17" x14ac:dyDescent="0.35">
      <c r="A614">
        <v>9.3599996566772461</v>
      </c>
      <c r="B614">
        <v>2.2364451885223389</v>
      </c>
      <c r="C614">
        <v>0</v>
      </c>
      <c r="D614">
        <v>0</v>
      </c>
      <c r="E614">
        <v>16</v>
      </c>
      <c r="F614">
        <v>3</v>
      </c>
      <c r="G614">
        <v>0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1</v>
      </c>
      <c r="O614">
        <v>0</v>
      </c>
      <c r="P614">
        <v>256</v>
      </c>
      <c r="Q614">
        <v>12</v>
      </c>
    </row>
    <row r="615" spans="1:17" x14ac:dyDescent="0.35">
      <c r="A615">
        <v>3.9500000476837158</v>
      </c>
      <c r="B615">
        <v>1.3737156391143799</v>
      </c>
      <c r="C615">
        <v>0</v>
      </c>
      <c r="D615">
        <v>1</v>
      </c>
      <c r="E615">
        <v>2</v>
      </c>
      <c r="F615">
        <v>5</v>
      </c>
      <c r="G615">
        <v>0</v>
      </c>
      <c r="H615">
        <v>1</v>
      </c>
      <c r="I615">
        <v>0</v>
      </c>
      <c r="J615">
        <v>1</v>
      </c>
      <c r="K615">
        <v>0</v>
      </c>
      <c r="L615">
        <v>0</v>
      </c>
      <c r="M615">
        <v>0</v>
      </c>
      <c r="N615">
        <v>1</v>
      </c>
      <c r="O615">
        <v>0</v>
      </c>
      <c r="P615">
        <v>4</v>
      </c>
      <c r="Q615">
        <v>12</v>
      </c>
    </row>
    <row r="616" spans="1:17" x14ac:dyDescent="0.35">
      <c r="A616">
        <v>5.7300000190734863</v>
      </c>
      <c r="B616">
        <v>1.7457154989242554</v>
      </c>
      <c r="C616">
        <v>0</v>
      </c>
      <c r="D616">
        <v>0</v>
      </c>
      <c r="E616">
        <v>34</v>
      </c>
      <c r="F616">
        <v>3</v>
      </c>
      <c r="G616">
        <v>1</v>
      </c>
      <c r="H616">
        <v>1</v>
      </c>
      <c r="I616">
        <v>0</v>
      </c>
      <c r="J616">
        <v>1</v>
      </c>
      <c r="K616">
        <v>1</v>
      </c>
      <c r="L616">
        <v>0</v>
      </c>
      <c r="M616">
        <v>0</v>
      </c>
      <c r="N616">
        <v>0</v>
      </c>
      <c r="O616">
        <v>0</v>
      </c>
      <c r="P616">
        <v>1156</v>
      </c>
      <c r="Q616">
        <v>12</v>
      </c>
    </row>
    <row r="617" spans="1:17" x14ac:dyDescent="0.35">
      <c r="A617">
        <v>2.5999999046325684</v>
      </c>
      <c r="B617">
        <v>0.95551139116287231</v>
      </c>
      <c r="C617">
        <v>0</v>
      </c>
      <c r="D617">
        <v>0</v>
      </c>
      <c r="E617">
        <v>7</v>
      </c>
      <c r="F617">
        <v>3</v>
      </c>
      <c r="G617">
        <v>0</v>
      </c>
      <c r="H617">
        <v>1</v>
      </c>
      <c r="I617">
        <v>0</v>
      </c>
      <c r="J617">
        <v>1</v>
      </c>
      <c r="K617">
        <v>0</v>
      </c>
      <c r="L617">
        <v>1</v>
      </c>
      <c r="M617">
        <v>0</v>
      </c>
      <c r="N617">
        <v>1</v>
      </c>
      <c r="O617">
        <v>0</v>
      </c>
      <c r="P617">
        <v>49</v>
      </c>
      <c r="Q617">
        <v>12</v>
      </c>
    </row>
    <row r="618" spans="1:17" x14ac:dyDescent="0.35">
      <c r="A618">
        <v>3.75</v>
      </c>
      <c r="B618">
        <v>1.3217558860778809</v>
      </c>
      <c r="C618">
        <v>0</v>
      </c>
      <c r="D618">
        <v>1</v>
      </c>
      <c r="E618">
        <v>4</v>
      </c>
      <c r="F618">
        <v>4</v>
      </c>
      <c r="G618">
        <v>0</v>
      </c>
      <c r="H618">
        <v>1</v>
      </c>
      <c r="I618">
        <v>0</v>
      </c>
      <c r="J618">
        <v>1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16</v>
      </c>
      <c r="Q618">
        <v>12</v>
      </c>
    </row>
    <row r="619" spans="1:17" x14ac:dyDescent="0.35">
      <c r="A619">
        <v>5.6100001335144043</v>
      </c>
      <c r="B619">
        <v>1.724550724029541</v>
      </c>
      <c r="C619">
        <v>0</v>
      </c>
      <c r="D619">
        <v>1</v>
      </c>
      <c r="E619">
        <v>12</v>
      </c>
      <c r="F619">
        <v>4</v>
      </c>
      <c r="G619">
        <v>0</v>
      </c>
      <c r="H619">
        <v>1</v>
      </c>
      <c r="I619">
        <v>0</v>
      </c>
      <c r="J619">
        <v>1</v>
      </c>
      <c r="K619">
        <v>1</v>
      </c>
      <c r="L619">
        <v>0</v>
      </c>
      <c r="M619">
        <v>0</v>
      </c>
      <c r="N619">
        <v>1</v>
      </c>
      <c r="O619">
        <v>1</v>
      </c>
      <c r="P619">
        <v>144</v>
      </c>
      <c r="Q619">
        <v>14</v>
      </c>
    </row>
    <row r="620" spans="1:17" x14ac:dyDescent="0.35">
      <c r="A620">
        <v>5.7300000190734863</v>
      </c>
      <c r="B620">
        <v>1.7457154989242554</v>
      </c>
      <c r="C620">
        <v>0</v>
      </c>
      <c r="D620">
        <v>0</v>
      </c>
      <c r="E620">
        <v>20</v>
      </c>
      <c r="F620">
        <v>3</v>
      </c>
      <c r="G620">
        <v>0</v>
      </c>
      <c r="H620">
        <v>1</v>
      </c>
      <c r="I620">
        <v>0</v>
      </c>
      <c r="J620">
        <v>1</v>
      </c>
      <c r="K620">
        <v>1</v>
      </c>
      <c r="L620">
        <v>1</v>
      </c>
      <c r="M620">
        <v>0</v>
      </c>
      <c r="N620">
        <v>1</v>
      </c>
      <c r="O620">
        <v>0</v>
      </c>
      <c r="P620">
        <v>400</v>
      </c>
      <c r="Q620">
        <v>13</v>
      </c>
    </row>
    <row r="621" spans="1:17" x14ac:dyDescent="0.35">
      <c r="A621">
        <v>3.8499999046325684</v>
      </c>
      <c r="B621">
        <v>1.3480731248855591</v>
      </c>
      <c r="C621">
        <v>0</v>
      </c>
      <c r="D621">
        <v>0</v>
      </c>
      <c r="E621">
        <v>17</v>
      </c>
      <c r="F621">
        <v>3</v>
      </c>
      <c r="G621">
        <v>0</v>
      </c>
      <c r="H621">
        <v>1</v>
      </c>
      <c r="I621">
        <v>0</v>
      </c>
      <c r="J621">
        <v>1</v>
      </c>
      <c r="K621">
        <v>1</v>
      </c>
      <c r="L621">
        <v>1</v>
      </c>
      <c r="M621">
        <v>0</v>
      </c>
      <c r="N621">
        <v>1</v>
      </c>
      <c r="O621">
        <v>0</v>
      </c>
      <c r="P621">
        <v>289</v>
      </c>
      <c r="Q621">
        <v>12</v>
      </c>
    </row>
    <row r="622" spans="1:17" x14ac:dyDescent="0.35">
      <c r="A622">
        <v>2.880000114440918</v>
      </c>
      <c r="B622">
        <v>1.0577902793884277</v>
      </c>
      <c r="C622">
        <v>1</v>
      </c>
      <c r="D622">
        <v>0</v>
      </c>
      <c r="E622">
        <v>0</v>
      </c>
      <c r="F622">
        <v>2</v>
      </c>
      <c r="G622">
        <v>0</v>
      </c>
      <c r="H622">
        <v>1</v>
      </c>
      <c r="I622">
        <v>0</v>
      </c>
      <c r="J622">
        <v>1</v>
      </c>
      <c r="K622">
        <v>0</v>
      </c>
      <c r="L622">
        <v>0</v>
      </c>
      <c r="M622">
        <v>0</v>
      </c>
      <c r="N622">
        <v>1</v>
      </c>
      <c r="O622">
        <v>1</v>
      </c>
      <c r="P622">
        <v>0</v>
      </c>
      <c r="Q622">
        <v>12</v>
      </c>
    </row>
    <row r="623" spans="1:17" x14ac:dyDescent="0.35">
      <c r="A623">
        <v>2.75</v>
      </c>
      <c r="B623">
        <v>1.0116009712219238</v>
      </c>
      <c r="C623">
        <v>0</v>
      </c>
      <c r="D623">
        <v>1</v>
      </c>
      <c r="E623">
        <v>7</v>
      </c>
      <c r="F623">
        <v>4</v>
      </c>
      <c r="G623">
        <v>0</v>
      </c>
      <c r="H623">
        <v>1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1</v>
      </c>
      <c r="O623">
        <v>0</v>
      </c>
      <c r="P623">
        <v>49</v>
      </c>
      <c r="Q623">
        <v>12</v>
      </c>
    </row>
    <row r="624" spans="1:17" x14ac:dyDescent="0.35">
      <c r="A624">
        <v>11.569999694824219</v>
      </c>
      <c r="B624">
        <v>2.4484155178070068</v>
      </c>
      <c r="C624">
        <v>0</v>
      </c>
      <c r="D624">
        <v>1</v>
      </c>
      <c r="E624">
        <v>13</v>
      </c>
      <c r="F624">
        <v>4</v>
      </c>
      <c r="G624">
        <v>0</v>
      </c>
      <c r="H624">
        <v>1</v>
      </c>
      <c r="I624">
        <v>0</v>
      </c>
      <c r="J624">
        <v>0</v>
      </c>
      <c r="K624">
        <v>0</v>
      </c>
      <c r="L624">
        <v>1</v>
      </c>
      <c r="M624">
        <v>1</v>
      </c>
      <c r="N624">
        <v>0</v>
      </c>
      <c r="O624">
        <v>0</v>
      </c>
      <c r="P624">
        <v>169</v>
      </c>
      <c r="Q624">
        <v>13</v>
      </c>
    </row>
    <row r="625" spans="1:17" x14ac:dyDescent="0.35">
      <c r="A625">
        <v>4.3299999237060547</v>
      </c>
      <c r="B625">
        <v>1.4655674695968628</v>
      </c>
      <c r="C625">
        <v>0</v>
      </c>
      <c r="D625">
        <v>0</v>
      </c>
      <c r="E625">
        <v>4</v>
      </c>
      <c r="F625">
        <v>3</v>
      </c>
      <c r="G625">
        <v>0</v>
      </c>
      <c r="H625">
        <v>1</v>
      </c>
      <c r="I625">
        <v>1</v>
      </c>
      <c r="J625">
        <v>1</v>
      </c>
      <c r="K625">
        <v>0</v>
      </c>
      <c r="L625">
        <v>0</v>
      </c>
      <c r="M625">
        <v>1</v>
      </c>
      <c r="N625">
        <v>0</v>
      </c>
      <c r="O625">
        <v>1</v>
      </c>
      <c r="P625">
        <v>16</v>
      </c>
      <c r="Q625">
        <v>13</v>
      </c>
    </row>
    <row r="626" spans="1:17" x14ac:dyDescent="0.35">
      <c r="A626">
        <v>2.75</v>
      </c>
      <c r="B626">
        <v>1.0116009712219238</v>
      </c>
      <c r="C626">
        <v>0</v>
      </c>
      <c r="D626">
        <v>0</v>
      </c>
      <c r="E626">
        <v>3</v>
      </c>
      <c r="F626">
        <v>3</v>
      </c>
      <c r="G626">
        <v>0</v>
      </c>
      <c r="H626">
        <v>1</v>
      </c>
      <c r="I626">
        <v>0</v>
      </c>
      <c r="J626">
        <v>1</v>
      </c>
      <c r="K626">
        <v>1</v>
      </c>
      <c r="L626">
        <v>0</v>
      </c>
      <c r="M626">
        <v>1</v>
      </c>
      <c r="N626">
        <v>0</v>
      </c>
      <c r="O626">
        <v>0</v>
      </c>
      <c r="P626">
        <v>9</v>
      </c>
      <c r="Q626">
        <v>12</v>
      </c>
    </row>
    <row r="627" spans="1:17" x14ac:dyDescent="0.35">
      <c r="A627">
        <v>5.3400001525878906</v>
      </c>
      <c r="B627">
        <v>1.6752257347106934</v>
      </c>
      <c r="C627">
        <v>0</v>
      </c>
      <c r="D627">
        <v>0</v>
      </c>
      <c r="E627">
        <v>5</v>
      </c>
      <c r="F627">
        <v>3</v>
      </c>
      <c r="G627">
        <v>0</v>
      </c>
      <c r="H627">
        <v>1</v>
      </c>
      <c r="I627">
        <v>0</v>
      </c>
      <c r="J627">
        <v>1</v>
      </c>
      <c r="K627">
        <v>0</v>
      </c>
      <c r="L627">
        <v>0</v>
      </c>
      <c r="M627">
        <v>0</v>
      </c>
      <c r="N627">
        <v>1</v>
      </c>
      <c r="O627">
        <v>0</v>
      </c>
      <c r="P627">
        <v>25</v>
      </c>
      <c r="Q627">
        <v>10</v>
      </c>
    </row>
    <row r="628" spans="1:17" x14ac:dyDescent="0.35">
      <c r="A628">
        <v>6.559999942779541</v>
      </c>
      <c r="B628">
        <v>1.8809906244277954</v>
      </c>
      <c r="C628">
        <v>0</v>
      </c>
      <c r="D628">
        <v>0</v>
      </c>
      <c r="E628">
        <v>19</v>
      </c>
      <c r="F628">
        <v>3</v>
      </c>
      <c r="G628">
        <v>0</v>
      </c>
      <c r="H628">
        <v>1</v>
      </c>
      <c r="I628">
        <v>0</v>
      </c>
      <c r="J628">
        <v>0</v>
      </c>
      <c r="K628">
        <v>1</v>
      </c>
      <c r="L628">
        <v>0</v>
      </c>
      <c r="M628">
        <v>0</v>
      </c>
      <c r="N628">
        <v>1</v>
      </c>
      <c r="O628">
        <v>0</v>
      </c>
      <c r="P628">
        <v>361</v>
      </c>
      <c r="Q628">
        <v>12</v>
      </c>
    </row>
    <row r="629" spans="1:17" x14ac:dyDescent="0.35">
      <c r="A629">
        <v>4.679999828338623</v>
      </c>
      <c r="B629">
        <v>1.5432981252670288</v>
      </c>
      <c r="C629">
        <v>0</v>
      </c>
      <c r="D629">
        <v>0</v>
      </c>
      <c r="E629">
        <v>12</v>
      </c>
      <c r="F629">
        <v>3</v>
      </c>
      <c r="G629">
        <v>0</v>
      </c>
      <c r="H629">
        <v>1</v>
      </c>
      <c r="I629">
        <v>0</v>
      </c>
      <c r="J629">
        <v>0</v>
      </c>
      <c r="K629">
        <v>1</v>
      </c>
      <c r="L629">
        <v>0</v>
      </c>
      <c r="M629">
        <v>1</v>
      </c>
      <c r="N629">
        <v>0</v>
      </c>
      <c r="O629">
        <v>0</v>
      </c>
      <c r="P629">
        <v>144</v>
      </c>
      <c r="Q629">
        <v>13</v>
      </c>
    </row>
    <row r="630" spans="1:17" x14ac:dyDescent="0.35">
      <c r="A630">
        <v>1.9800000190734863</v>
      </c>
      <c r="B630">
        <v>0.68309682607650757</v>
      </c>
      <c r="C630">
        <v>1</v>
      </c>
      <c r="D630">
        <v>0</v>
      </c>
      <c r="E630">
        <v>10</v>
      </c>
      <c r="F630">
        <v>2</v>
      </c>
      <c r="G630">
        <v>0</v>
      </c>
      <c r="H630">
        <v>1</v>
      </c>
      <c r="I630">
        <v>0</v>
      </c>
      <c r="J630">
        <v>1</v>
      </c>
      <c r="K630">
        <v>1</v>
      </c>
      <c r="L630">
        <v>0</v>
      </c>
      <c r="M630">
        <v>0</v>
      </c>
      <c r="N630">
        <v>0</v>
      </c>
      <c r="O630">
        <v>0</v>
      </c>
      <c r="P630">
        <v>100</v>
      </c>
      <c r="Q630">
        <v>12</v>
      </c>
    </row>
    <row r="631" spans="1:17" x14ac:dyDescent="0.35">
      <c r="A631">
        <v>7.9600000381469727</v>
      </c>
      <c r="B631">
        <v>2.0744290351867676</v>
      </c>
      <c r="C631">
        <v>0</v>
      </c>
      <c r="D631">
        <v>0</v>
      </c>
      <c r="E631">
        <v>18</v>
      </c>
      <c r="F631">
        <v>3</v>
      </c>
      <c r="G631">
        <v>1</v>
      </c>
      <c r="H631">
        <v>1</v>
      </c>
      <c r="I631">
        <v>0</v>
      </c>
      <c r="J631">
        <v>0</v>
      </c>
      <c r="K631">
        <v>1</v>
      </c>
      <c r="L631">
        <v>1</v>
      </c>
      <c r="M631">
        <v>0</v>
      </c>
      <c r="N631">
        <v>1</v>
      </c>
      <c r="O631">
        <v>0</v>
      </c>
      <c r="P631">
        <v>324</v>
      </c>
      <c r="Q631">
        <v>12</v>
      </c>
    </row>
    <row r="632" spans="1:17" x14ac:dyDescent="0.35">
      <c r="A632">
        <v>4.869999885559082</v>
      </c>
      <c r="B632">
        <v>1.5830938816070557</v>
      </c>
      <c r="C632">
        <v>1</v>
      </c>
      <c r="D632">
        <v>0</v>
      </c>
      <c r="E632">
        <v>18</v>
      </c>
      <c r="F632">
        <v>2</v>
      </c>
      <c r="G632">
        <v>0</v>
      </c>
      <c r="H632">
        <v>1</v>
      </c>
      <c r="I632">
        <v>0</v>
      </c>
      <c r="J632">
        <v>1</v>
      </c>
      <c r="K632">
        <v>1</v>
      </c>
      <c r="L632">
        <v>0</v>
      </c>
      <c r="M632">
        <v>1</v>
      </c>
      <c r="N632">
        <v>0</v>
      </c>
      <c r="O632">
        <v>0</v>
      </c>
      <c r="P632">
        <v>324</v>
      </c>
      <c r="Q632">
        <v>13</v>
      </c>
    </row>
    <row r="633" spans="1:17" x14ac:dyDescent="0.35">
      <c r="A633">
        <v>3.1600000858306885</v>
      </c>
      <c r="B633">
        <v>1.1505720615386963</v>
      </c>
      <c r="C633">
        <v>0</v>
      </c>
      <c r="D633">
        <v>0</v>
      </c>
      <c r="E633">
        <v>44</v>
      </c>
      <c r="F633">
        <v>3</v>
      </c>
      <c r="G633">
        <v>1</v>
      </c>
      <c r="H633">
        <v>1</v>
      </c>
      <c r="I633">
        <v>0</v>
      </c>
      <c r="J633">
        <v>1</v>
      </c>
      <c r="K633">
        <v>1</v>
      </c>
      <c r="L633">
        <v>0</v>
      </c>
      <c r="M633">
        <v>0</v>
      </c>
      <c r="N633">
        <v>0</v>
      </c>
      <c r="O633">
        <v>0</v>
      </c>
      <c r="P633">
        <v>1936</v>
      </c>
      <c r="Q633">
        <v>10</v>
      </c>
    </row>
    <row r="634" spans="1:17" x14ac:dyDescent="0.35">
      <c r="A634">
        <v>6.25</v>
      </c>
      <c r="B634">
        <v>1.8325815200805664</v>
      </c>
      <c r="C634">
        <v>0</v>
      </c>
      <c r="D634">
        <v>0</v>
      </c>
      <c r="E634">
        <v>5</v>
      </c>
      <c r="F634">
        <v>3</v>
      </c>
      <c r="G634">
        <v>0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1</v>
      </c>
      <c r="O634">
        <v>0</v>
      </c>
      <c r="P634">
        <v>25</v>
      </c>
      <c r="Q634">
        <v>12</v>
      </c>
    </row>
    <row r="635" spans="1:17" x14ac:dyDescent="0.35">
      <c r="A635">
        <v>3</v>
      </c>
      <c r="B635">
        <v>1.0986123085021973</v>
      </c>
      <c r="C635">
        <v>0</v>
      </c>
      <c r="D635">
        <v>1</v>
      </c>
      <c r="E635">
        <v>18</v>
      </c>
      <c r="F635">
        <v>4</v>
      </c>
      <c r="G635">
        <v>0</v>
      </c>
      <c r="H635">
        <v>1</v>
      </c>
      <c r="I635">
        <v>0</v>
      </c>
      <c r="J635">
        <v>1</v>
      </c>
      <c r="K635">
        <v>1</v>
      </c>
      <c r="L635">
        <v>0</v>
      </c>
      <c r="M635">
        <v>0</v>
      </c>
      <c r="N635">
        <v>1</v>
      </c>
      <c r="O635">
        <v>0</v>
      </c>
      <c r="P635">
        <v>324</v>
      </c>
      <c r="Q635">
        <v>13</v>
      </c>
    </row>
    <row r="636" spans="1:17" x14ac:dyDescent="0.35">
      <c r="A636">
        <v>3.75</v>
      </c>
      <c r="B636">
        <v>1.3217558860778809</v>
      </c>
      <c r="C636">
        <v>0</v>
      </c>
      <c r="D636">
        <v>1</v>
      </c>
      <c r="E636">
        <v>12</v>
      </c>
      <c r="F636">
        <v>4</v>
      </c>
      <c r="G636">
        <v>1</v>
      </c>
      <c r="H636">
        <v>1</v>
      </c>
      <c r="I636">
        <v>0</v>
      </c>
      <c r="J636">
        <v>1</v>
      </c>
      <c r="K636">
        <v>0</v>
      </c>
      <c r="L636">
        <v>1</v>
      </c>
      <c r="M636">
        <v>0</v>
      </c>
      <c r="N636">
        <v>1</v>
      </c>
      <c r="O636">
        <v>0</v>
      </c>
      <c r="P636">
        <v>144</v>
      </c>
      <c r="Q636">
        <v>12</v>
      </c>
    </row>
    <row r="637" spans="1:17" x14ac:dyDescent="0.35">
      <c r="A637">
        <v>3.75</v>
      </c>
      <c r="B637">
        <v>1.3217558860778809</v>
      </c>
      <c r="C637">
        <v>0</v>
      </c>
      <c r="D637">
        <v>1</v>
      </c>
      <c r="E637">
        <v>6</v>
      </c>
      <c r="F637">
        <v>4</v>
      </c>
      <c r="G637">
        <v>0</v>
      </c>
      <c r="H637">
        <v>1</v>
      </c>
      <c r="I637">
        <v>0</v>
      </c>
      <c r="J637">
        <v>1</v>
      </c>
      <c r="K637">
        <v>1</v>
      </c>
      <c r="L637">
        <v>0</v>
      </c>
      <c r="M637">
        <v>0</v>
      </c>
      <c r="N637">
        <v>1</v>
      </c>
      <c r="O637">
        <v>0</v>
      </c>
      <c r="P637">
        <v>36</v>
      </c>
      <c r="Q637">
        <v>12</v>
      </c>
    </row>
    <row r="638" spans="1:17" x14ac:dyDescent="0.35">
      <c r="A638">
        <v>6.5399999618530273</v>
      </c>
      <c r="B638">
        <v>1.8779371976852417</v>
      </c>
      <c r="C638">
        <v>0</v>
      </c>
      <c r="D638">
        <v>1</v>
      </c>
      <c r="E638">
        <v>13</v>
      </c>
      <c r="F638">
        <v>4</v>
      </c>
      <c r="G638">
        <v>0</v>
      </c>
      <c r="H638">
        <v>1</v>
      </c>
      <c r="I638">
        <v>1</v>
      </c>
      <c r="J638">
        <v>1</v>
      </c>
      <c r="K638">
        <v>0</v>
      </c>
      <c r="L638">
        <v>1</v>
      </c>
      <c r="M638">
        <v>1</v>
      </c>
      <c r="N638">
        <v>0</v>
      </c>
      <c r="O638">
        <v>1</v>
      </c>
      <c r="P638">
        <v>169</v>
      </c>
      <c r="Q638">
        <v>13</v>
      </c>
    </row>
    <row r="639" spans="1:17" x14ac:dyDescent="0.35">
      <c r="A639">
        <v>4.190000057220459</v>
      </c>
      <c r="B639">
        <v>1.4327007532119751</v>
      </c>
      <c r="C639">
        <v>0</v>
      </c>
      <c r="D639">
        <v>0</v>
      </c>
      <c r="E639">
        <v>10</v>
      </c>
      <c r="F639">
        <v>3</v>
      </c>
      <c r="G639">
        <v>0</v>
      </c>
      <c r="H639">
        <v>1</v>
      </c>
      <c r="I639">
        <v>0</v>
      </c>
      <c r="J639">
        <v>0</v>
      </c>
      <c r="K639">
        <v>1</v>
      </c>
      <c r="L639">
        <v>0</v>
      </c>
      <c r="M639">
        <v>1</v>
      </c>
      <c r="N639">
        <v>0</v>
      </c>
      <c r="O639">
        <v>0</v>
      </c>
      <c r="P639">
        <v>100</v>
      </c>
      <c r="Q639">
        <v>13</v>
      </c>
    </row>
    <row r="640" spans="1:17" x14ac:dyDescent="0.35">
      <c r="A640">
        <v>5.369999885559082</v>
      </c>
      <c r="B640">
        <v>1.6808278560638428</v>
      </c>
      <c r="C640">
        <v>1</v>
      </c>
      <c r="D640">
        <v>0</v>
      </c>
      <c r="E640">
        <v>20</v>
      </c>
      <c r="F640">
        <v>2</v>
      </c>
      <c r="G640">
        <v>0</v>
      </c>
      <c r="H640">
        <v>1</v>
      </c>
      <c r="I640">
        <v>0</v>
      </c>
      <c r="J640">
        <v>0</v>
      </c>
      <c r="K640">
        <v>1</v>
      </c>
      <c r="L640">
        <v>0</v>
      </c>
      <c r="M640">
        <v>0</v>
      </c>
      <c r="N640">
        <v>0</v>
      </c>
      <c r="O640">
        <v>0</v>
      </c>
      <c r="P640">
        <v>400</v>
      </c>
      <c r="Q640">
        <v>12</v>
      </c>
    </row>
    <row r="641" spans="1:17" x14ac:dyDescent="0.35">
      <c r="A641">
        <v>2.1400001049041748</v>
      </c>
      <c r="B641">
        <v>0.76080590486526489</v>
      </c>
      <c r="C641">
        <v>0</v>
      </c>
      <c r="D641">
        <v>1</v>
      </c>
      <c r="E641">
        <v>32</v>
      </c>
      <c r="F641">
        <v>5</v>
      </c>
      <c r="G641">
        <v>0</v>
      </c>
      <c r="H641">
        <v>1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0</v>
      </c>
      <c r="O641">
        <v>1</v>
      </c>
      <c r="P641">
        <v>1024</v>
      </c>
      <c r="Q641">
        <v>16</v>
      </c>
    </row>
    <row r="642" spans="1:17" x14ac:dyDescent="0.35">
      <c r="A642">
        <v>4.809999942779541</v>
      </c>
      <c r="B642">
        <v>1.5706970691680908</v>
      </c>
      <c r="C642">
        <v>0</v>
      </c>
      <c r="D642">
        <v>0</v>
      </c>
      <c r="E642">
        <v>32</v>
      </c>
      <c r="F642">
        <v>3</v>
      </c>
      <c r="G642">
        <v>0</v>
      </c>
      <c r="H642">
        <v>1</v>
      </c>
      <c r="I642">
        <v>0</v>
      </c>
      <c r="J642">
        <v>1</v>
      </c>
      <c r="K642">
        <v>1</v>
      </c>
      <c r="L642">
        <v>0</v>
      </c>
      <c r="M642">
        <v>1</v>
      </c>
      <c r="N642">
        <v>0</v>
      </c>
      <c r="O642">
        <v>0</v>
      </c>
      <c r="P642">
        <v>1024</v>
      </c>
      <c r="Q642">
        <v>12</v>
      </c>
    </row>
    <row r="643" spans="1:17" x14ac:dyDescent="0.35">
      <c r="A643">
        <v>3.5299999713897705</v>
      </c>
      <c r="B643">
        <v>1.2612978219985962</v>
      </c>
      <c r="C643">
        <v>0</v>
      </c>
      <c r="D643">
        <v>0</v>
      </c>
      <c r="E643">
        <v>8</v>
      </c>
      <c r="F643">
        <v>3</v>
      </c>
      <c r="G643">
        <v>0</v>
      </c>
      <c r="H643">
        <v>1</v>
      </c>
      <c r="I643">
        <v>0</v>
      </c>
      <c r="J643">
        <v>1</v>
      </c>
      <c r="K643">
        <v>1</v>
      </c>
      <c r="L643">
        <v>0</v>
      </c>
      <c r="M643">
        <v>1</v>
      </c>
      <c r="N643">
        <v>0</v>
      </c>
      <c r="O643">
        <v>0</v>
      </c>
      <c r="P643">
        <v>64</v>
      </c>
      <c r="Q643">
        <v>12</v>
      </c>
    </row>
    <row r="644" spans="1:17" x14ac:dyDescent="0.35">
      <c r="A644">
        <v>4.3299999237060547</v>
      </c>
      <c r="B644">
        <v>1.4655674695968628</v>
      </c>
      <c r="C644">
        <v>0</v>
      </c>
      <c r="D644">
        <v>0</v>
      </c>
      <c r="E644">
        <v>25</v>
      </c>
      <c r="F644">
        <v>3</v>
      </c>
      <c r="G644">
        <v>0</v>
      </c>
      <c r="H644">
        <v>1</v>
      </c>
      <c r="I644">
        <v>0</v>
      </c>
      <c r="J644">
        <v>1</v>
      </c>
      <c r="K644">
        <v>0</v>
      </c>
      <c r="L644">
        <v>0</v>
      </c>
      <c r="M644">
        <v>0</v>
      </c>
      <c r="N644">
        <v>1</v>
      </c>
      <c r="O644">
        <v>1</v>
      </c>
      <c r="P644">
        <v>625</v>
      </c>
      <c r="Q644">
        <v>12</v>
      </c>
    </row>
    <row r="645" spans="1:17" x14ac:dyDescent="0.35">
      <c r="A645">
        <v>6.130000114440918</v>
      </c>
      <c r="B645">
        <v>1.813194751739502</v>
      </c>
      <c r="C645">
        <v>0</v>
      </c>
      <c r="D645">
        <v>0</v>
      </c>
      <c r="E645">
        <v>18</v>
      </c>
      <c r="F645">
        <v>3</v>
      </c>
      <c r="G645">
        <v>1</v>
      </c>
      <c r="H645">
        <v>1</v>
      </c>
      <c r="I645">
        <v>0</v>
      </c>
      <c r="J645">
        <v>0</v>
      </c>
      <c r="K645">
        <v>1</v>
      </c>
      <c r="L645">
        <v>0</v>
      </c>
      <c r="M645">
        <v>0</v>
      </c>
      <c r="N645">
        <v>1</v>
      </c>
      <c r="O645">
        <v>0</v>
      </c>
      <c r="P645">
        <v>324</v>
      </c>
      <c r="Q645">
        <v>12</v>
      </c>
    </row>
    <row r="646" spans="1:17" x14ac:dyDescent="0.35">
      <c r="A646">
        <v>8.7899999618530273</v>
      </c>
      <c r="B646">
        <v>2.1736147403717041</v>
      </c>
      <c r="C646">
        <v>1</v>
      </c>
      <c r="D646">
        <v>0</v>
      </c>
      <c r="E646">
        <v>31</v>
      </c>
      <c r="F646">
        <v>2</v>
      </c>
      <c r="G646">
        <v>1</v>
      </c>
      <c r="H646">
        <v>0</v>
      </c>
      <c r="I646">
        <v>0</v>
      </c>
      <c r="J646">
        <v>0</v>
      </c>
      <c r="K646">
        <v>1</v>
      </c>
      <c r="L646">
        <v>0</v>
      </c>
      <c r="M646">
        <v>1</v>
      </c>
      <c r="N646">
        <v>0</v>
      </c>
      <c r="O646">
        <v>1</v>
      </c>
      <c r="P646">
        <v>961</v>
      </c>
      <c r="Q646">
        <v>12</v>
      </c>
    </row>
    <row r="647" spans="1:17" x14ac:dyDescent="0.35">
      <c r="A647">
        <v>8.2100000381469727</v>
      </c>
      <c r="B647">
        <v>2.1053528785705566</v>
      </c>
      <c r="C647">
        <v>0</v>
      </c>
      <c r="D647">
        <v>0</v>
      </c>
      <c r="E647">
        <v>30</v>
      </c>
      <c r="F647">
        <v>3</v>
      </c>
      <c r="G647">
        <v>1</v>
      </c>
      <c r="H647">
        <v>1</v>
      </c>
      <c r="I647">
        <v>0</v>
      </c>
      <c r="J647">
        <v>0</v>
      </c>
      <c r="K647">
        <v>1</v>
      </c>
      <c r="L647">
        <v>0</v>
      </c>
      <c r="M647">
        <v>0</v>
      </c>
      <c r="N647">
        <v>0</v>
      </c>
      <c r="O647">
        <v>0</v>
      </c>
      <c r="P647">
        <v>900</v>
      </c>
      <c r="Q647">
        <v>12</v>
      </c>
    </row>
    <row r="648" spans="1:17" x14ac:dyDescent="0.35">
      <c r="A648">
        <v>2.3900001049041748</v>
      </c>
      <c r="B648">
        <v>0.87129342555999756</v>
      </c>
      <c r="C648">
        <v>0</v>
      </c>
      <c r="D648">
        <v>0</v>
      </c>
      <c r="E648">
        <v>8</v>
      </c>
      <c r="F648">
        <v>3</v>
      </c>
      <c r="G648">
        <v>0</v>
      </c>
      <c r="H648">
        <v>1</v>
      </c>
      <c r="I648">
        <v>0</v>
      </c>
      <c r="J648">
        <v>0</v>
      </c>
      <c r="K648">
        <v>1</v>
      </c>
      <c r="L648">
        <v>0</v>
      </c>
      <c r="M648">
        <v>0</v>
      </c>
      <c r="N648">
        <v>0</v>
      </c>
      <c r="O648">
        <v>0</v>
      </c>
      <c r="P648">
        <v>64</v>
      </c>
      <c r="Q648">
        <v>10</v>
      </c>
    </row>
    <row r="649" spans="1:17" x14ac:dyDescent="0.35">
      <c r="A649">
        <v>4.5799999237060547</v>
      </c>
      <c r="B649">
        <v>1.5216989517211914</v>
      </c>
      <c r="C649">
        <v>0</v>
      </c>
      <c r="D649">
        <v>1</v>
      </c>
      <c r="E649">
        <v>18</v>
      </c>
      <c r="F649">
        <v>4</v>
      </c>
      <c r="G649">
        <v>0</v>
      </c>
      <c r="H649">
        <v>1</v>
      </c>
      <c r="I649">
        <v>0</v>
      </c>
      <c r="J649">
        <v>0</v>
      </c>
      <c r="K649">
        <v>1</v>
      </c>
      <c r="L649">
        <v>0</v>
      </c>
      <c r="M649">
        <v>0</v>
      </c>
      <c r="N649">
        <v>0</v>
      </c>
      <c r="O649">
        <v>0</v>
      </c>
      <c r="P649">
        <v>324</v>
      </c>
      <c r="Q649">
        <v>12</v>
      </c>
    </row>
    <row r="650" spans="1:17" x14ac:dyDescent="0.35">
      <c r="A650">
        <v>6.9699997901916504</v>
      </c>
      <c r="B650">
        <v>1.9416152238845825</v>
      </c>
      <c r="C650">
        <v>0</v>
      </c>
      <c r="D650">
        <v>0</v>
      </c>
      <c r="E650">
        <v>16</v>
      </c>
      <c r="F650">
        <v>3</v>
      </c>
      <c r="G650">
        <v>0</v>
      </c>
      <c r="H650">
        <v>1</v>
      </c>
      <c r="I650">
        <v>0</v>
      </c>
      <c r="J650">
        <v>0</v>
      </c>
      <c r="K650">
        <v>1</v>
      </c>
      <c r="L650">
        <v>0</v>
      </c>
      <c r="M650">
        <v>1</v>
      </c>
      <c r="N650">
        <v>0</v>
      </c>
      <c r="O650">
        <v>0</v>
      </c>
      <c r="P650">
        <v>256</v>
      </c>
      <c r="Q650">
        <v>13</v>
      </c>
    </row>
    <row r="651" spans="1:17" x14ac:dyDescent="0.35">
      <c r="A651">
        <v>10.119999885559082</v>
      </c>
      <c r="B651">
        <v>2.3145136833190918</v>
      </c>
      <c r="C651">
        <v>0</v>
      </c>
      <c r="D651">
        <v>0</v>
      </c>
      <c r="E651">
        <v>29</v>
      </c>
      <c r="F651">
        <v>3</v>
      </c>
      <c r="G651">
        <v>1</v>
      </c>
      <c r="H651">
        <v>1</v>
      </c>
      <c r="I651">
        <v>0</v>
      </c>
      <c r="J651">
        <v>0</v>
      </c>
      <c r="K651">
        <v>1</v>
      </c>
      <c r="L651">
        <v>0</v>
      </c>
      <c r="M651">
        <v>0</v>
      </c>
      <c r="N651">
        <v>0</v>
      </c>
      <c r="O651">
        <v>0</v>
      </c>
      <c r="P651">
        <v>841</v>
      </c>
      <c r="Q651">
        <v>12</v>
      </c>
    </row>
    <row r="652" spans="1:17" x14ac:dyDescent="0.35">
      <c r="A652">
        <v>3.75</v>
      </c>
      <c r="B652">
        <v>1.3217558860778809</v>
      </c>
      <c r="C652">
        <v>1</v>
      </c>
      <c r="D652">
        <v>0</v>
      </c>
      <c r="E652">
        <v>30</v>
      </c>
      <c r="F652">
        <v>2</v>
      </c>
      <c r="G652">
        <v>0</v>
      </c>
      <c r="H652">
        <v>1</v>
      </c>
      <c r="I652">
        <v>0</v>
      </c>
      <c r="J652">
        <v>0</v>
      </c>
      <c r="K652">
        <v>1</v>
      </c>
      <c r="L652">
        <v>0</v>
      </c>
      <c r="M652">
        <v>0</v>
      </c>
      <c r="N652">
        <v>1</v>
      </c>
      <c r="O652">
        <v>0</v>
      </c>
      <c r="P652">
        <v>900</v>
      </c>
      <c r="Q652">
        <v>12</v>
      </c>
    </row>
    <row r="653" spans="1:17" x14ac:dyDescent="0.35">
      <c r="A653">
        <v>3.5199999809265137</v>
      </c>
      <c r="B653">
        <v>1.2584609985351563</v>
      </c>
      <c r="C653">
        <v>1</v>
      </c>
      <c r="D653">
        <v>0</v>
      </c>
      <c r="E653">
        <v>8</v>
      </c>
      <c r="F653">
        <v>2</v>
      </c>
      <c r="G653">
        <v>0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1</v>
      </c>
      <c r="O653">
        <v>0</v>
      </c>
      <c r="P653">
        <v>64</v>
      </c>
      <c r="Q653">
        <v>12</v>
      </c>
    </row>
    <row r="654" spans="1:17" x14ac:dyDescent="0.35">
      <c r="A654">
        <v>8.4099998474121094</v>
      </c>
      <c r="B654">
        <v>2.1294214725494385</v>
      </c>
      <c r="C654">
        <v>0</v>
      </c>
      <c r="D654">
        <v>0</v>
      </c>
      <c r="E654">
        <v>22</v>
      </c>
      <c r="F654">
        <v>3</v>
      </c>
      <c r="G654">
        <v>0</v>
      </c>
      <c r="H654">
        <v>1</v>
      </c>
      <c r="I654">
        <v>0</v>
      </c>
      <c r="J654">
        <v>0</v>
      </c>
      <c r="K654">
        <v>1</v>
      </c>
      <c r="L654">
        <v>0</v>
      </c>
      <c r="M654">
        <v>0</v>
      </c>
      <c r="N654">
        <v>0</v>
      </c>
      <c r="O654">
        <v>0</v>
      </c>
      <c r="P654">
        <v>484</v>
      </c>
      <c r="Q654">
        <v>10</v>
      </c>
    </row>
    <row r="655" spans="1:17" x14ac:dyDescent="0.35">
      <c r="A655">
        <v>7.9600000381469727</v>
      </c>
      <c r="B655">
        <v>2.0744290351867676</v>
      </c>
      <c r="C655">
        <v>0</v>
      </c>
      <c r="D655">
        <v>1</v>
      </c>
      <c r="E655">
        <v>15</v>
      </c>
      <c r="F655">
        <v>5</v>
      </c>
      <c r="G655">
        <v>0</v>
      </c>
      <c r="H655">
        <v>1</v>
      </c>
      <c r="I655">
        <v>0</v>
      </c>
      <c r="J655">
        <v>0</v>
      </c>
      <c r="K655">
        <v>1</v>
      </c>
      <c r="L655">
        <v>0</v>
      </c>
      <c r="M655">
        <v>0</v>
      </c>
      <c r="N655">
        <v>1</v>
      </c>
      <c r="O655">
        <v>0</v>
      </c>
      <c r="P655">
        <v>225</v>
      </c>
      <c r="Q655">
        <v>12</v>
      </c>
    </row>
    <row r="656" spans="1:17" x14ac:dyDescent="0.35">
      <c r="A656">
        <v>8.2399997711181641</v>
      </c>
      <c r="B656">
        <v>2.1090002059936523</v>
      </c>
      <c r="C656">
        <v>1</v>
      </c>
      <c r="D656">
        <v>0</v>
      </c>
      <c r="E656">
        <v>20</v>
      </c>
      <c r="F656">
        <v>2</v>
      </c>
      <c r="G656">
        <v>1</v>
      </c>
      <c r="H656">
        <v>1</v>
      </c>
      <c r="I656">
        <v>0</v>
      </c>
      <c r="J656">
        <v>0</v>
      </c>
      <c r="K656">
        <v>1</v>
      </c>
      <c r="L656">
        <v>0</v>
      </c>
      <c r="M656">
        <v>1</v>
      </c>
      <c r="N656">
        <v>0</v>
      </c>
      <c r="O656">
        <v>0</v>
      </c>
      <c r="P656">
        <v>400</v>
      </c>
      <c r="Q656">
        <v>12</v>
      </c>
    </row>
    <row r="657" spans="1:17" x14ac:dyDescent="0.35">
      <c r="A657">
        <v>3.2200000286102295</v>
      </c>
      <c r="B657">
        <v>1.1693813800811768</v>
      </c>
      <c r="C657">
        <v>0</v>
      </c>
      <c r="D657">
        <v>0</v>
      </c>
      <c r="E657">
        <v>18</v>
      </c>
      <c r="F657">
        <v>3</v>
      </c>
      <c r="G657">
        <v>0</v>
      </c>
      <c r="H657">
        <v>1</v>
      </c>
      <c r="I657">
        <v>0</v>
      </c>
      <c r="J657">
        <v>0</v>
      </c>
      <c r="K657">
        <v>1</v>
      </c>
      <c r="L657">
        <v>0</v>
      </c>
      <c r="M657">
        <v>0</v>
      </c>
      <c r="N657">
        <v>0</v>
      </c>
      <c r="O657">
        <v>0</v>
      </c>
      <c r="P657">
        <v>324</v>
      </c>
      <c r="Q657">
        <v>12</v>
      </c>
    </row>
    <row r="658" spans="1:17" x14ac:dyDescent="0.35">
      <c r="A658">
        <v>7.9600000381469727</v>
      </c>
      <c r="B658">
        <v>2.0744290351867676</v>
      </c>
      <c r="C658">
        <v>0</v>
      </c>
      <c r="D658">
        <v>0</v>
      </c>
      <c r="E658">
        <v>36</v>
      </c>
      <c r="F658">
        <v>3</v>
      </c>
      <c r="G658">
        <v>0</v>
      </c>
      <c r="H658">
        <v>1</v>
      </c>
      <c r="I658">
        <v>0</v>
      </c>
      <c r="J658">
        <v>0</v>
      </c>
      <c r="K658">
        <v>1</v>
      </c>
      <c r="L658">
        <v>0</v>
      </c>
      <c r="M658">
        <v>0</v>
      </c>
      <c r="N658">
        <v>1</v>
      </c>
      <c r="O658">
        <v>0</v>
      </c>
      <c r="P658">
        <v>1296</v>
      </c>
      <c r="Q658">
        <v>8</v>
      </c>
    </row>
    <row r="659" spans="1:17" x14ac:dyDescent="0.35">
      <c r="A659">
        <v>8.6499996185302734</v>
      </c>
      <c r="B659">
        <v>2.1575593948364258</v>
      </c>
      <c r="C659">
        <v>0</v>
      </c>
      <c r="D659">
        <v>1</v>
      </c>
      <c r="E659">
        <v>11</v>
      </c>
      <c r="F659">
        <v>4</v>
      </c>
      <c r="G659">
        <v>1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121</v>
      </c>
      <c r="Q659">
        <v>12</v>
      </c>
    </row>
    <row r="660" spans="1:17" x14ac:dyDescent="0.35">
      <c r="A660">
        <v>4.2699999809265137</v>
      </c>
      <c r="B660">
        <v>1.4516137838363647</v>
      </c>
      <c r="C660">
        <v>0</v>
      </c>
      <c r="D660">
        <v>0</v>
      </c>
      <c r="E660">
        <v>3</v>
      </c>
      <c r="F660">
        <v>3</v>
      </c>
      <c r="G660">
        <v>0</v>
      </c>
      <c r="H660">
        <v>1</v>
      </c>
      <c r="I660">
        <v>1</v>
      </c>
      <c r="J660">
        <v>0</v>
      </c>
      <c r="K660">
        <v>0</v>
      </c>
      <c r="L660">
        <v>0</v>
      </c>
      <c r="M660">
        <v>0</v>
      </c>
      <c r="N660">
        <v>1</v>
      </c>
      <c r="O660">
        <v>0</v>
      </c>
      <c r="P660">
        <v>9</v>
      </c>
      <c r="Q660">
        <v>10</v>
      </c>
    </row>
    <row r="661" spans="1:17" x14ac:dyDescent="0.35">
      <c r="A661">
        <v>12.659999847412109</v>
      </c>
      <c r="B661">
        <v>2.538447380065918</v>
      </c>
      <c r="C661">
        <v>0</v>
      </c>
      <c r="D661">
        <v>1</v>
      </c>
      <c r="E661">
        <v>22</v>
      </c>
      <c r="F661">
        <v>5</v>
      </c>
      <c r="G661">
        <v>1</v>
      </c>
      <c r="H661">
        <v>1</v>
      </c>
      <c r="I661">
        <v>0</v>
      </c>
      <c r="J661">
        <v>0</v>
      </c>
      <c r="K661">
        <v>1</v>
      </c>
      <c r="L661">
        <v>1</v>
      </c>
      <c r="M661">
        <v>1</v>
      </c>
      <c r="N661">
        <v>0</v>
      </c>
      <c r="O661">
        <v>0</v>
      </c>
      <c r="P661">
        <v>484</v>
      </c>
      <c r="Q661">
        <v>12</v>
      </c>
    </row>
    <row r="662" spans="1:17" x14ac:dyDescent="0.35">
      <c r="A662">
        <v>7.9600000381469727</v>
      </c>
      <c r="B662">
        <v>2.0744290351867676</v>
      </c>
      <c r="C662">
        <v>0</v>
      </c>
      <c r="D662">
        <v>0</v>
      </c>
      <c r="E662">
        <v>16</v>
      </c>
      <c r="F662">
        <v>3</v>
      </c>
      <c r="G662">
        <v>1</v>
      </c>
      <c r="H662">
        <v>1</v>
      </c>
      <c r="I662">
        <v>0</v>
      </c>
      <c r="J662">
        <v>0</v>
      </c>
      <c r="K662">
        <v>1</v>
      </c>
      <c r="L662">
        <v>0</v>
      </c>
      <c r="M662">
        <v>0</v>
      </c>
      <c r="N662">
        <v>0</v>
      </c>
      <c r="O662">
        <v>0</v>
      </c>
      <c r="P662">
        <v>256</v>
      </c>
      <c r="Q662">
        <v>10</v>
      </c>
    </row>
    <row r="663" spans="1:17" x14ac:dyDescent="0.35">
      <c r="A663">
        <v>3.4900000095367432</v>
      </c>
      <c r="B663">
        <v>1.2499017715454102</v>
      </c>
      <c r="C663">
        <v>0</v>
      </c>
      <c r="D663">
        <v>0</v>
      </c>
      <c r="E663">
        <v>44</v>
      </c>
      <c r="F663">
        <v>3</v>
      </c>
      <c r="G663">
        <v>0</v>
      </c>
      <c r="H663">
        <v>1</v>
      </c>
      <c r="I663">
        <v>0</v>
      </c>
      <c r="J663">
        <v>0</v>
      </c>
      <c r="K663">
        <v>1</v>
      </c>
      <c r="L663">
        <v>0</v>
      </c>
      <c r="M663">
        <v>0</v>
      </c>
      <c r="N663">
        <v>0</v>
      </c>
      <c r="O663">
        <v>0</v>
      </c>
      <c r="P663">
        <v>1936</v>
      </c>
      <c r="Q663">
        <v>10</v>
      </c>
    </row>
    <row r="664" spans="1:17" x14ac:dyDescent="0.35">
      <c r="A664">
        <v>10.119999885559082</v>
      </c>
      <c r="B664">
        <v>2.3145136833190918</v>
      </c>
      <c r="C664">
        <v>1</v>
      </c>
      <c r="D664">
        <v>0</v>
      </c>
      <c r="E664">
        <v>20</v>
      </c>
      <c r="F664">
        <v>2</v>
      </c>
      <c r="G664">
        <v>0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1</v>
      </c>
      <c r="O664">
        <v>0</v>
      </c>
      <c r="P664">
        <v>400</v>
      </c>
      <c r="Q664">
        <v>13</v>
      </c>
    </row>
    <row r="665" spans="1:17" x14ac:dyDescent="0.35">
      <c r="A665">
        <v>3.0799999237060547</v>
      </c>
      <c r="B665">
        <v>1.1249295473098755</v>
      </c>
      <c r="C665">
        <v>0</v>
      </c>
      <c r="D665">
        <v>1</v>
      </c>
      <c r="E665">
        <v>5</v>
      </c>
      <c r="F665">
        <v>4</v>
      </c>
      <c r="G665">
        <v>0</v>
      </c>
      <c r="H665">
        <v>1</v>
      </c>
      <c r="I665">
        <v>0</v>
      </c>
      <c r="J665">
        <v>0</v>
      </c>
      <c r="K665">
        <v>1</v>
      </c>
      <c r="L665">
        <v>1</v>
      </c>
      <c r="M665">
        <v>0</v>
      </c>
      <c r="N665">
        <v>1</v>
      </c>
      <c r="O665">
        <v>0</v>
      </c>
      <c r="P665">
        <v>25</v>
      </c>
      <c r="Q665">
        <v>13</v>
      </c>
    </row>
    <row r="666" spans="1:17" x14ac:dyDescent="0.35">
      <c r="A666">
        <v>7.9600000381469727</v>
      </c>
      <c r="B666">
        <v>2.0744290351867676</v>
      </c>
      <c r="C666">
        <v>0</v>
      </c>
      <c r="D666">
        <v>0</v>
      </c>
      <c r="E666">
        <v>8</v>
      </c>
      <c r="F666">
        <v>3</v>
      </c>
      <c r="G666">
        <v>1</v>
      </c>
      <c r="H666">
        <v>1</v>
      </c>
      <c r="I666">
        <v>0</v>
      </c>
      <c r="J666">
        <v>0</v>
      </c>
      <c r="K666">
        <v>1</v>
      </c>
      <c r="L666">
        <v>0</v>
      </c>
      <c r="M666">
        <v>0</v>
      </c>
      <c r="N666">
        <v>1</v>
      </c>
      <c r="O666">
        <v>0</v>
      </c>
      <c r="P666">
        <v>64</v>
      </c>
      <c r="Q666">
        <v>12</v>
      </c>
    </row>
    <row r="667" spans="1:17" x14ac:dyDescent="0.35">
      <c r="A667">
        <v>2.75</v>
      </c>
      <c r="B667">
        <v>1.0116009712219238</v>
      </c>
      <c r="C667">
        <v>0</v>
      </c>
      <c r="D667">
        <v>1</v>
      </c>
      <c r="E667">
        <v>2</v>
      </c>
      <c r="F667">
        <v>4</v>
      </c>
      <c r="G667">
        <v>0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4</v>
      </c>
      <c r="Q667">
        <v>12</v>
      </c>
    </row>
    <row r="668" spans="1:17" x14ac:dyDescent="0.35">
      <c r="A668">
        <v>3.3900001049041748</v>
      </c>
      <c r="B668">
        <v>1.220829963684082</v>
      </c>
      <c r="C668">
        <v>0</v>
      </c>
      <c r="D668">
        <v>0</v>
      </c>
      <c r="E668">
        <v>10</v>
      </c>
      <c r="F668">
        <v>3</v>
      </c>
      <c r="G668">
        <v>0</v>
      </c>
      <c r="H668">
        <v>1</v>
      </c>
      <c r="I668">
        <v>0</v>
      </c>
      <c r="J668">
        <v>0</v>
      </c>
      <c r="K668">
        <v>1</v>
      </c>
      <c r="L668">
        <v>0</v>
      </c>
      <c r="M668">
        <v>0</v>
      </c>
      <c r="N668">
        <v>1</v>
      </c>
      <c r="O668">
        <v>0</v>
      </c>
      <c r="P668">
        <v>100</v>
      </c>
      <c r="Q668">
        <v>10</v>
      </c>
    </row>
    <row r="669" spans="1:17" x14ac:dyDescent="0.35">
      <c r="A669">
        <v>5.4899997711181641</v>
      </c>
      <c r="B669">
        <v>1.7029281854629517</v>
      </c>
      <c r="C669">
        <v>1</v>
      </c>
      <c r="D669">
        <v>0</v>
      </c>
      <c r="E669">
        <v>7</v>
      </c>
      <c r="F669">
        <v>2</v>
      </c>
      <c r="G669">
        <v>0</v>
      </c>
      <c r="H669">
        <v>1</v>
      </c>
      <c r="I669">
        <v>0</v>
      </c>
      <c r="J669">
        <v>0</v>
      </c>
      <c r="K669">
        <v>1</v>
      </c>
      <c r="L669">
        <v>0</v>
      </c>
      <c r="M669">
        <v>0</v>
      </c>
      <c r="N669">
        <v>1</v>
      </c>
      <c r="O669">
        <v>0</v>
      </c>
      <c r="P669">
        <v>49</v>
      </c>
      <c r="Q669">
        <v>12</v>
      </c>
    </row>
    <row r="670" spans="1:17" x14ac:dyDescent="0.35">
      <c r="A670">
        <v>4.2699999809265137</v>
      </c>
      <c r="B670">
        <v>1.4516137838363647</v>
      </c>
      <c r="C670">
        <v>0</v>
      </c>
      <c r="D670">
        <v>0</v>
      </c>
      <c r="E670">
        <v>11</v>
      </c>
      <c r="F670">
        <v>3</v>
      </c>
      <c r="G670">
        <v>0</v>
      </c>
      <c r="H670">
        <v>1</v>
      </c>
      <c r="I670">
        <v>0</v>
      </c>
      <c r="J670">
        <v>0</v>
      </c>
      <c r="K670">
        <v>1</v>
      </c>
      <c r="L670">
        <v>0</v>
      </c>
      <c r="M670">
        <v>0</v>
      </c>
      <c r="N670">
        <v>1</v>
      </c>
      <c r="O670">
        <v>0</v>
      </c>
      <c r="P670">
        <v>121</v>
      </c>
      <c r="Q670">
        <v>12</v>
      </c>
    </row>
    <row r="671" spans="1:17" x14ac:dyDescent="0.35">
      <c r="A671">
        <v>5.7100000381469727</v>
      </c>
      <c r="B671">
        <v>1.7422189712524414</v>
      </c>
      <c r="C671">
        <v>0</v>
      </c>
      <c r="D671">
        <v>0</v>
      </c>
      <c r="E671">
        <v>18</v>
      </c>
      <c r="F671">
        <v>3</v>
      </c>
      <c r="G671">
        <v>1</v>
      </c>
      <c r="H671">
        <v>1</v>
      </c>
      <c r="I671">
        <v>0</v>
      </c>
      <c r="J671">
        <v>0</v>
      </c>
      <c r="K671">
        <v>1</v>
      </c>
      <c r="L671">
        <v>1</v>
      </c>
      <c r="M671">
        <v>0</v>
      </c>
      <c r="N671">
        <v>1</v>
      </c>
      <c r="O671">
        <v>0</v>
      </c>
      <c r="P671">
        <v>324</v>
      </c>
      <c r="Q671">
        <v>12</v>
      </c>
    </row>
    <row r="672" spans="1:17" x14ac:dyDescent="0.35">
      <c r="A672">
        <v>3.4600000381469727</v>
      </c>
      <c r="B672">
        <v>1.2412686347961426</v>
      </c>
      <c r="C672">
        <v>1</v>
      </c>
      <c r="D672">
        <v>0</v>
      </c>
      <c r="E672">
        <v>8</v>
      </c>
      <c r="F672">
        <v>2</v>
      </c>
      <c r="G672">
        <v>0</v>
      </c>
      <c r="H672">
        <v>1</v>
      </c>
      <c r="I672">
        <v>0</v>
      </c>
      <c r="J672">
        <v>1</v>
      </c>
      <c r="K672">
        <v>1</v>
      </c>
      <c r="L672">
        <v>1</v>
      </c>
      <c r="M672">
        <v>0</v>
      </c>
      <c r="N672">
        <v>1</v>
      </c>
      <c r="O672">
        <v>0</v>
      </c>
      <c r="P672">
        <v>64</v>
      </c>
      <c r="Q672">
        <v>14</v>
      </c>
    </row>
    <row r="673" spans="1:17" x14ac:dyDescent="0.35">
      <c r="A673">
        <v>15.380000114440918</v>
      </c>
      <c r="B673">
        <v>2.7330679893493652</v>
      </c>
      <c r="C673">
        <v>0</v>
      </c>
      <c r="D673">
        <v>0</v>
      </c>
      <c r="E673">
        <v>37</v>
      </c>
      <c r="F673">
        <v>3</v>
      </c>
      <c r="G673">
        <v>0</v>
      </c>
      <c r="H673">
        <v>1</v>
      </c>
      <c r="I673">
        <v>0</v>
      </c>
      <c r="J673">
        <v>0</v>
      </c>
      <c r="K673">
        <v>1</v>
      </c>
      <c r="L673">
        <v>0</v>
      </c>
      <c r="M673">
        <v>0</v>
      </c>
      <c r="N673">
        <v>1</v>
      </c>
      <c r="O673">
        <v>0</v>
      </c>
      <c r="P673">
        <v>1369</v>
      </c>
      <c r="Q673">
        <v>12</v>
      </c>
    </row>
    <row r="674" spans="1:17" x14ac:dyDescent="0.35">
      <c r="A674">
        <v>8.4099998474121094</v>
      </c>
      <c r="B674">
        <v>2.1294214725494385</v>
      </c>
      <c r="C674">
        <v>0</v>
      </c>
      <c r="D674">
        <v>0</v>
      </c>
      <c r="E674">
        <v>12</v>
      </c>
      <c r="F674">
        <v>3</v>
      </c>
      <c r="G674">
        <v>0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1</v>
      </c>
      <c r="O674">
        <v>0</v>
      </c>
      <c r="P674">
        <v>144</v>
      </c>
      <c r="Q674">
        <v>13</v>
      </c>
    </row>
    <row r="675" spans="1:17" x14ac:dyDescent="0.35">
      <c r="A675">
        <v>10.119999885559082</v>
      </c>
      <c r="B675">
        <v>2.3145136833190918</v>
      </c>
      <c r="C675">
        <v>0</v>
      </c>
      <c r="D675">
        <v>0</v>
      </c>
      <c r="E675">
        <v>11</v>
      </c>
      <c r="F675">
        <v>3</v>
      </c>
      <c r="G675">
        <v>0</v>
      </c>
      <c r="H675">
        <v>1</v>
      </c>
      <c r="I675">
        <v>0</v>
      </c>
      <c r="J675">
        <v>0</v>
      </c>
      <c r="K675">
        <v>1</v>
      </c>
      <c r="L675">
        <v>1</v>
      </c>
      <c r="M675">
        <v>0</v>
      </c>
      <c r="N675">
        <v>1</v>
      </c>
      <c r="O675">
        <v>0</v>
      </c>
      <c r="P675">
        <v>121</v>
      </c>
      <c r="Q675">
        <v>12</v>
      </c>
    </row>
    <row r="676" spans="1:17" x14ac:dyDescent="0.35">
      <c r="A676">
        <v>3.8499999046325684</v>
      </c>
      <c r="B676">
        <v>1.3480731248855591</v>
      </c>
      <c r="C676">
        <v>0</v>
      </c>
      <c r="D676">
        <v>1</v>
      </c>
      <c r="E676">
        <v>7</v>
      </c>
      <c r="F676">
        <v>4</v>
      </c>
      <c r="G676">
        <v>0</v>
      </c>
      <c r="H676">
        <v>1</v>
      </c>
      <c r="I676">
        <v>0</v>
      </c>
      <c r="J676">
        <v>0</v>
      </c>
      <c r="K676">
        <v>1</v>
      </c>
      <c r="L676">
        <v>1</v>
      </c>
      <c r="M676">
        <v>0</v>
      </c>
      <c r="N676">
        <v>1</v>
      </c>
      <c r="O676">
        <v>0</v>
      </c>
      <c r="P676">
        <v>49</v>
      </c>
      <c r="Q676">
        <v>12</v>
      </c>
    </row>
    <row r="677" spans="1:17" x14ac:dyDescent="0.35">
      <c r="A677">
        <v>4.619999885559082</v>
      </c>
      <c r="B677">
        <v>1.5303946733474731</v>
      </c>
      <c r="C677">
        <v>0</v>
      </c>
      <c r="D677">
        <v>1</v>
      </c>
      <c r="E677">
        <v>23</v>
      </c>
      <c r="F677">
        <v>4</v>
      </c>
      <c r="G677">
        <v>0</v>
      </c>
      <c r="H677">
        <v>1</v>
      </c>
      <c r="I677">
        <v>0</v>
      </c>
      <c r="J677">
        <v>0</v>
      </c>
      <c r="K677">
        <v>1</v>
      </c>
      <c r="L677">
        <v>0</v>
      </c>
      <c r="M677">
        <v>0</v>
      </c>
      <c r="N677">
        <v>0</v>
      </c>
      <c r="O677">
        <v>1</v>
      </c>
      <c r="P677">
        <v>529</v>
      </c>
      <c r="Q677">
        <v>12</v>
      </c>
    </row>
    <row r="678" spans="1:17" x14ac:dyDescent="0.35">
      <c r="A678">
        <v>3.4100000858306885</v>
      </c>
      <c r="B678">
        <v>1.2267123460769653</v>
      </c>
      <c r="C678">
        <v>0</v>
      </c>
      <c r="D678">
        <v>0</v>
      </c>
      <c r="E678">
        <v>5</v>
      </c>
      <c r="F678">
        <v>3</v>
      </c>
      <c r="G678">
        <v>0</v>
      </c>
      <c r="H678">
        <v>1</v>
      </c>
      <c r="I678">
        <v>0</v>
      </c>
      <c r="J678">
        <v>0</v>
      </c>
      <c r="K678">
        <v>1</v>
      </c>
      <c r="L678">
        <v>0</v>
      </c>
      <c r="M678">
        <v>0</v>
      </c>
      <c r="N678">
        <v>0</v>
      </c>
      <c r="O678">
        <v>1</v>
      </c>
      <c r="P678">
        <v>25</v>
      </c>
      <c r="Q678">
        <v>12</v>
      </c>
    </row>
    <row r="679" spans="1:17" x14ac:dyDescent="0.35">
      <c r="A679">
        <v>10.579999923706055</v>
      </c>
      <c r="B679">
        <v>2.3589653968811035</v>
      </c>
      <c r="C679">
        <v>0</v>
      </c>
      <c r="D679">
        <v>1</v>
      </c>
      <c r="E679">
        <v>22</v>
      </c>
      <c r="F679">
        <v>4</v>
      </c>
      <c r="G679">
        <v>1</v>
      </c>
      <c r="H679">
        <v>1</v>
      </c>
      <c r="I679">
        <v>0</v>
      </c>
      <c r="J679">
        <v>0</v>
      </c>
      <c r="K679">
        <v>1</v>
      </c>
      <c r="L679">
        <v>1</v>
      </c>
      <c r="M679">
        <v>0</v>
      </c>
      <c r="N679">
        <v>1</v>
      </c>
      <c r="O679">
        <v>0</v>
      </c>
      <c r="P679">
        <v>484</v>
      </c>
      <c r="Q679">
        <v>12</v>
      </c>
    </row>
    <row r="680" spans="1:17" x14ac:dyDescent="0.35">
      <c r="A680">
        <v>10.100000381469727</v>
      </c>
      <c r="B680">
        <v>2.3125355243682861</v>
      </c>
      <c r="C680">
        <v>0</v>
      </c>
      <c r="D680">
        <v>0</v>
      </c>
      <c r="E680">
        <v>35</v>
      </c>
      <c r="F680">
        <v>3</v>
      </c>
      <c r="G680">
        <v>1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1225</v>
      </c>
      <c r="Q680">
        <v>13</v>
      </c>
    </row>
    <row r="681" spans="1:17" x14ac:dyDescent="0.35">
      <c r="A681">
        <v>7.9600000381469727</v>
      </c>
      <c r="B681">
        <v>2.0744290351867676</v>
      </c>
      <c r="C681">
        <v>0</v>
      </c>
      <c r="D681">
        <v>0</v>
      </c>
      <c r="E681">
        <v>6</v>
      </c>
      <c r="F681">
        <v>3</v>
      </c>
      <c r="G681">
        <v>0</v>
      </c>
      <c r="H681">
        <v>1</v>
      </c>
      <c r="I681">
        <v>0</v>
      </c>
      <c r="J681">
        <v>0</v>
      </c>
      <c r="K681">
        <v>1</v>
      </c>
      <c r="L681">
        <v>0</v>
      </c>
      <c r="M681">
        <v>0</v>
      </c>
      <c r="N681">
        <v>1</v>
      </c>
      <c r="O681">
        <v>0</v>
      </c>
      <c r="P681">
        <v>36</v>
      </c>
      <c r="Q681">
        <v>13</v>
      </c>
    </row>
    <row r="682" spans="1:17" x14ac:dyDescent="0.35">
      <c r="A682">
        <v>6.809999942779541</v>
      </c>
      <c r="B682">
        <v>1.9183920621871948</v>
      </c>
      <c r="C682">
        <v>0</v>
      </c>
      <c r="D682">
        <v>1</v>
      </c>
      <c r="E682">
        <v>14</v>
      </c>
      <c r="F682">
        <v>4</v>
      </c>
      <c r="G682">
        <v>0</v>
      </c>
      <c r="H682">
        <v>1</v>
      </c>
      <c r="I682">
        <v>0</v>
      </c>
      <c r="J682">
        <v>0</v>
      </c>
      <c r="K682">
        <v>1</v>
      </c>
      <c r="L682">
        <v>0</v>
      </c>
      <c r="M682">
        <v>1</v>
      </c>
      <c r="N682">
        <v>0</v>
      </c>
      <c r="O682">
        <v>0</v>
      </c>
      <c r="P682">
        <v>196</v>
      </c>
      <c r="Q682">
        <v>8</v>
      </c>
    </row>
    <row r="683" spans="1:17" x14ac:dyDescent="0.35">
      <c r="A683">
        <v>7.2100000381469727</v>
      </c>
      <c r="B683">
        <v>1.9754689931869507</v>
      </c>
      <c r="C683">
        <v>0</v>
      </c>
      <c r="D683">
        <v>0</v>
      </c>
      <c r="E683">
        <v>37</v>
      </c>
      <c r="F683">
        <v>3</v>
      </c>
      <c r="G683">
        <v>1</v>
      </c>
      <c r="H683">
        <v>1</v>
      </c>
      <c r="I683">
        <v>0</v>
      </c>
      <c r="J683">
        <v>0</v>
      </c>
      <c r="K683">
        <v>1</v>
      </c>
      <c r="L683">
        <v>0</v>
      </c>
      <c r="M683">
        <v>0</v>
      </c>
      <c r="N683">
        <v>1</v>
      </c>
      <c r="O683">
        <v>0</v>
      </c>
      <c r="P683">
        <v>1369</v>
      </c>
      <c r="Q683">
        <v>12</v>
      </c>
    </row>
    <row r="684" spans="1:17" x14ac:dyDescent="0.35">
      <c r="A684">
        <v>6.4099998474121094</v>
      </c>
      <c r="B684">
        <v>1.8578592538833618</v>
      </c>
      <c r="C684">
        <v>0</v>
      </c>
      <c r="D684">
        <v>0</v>
      </c>
      <c r="E684">
        <v>32</v>
      </c>
      <c r="F684">
        <v>3</v>
      </c>
      <c r="G684">
        <v>1</v>
      </c>
      <c r="H684">
        <v>1</v>
      </c>
      <c r="I684">
        <v>0</v>
      </c>
      <c r="J684">
        <v>0</v>
      </c>
      <c r="K684">
        <v>1</v>
      </c>
      <c r="L684">
        <v>1</v>
      </c>
      <c r="M684">
        <v>0</v>
      </c>
      <c r="N684">
        <v>1</v>
      </c>
      <c r="O684">
        <v>0</v>
      </c>
      <c r="P684">
        <v>1024</v>
      </c>
      <c r="Q684">
        <v>8</v>
      </c>
    </row>
    <row r="685" spans="1:17" x14ac:dyDescent="0.35">
      <c r="A685">
        <v>4.7699999809265137</v>
      </c>
      <c r="B685">
        <v>1.562346339225769</v>
      </c>
      <c r="C685">
        <v>0</v>
      </c>
      <c r="D685">
        <v>0</v>
      </c>
      <c r="E685">
        <v>30</v>
      </c>
      <c r="F685">
        <v>3</v>
      </c>
      <c r="G685">
        <v>1</v>
      </c>
      <c r="H685">
        <v>1</v>
      </c>
      <c r="I685">
        <v>0</v>
      </c>
      <c r="J685">
        <v>0</v>
      </c>
      <c r="K685">
        <v>1</v>
      </c>
      <c r="L685">
        <v>0</v>
      </c>
      <c r="M685">
        <v>0</v>
      </c>
      <c r="N685">
        <v>0</v>
      </c>
      <c r="O685">
        <v>0</v>
      </c>
      <c r="P685">
        <v>900</v>
      </c>
      <c r="Q685">
        <v>10</v>
      </c>
    </row>
    <row r="686" spans="1:17" x14ac:dyDescent="0.35">
      <c r="A686">
        <v>6.0500001907348633</v>
      </c>
      <c r="B686">
        <v>1.8000582456588745</v>
      </c>
      <c r="C686">
        <v>0</v>
      </c>
      <c r="D686">
        <v>0</v>
      </c>
      <c r="E686">
        <v>10</v>
      </c>
      <c r="F686">
        <v>3</v>
      </c>
      <c r="G686">
        <v>1</v>
      </c>
      <c r="H686">
        <v>1</v>
      </c>
      <c r="I686">
        <v>0</v>
      </c>
      <c r="J686">
        <v>0</v>
      </c>
      <c r="K686">
        <v>1</v>
      </c>
      <c r="L686">
        <v>0</v>
      </c>
      <c r="M686">
        <v>0</v>
      </c>
      <c r="N686">
        <v>0</v>
      </c>
      <c r="O686">
        <v>0</v>
      </c>
      <c r="P686">
        <v>100</v>
      </c>
      <c r="Q686">
        <v>13</v>
      </c>
    </row>
    <row r="687" spans="1:17" x14ac:dyDescent="0.35">
      <c r="A687">
        <v>3.75</v>
      </c>
      <c r="B687">
        <v>1.3217558860778809</v>
      </c>
      <c r="C687">
        <v>1</v>
      </c>
      <c r="D687">
        <v>0</v>
      </c>
      <c r="E687">
        <v>9</v>
      </c>
      <c r="F687">
        <v>2</v>
      </c>
      <c r="G687">
        <v>1</v>
      </c>
      <c r="H687">
        <v>1</v>
      </c>
      <c r="I687">
        <v>0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81</v>
      </c>
      <c r="Q687">
        <v>10</v>
      </c>
    </row>
    <row r="688" spans="1:17" x14ac:dyDescent="0.35">
      <c r="A688">
        <v>9.1599998474121094</v>
      </c>
      <c r="B688">
        <v>2.214846134185791</v>
      </c>
      <c r="C688">
        <v>0</v>
      </c>
      <c r="D688">
        <v>0</v>
      </c>
      <c r="E688">
        <v>14</v>
      </c>
      <c r="F688">
        <v>3</v>
      </c>
      <c r="G688">
        <v>1</v>
      </c>
      <c r="H688">
        <v>1</v>
      </c>
      <c r="I688">
        <v>0</v>
      </c>
      <c r="J688">
        <v>0</v>
      </c>
      <c r="K688">
        <v>1</v>
      </c>
      <c r="L688">
        <v>1</v>
      </c>
      <c r="M688">
        <v>0</v>
      </c>
      <c r="N688">
        <v>1</v>
      </c>
      <c r="O688">
        <v>0</v>
      </c>
      <c r="P688">
        <v>196</v>
      </c>
      <c r="Q688">
        <v>13</v>
      </c>
    </row>
    <row r="689" spans="1:17" x14ac:dyDescent="0.35">
      <c r="A689">
        <v>3.3299999237060547</v>
      </c>
      <c r="B689">
        <v>1.2029722929000854</v>
      </c>
      <c r="C689">
        <v>0</v>
      </c>
      <c r="D689">
        <v>0</v>
      </c>
      <c r="E689">
        <v>19</v>
      </c>
      <c r="F689">
        <v>3</v>
      </c>
      <c r="G689">
        <v>0</v>
      </c>
      <c r="H689">
        <v>1</v>
      </c>
      <c r="I689">
        <v>0</v>
      </c>
      <c r="J689">
        <v>0</v>
      </c>
      <c r="K689">
        <v>1</v>
      </c>
      <c r="L689">
        <v>0</v>
      </c>
      <c r="M689">
        <v>0</v>
      </c>
      <c r="N689">
        <v>0</v>
      </c>
      <c r="O689">
        <v>0</v>
      </c>
      <c r="P689">
        <v>361</v>
      </c>
      <c r="Q689">
        <v>10</v>
      </c>
    </row>
    <row r="690" spans="1:17" x14ac:dyDescent="0.35">
      <c r="A690">
        <v>4.7699999809265137</v>
      </c>
      <c r="B690">
        <v>1.562346339225769</v>
      </c>
      <c r="C690">
        <v>0</v>
      </c>
      <c r="D690">
        <v>0</v>
      </c>
      <c r="E690">
        <v>6</v>
      </c>
      <c r="F690">
        <v>3</v>
      </c>
      <c r="G690">
        <v>1</v>
      </c>
      <c r="H690">
        <v>1</v>
      </c>
      <c r="I690">
        <v>0</v>
      </c>
      <c r="J690">
        <v>0</v>
      </c>
      <c r="K690">
        <v>1</v>
      </c>
      <c r="L690">
        <v>0</v>
      </c>
      <c r="M690">
        <v>0</v>
      </c>
      <c r="N690">
        <v>1</v>
      </c>
      <c r="O690">
        <v>0</v>
      </c>
      <c r="P690">
        <v>36</v>
      </c>
      <c r="Q690">
        <v>14</v>
      </c>
    </row>
    <row r="691" spans="1:17" x14ac:dyDescent="0.35">
      <c r="A691">
        <v>5.7899999618530273</v>
      </c>
      <c r="B691">
        <v>1.7561322450637817</v>
      </c>
      <c r="C691">
        <v>1</v>
      </c>
      <c r="D691">
        <v>0</v>
      </c>
      <c r="E691">
        <v>28</v>
      </c>
      <c r="F691">
        <v>2</v>
      </c>
      <c r="G691">
        <v>0</v>
      </c>
      <c r="H691">
        <v>1</v>
      </c>
      <c r="I691">
        <v>0</v>
      </c>
      <c r="J691">
        <v>0</v>
      </c>
      <c r="K691">
        <v>1</v>
      </c>
      <c r="L691">
        <v>0</v>
      </c>
      <c r="M691">
        <v>0</v>
      </c>
      <c r="N691">
        <v>1</v>
      </c>
      <c r="O691">
        <v>0</v>
      </c>
      <c r="P691">
        <v>784</v>
      </c>
      <c r="Q691">
        <v>12</v>
      </c>
    </row>
    <row r="692" spans="1:17" x14ac:dyDescent="0.35">
      <c r="A692">
        <v>3.9600000381469727</v>
      </c>
      <c r="B692">
        <v>1.376244068145752</v>
      </c>
      <c r="C692">
        <v>0</v>
      </c>
      <c r="D692">
        <v>0</v>
      </c>
      <c r="E692">
        <v>10</v>
      </c>
      <c r="F692">
        <v>3</v>
      </c>
      <c r="G692">
        <v>0</v>
      </c>
      <c r="H692">
        <v>1</v>
      </c>
      <c r="I692">
        <v>0</v>
      </c>
      <c r="J692">
        <v>1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100</v>
      </c>
      <c r="Q692">
        <v>16</v>
      </c>
    </row>
    <row r="693" spans="1:17" x14ac:dyDescent="0.35">
      <c r="A693">
        <v>6.4099998474121094</v>
      </c>
      <c r="B693">
        <v>1.8578592538833618</v>
      </c>
      <c r="C693">
        <v>1</v>
      </c>
      <c r="D693">
        <v>0</v>
      </c>
      <c r="E693">
        <v>37</v>
      </c>
      <c r="F693">
        <v>2</v>
      </c>
      <c r="G693">
        <v>1</v>
      </c>
      <c r="H693">
        <v>1</v>
      </c>
      <c r="I693">
        <v>0</v>
      </c>
      <c r="J693">
        <v>0</v>
      </c>
      <c r="K693">
        <v>1</v>
      </c>
      <c r="L693">
        <v>1</v>
      </c>
      <c r="M693">
        <v>0</v>
      </c>
      <c r="N693">
        <v>0</v>
      </c>
      <c r="O693">
        <v>0</v>
      </c>
      <c r="P693">
        <v>1369</v>
      </c>
      <c r="Q693">
        <v>12</v>
      </c>
    </row>
    <row r="694" spans="1:17" x14ac:dyDescent="0.35">
      <c r="A694">
        <v>5.5500001907348633</v>
      </c>
      <c r="B694">
        <v>1.713797926902771</v>
      </c>
      <c r="C694">
        <v>0</v>
      </c>
      <c r="D694">
        <v>0</v>
      </c>
      <c r="E694">
        <v>41</v>
      </c>
      <c r="F694">
        <v>3</v>
      </c>
      <c r="G694">
        <v>1</v>
      </c>
      <c r="H694">
        <v>1</v>
      </c>
      <c r="I694">
        <v>0</v>
      </c>
      <c r="J694">
        <v>0</v>
      </c>
      <c r="K694">
        <v>1</v>
      </c>
      <c r="L694">
        <v>0</v>
      </c>
      <c r="M694">
        <v>0</v>
      </c>
      <c r="N694">
        <v>0</v>
      </c>
      <c r="O694">
        <v>0</v>
      </c>
      <c r="P694">
        <v>1681</v>
      </c>
      <c r="Q694">
        <v>12</v>
      </c>
    </row>
    <row r="695" spans="1:17" x14ac:dyDescent="0.35">
      <c r="A695">
        <v>12.739999771118164</v>
      </c>
      <c r="B695">
        <v>2.5447466373443604</v>
      </c>
      <c r="C695">
        <v>0</v>
      </c>
      <c r="D695">
        <v>0</v>
      </c>
      <c r="E695">
        <v>18</v>
      </c>
      <c r="F695">
        <v>3</v>
      </c>
      <c r="G695">
        <v>1</v>
      </c>
      <c r="H695">
        <v>0</v>
      </c>
      <c r="I695">
        <v>0</v>
      </c>
      <c r="J695">
        <v>0</v>
      </c>
      <c r="K695">
        <v>1</v>
      </c>
      <c r="L695">
        <v>1</v>
      </c>
      <c r="M695">
        <v>0</v>
      </c>
      <c r="N695">
        <v>0</v>
      </c>
      <c r="O695">
        <v>0</v>
      </c>
      <c r="P695">
        <v>324</v>
      </c>
      <c r="Q695">
        <v>10</v>
      </c>
    </row>
    <row r="696" spans="1:17" x14ac:dyDescent="0.35">
      <c r="A696">
        <v>7.690000057220459</v>
      </c>
      <c r="B696">
        <v>2.0399208068847656</v>
      </c>
      <c r="C696">
        <v>0</v>
      </c>
      <c r="D696">
        <v>1</v>
      </c>
      <c r="E696">
        <v>14</v>
      </c>
      <c r="F696">
        <v>4</v>
      </c>
      <c r="G696">
        <v>0</v>
      </c>
      <c r="H696">
        <v>1</v>
      </c>
      <c r="I696">
        <v>0</v>
      </c>
      <c r="J696">
        <v>0</v>
      </c>
      <c r="K696">
        <v>0</v>
      </c>
      <c r="L696">
        <v>1</v>
      </c>
      <c r="M696">
        <v>1</v>
      </c>
      <c r="N696">
        <v>0</v>
      </c>
      <c r="O696">
        <v>0</v>
      </c>
      <c r="P696">
        <v>196</v>
      </c>
      <c r="Q696">
        <v>13</v>
      </c>
    </row>
    <row r="697" spans="1:17" x14ac:dyDescent="0.35">
      <c r="A697">
        <v>8.1700000762939453</v>
      </c>
      <c r="B697">
        <v>2.1004688739776611</v>
      </c>
      <c r="C697">
        <v>0</v>
      </c>
      <c r="D697">
        <v>0</v>
      </c>
      <c r="E697">
        <v>12</v>
      </c>
      <c r="F697">
        <v>3</v>
      </c>
      <c r="G697">
        <v>1</v>
      </c>
      <c r="H697">
        <v>1</v>
      </c>
      <c r="I697">
        <v>0</v>
      </c>
      <c r="J697">
        <v>0</v>
      </c>
      <c r="K697">
        <v>0</v>
      </c>
      <c r="L697">
        <v>1</v>
      </c>
      <c r="M697">
        <v>1</v>
      </c>
      <c r="N697">
        <v>0</v>
      </c>
      <c r="O697">
        <v>0</v>
      </c>
      <c r="P697">
        <v>144</v>
      </c>
      <c r="Q697">
        <v>16</v>
      </c>
    </row>
    <row r="698" spans="1:17" x14ac:dyDescent="0.35">
      <c r="A698">
        <v>6.4000000953674316</v>
      </c>
      <c r="B698">
        <v>1.8562979698181152</v>
      </c>
      <c r="C698">
        <v>0</v>
      </c>
      <c r="D698">
        <v>0</v>
      </c>
      <c r="E698">
        <v>26</v>
      </c>
      <c r="F698">
        <v>3</v>
      </c>
      <c r="G698">
        <v>0</v>
      </c>
      <c r="H698">
        <v>1</v>
      </c>
      <c r="I698">
        <v>0</v>
      </c>
      <c r="J698">
        <v>0</v>
      </c>
      <c r="K698">
        <v>1</v>
      </c>
      <c r="L698">
        <v>0</v>
      </c>
      <c r="M698">
        <v>0</v>
      </c>
      <c r="N698">
        <v>1</v>
      </c>
      <c r="O698">
        <v>0</v>
      </c>
      <c r="P698">
        <v>676</v>
      </c>
      <c r="Q698">
        <v>12</v>
      </c>
    </row>
    <row r="699" spans="1:17" x14ac:dyDescent="0.35">
      <c r="A699">
        <v>3.5699999332427979</v>
      </c>
      <c r="B699">
        <v>1.2725656032562256</v>
      </c>
      <c r="C699">
        <v>0</v>
      </c>
      <c r="D699">
        <v>0</v>
      </c>
      <c r="E699">
        <v>19</v>
      </c>
      <c r="F699">
        <v>3</v>
      </c>
      <c r="G699">
        <v>0</v>
      </c>
      <c r="H699">
        <v>1</v>
      </c>
      <c r="I699">
        <v>1</v>
      </c>
      <c r="J699">
        <v>1</v>
      </c>
      <c r="K699">
        <v>1</v>
      </c>
      <c r="L699">
        <v>0</v>
      </c>
      <c r="M699">
        <v>0</v>
      </c>
      <c r="N699">
        <v>1</v>
      </c>
      <c r="O699">
        <v>0</v>
      </c>
      <c r="P699">
        <v>361</v>
      </c>
      <c r="Q699">
        <v>12</v>
      </c>
    </row>
    <row r="700" spans="1:17" x14ac:dyDescent="0.35">
      <c r="A700">
        <v>6.5900001525878906</v>
      </c>
      <c r="B700">
        <v>1.8855533599853516</v>
      </c>
      <c r="C700">
        <v>0</v>
      </c>
      <c r="D700">
        <v>1</v>
      </c>
      <c r="E700">
        <v>22</v>
      </c>
      <c r="F700">
        <v>4</v>
      </c>
      <c r="G700">
        <v>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484</v>
      </c>
      <c r="Q700">
        <v>10</v>
      </c>
    </row>
    <row r="701" spans="1:17" x14ac:dyDescent="0.35">
      <c r="A701">
        <v>7.690000057220459</v>
      </c>
      <c r="B701">
        <v>2.0399208068847656</v>
      </c>
      <c r="C701">
        <v>0</v>
      </c>
      <c r="D701">
        <v>0</v>
      </c>
      <c r="E701">
        <v>27</v>
      </c>
      <c r="F701">
        <v>3</v>
      </c>
      <c r="G701">
        <v>0</v>
      </c>
      <c r="H701">
        <v>1</v>
      </c>
      <c r="I701">
        <v>0</v>
      </c>
      <c r="J701">
        <v>0</v>
      </c>
      <c r="K701">
        <v>1</v>
      </c>
      <c r="L701">
        <v>0</v>
      </c>
      <c r="M701">
        <v>0</v>
      </c>
      <c r="N701">
        <v>1</v>
      </c>
      <c r="O701">
        <v>0</v>
      </c>
      <c r="P701">
        <v>729</v>
      </c>
      <c r="Q701">
        <v>12</v>
      </c>
    </row>
    <row r="702" spans="1:17" x14ac:dyDescent="0.35">
      <c r="A702">
        <v>10.260000228881836</v>
      </c>
      <c r="B702">
        <v>2.3282527923583984</v>
      </c>
      <c r="C702">
        <v>0</v>
      </c>
      <c r="D702">
        <v>0</v>
      </c>
      <c r="E702">
        <v>27</v>
      </c>
      <c r="F702">
        <v>3</v>
      </c>
      <c r="G702">
        <v>0</v>
      </c>
      <c r="H702">
        <v>1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729</v>
      </c>
      <c r="Q702">
        <v>12</v>
      </c>
    </row>
    <row r="703" spans="1:17" x14ac:dyDescent="0.35">
      <c r="A703">
        <v>7.0799999237060547</v>
      </c>
      <c r="B703">
        <v>1.9572738409042358</v>
      </c>
      <c r="C703">
        <v>0</v>
      </c>
      <c r="D703">
        <v>0</v>
      </c>
      <c r="E703">
        <v>25</v>
      </c>
      <c r="F703">
        <v>3</v>
      </c>
      <c r="G703">
        <v>0</v>
      </c>
      <c r="H703">
        <v>1</v>
      </c>
      <c r="I703">
        <v>0</v>
      </c>
      <c r="J703">
        <v>0</v>
      </c>
      <c r="K703">
        <v>1</v>
      </c>
      <c r="L703">
        <v>0</v>
      </c>
      <c r="M703">
        <v>0</v>
      </c>
      <c r="N703">
        <v>0</v>
      </c>
      <c r="O703">
        <v>0</v>
      </c>
      <c r="P703">
        <v>625</v>
      </c>
      <c r="Q703">
        <v>10</v>
      </c>
    </row>
    <row r="704" spans="1:17" x14ac:dyDescent="0.35">
      <c r="A704">
        <v>10.420000076293945</v>
      </c>
      <c r="B704">
        <v>2.3437271118164063</v>
      </c>
      <c r="C704">
        <v>0</v>
      </c>
      <c r="D704">
        <v>0</v>
      </c>
      <c r="E704">
        <v>10</v>
      </c>
      <c r="F704">
        <v>3</v>
      </c>
      <c r="G704">
        <v>0</v>
      </c>
      <c r="H704">
        <v>1</v>
      </c>
      <c r="I704">
        <v>0</v>
      </c>
      <c r="J704">
        <v>0</v>
      </c>
      <c r="K704">
        <v>1</v>
      </c>
      <c r="L704">
        <v>0</v>
      </c>
      <c r="M704">
        <v>0</v>
      </c>
      <c r="N704">
        <v>1</v>
      </c>
      <c r="O704">
        <v>0</v>
      </c>
      <c r="P704">
        <v>100</v>
      </c>
      <c r="Q704">
        <v>12</v>
      </c>
    </row>
    <row r="705" spans="1:17" x14ac:dyDescent="0.35">
      <c r="A705">
        <v>8.0799999237060547</v>
      </c>
      <c r="B705">
        <v>2.0893919467926025</v>
      </c>
      <c r="C705">
        <v>0</v>
      </c>
      <c r="D705">
        <v>0</v>
      </c>
      <c r="E705">
        <v>7</v>
      </c>
      <c r="F705">
        <v>3</v>
      </c>
      <c r="G705">
        <v>0</v>
      </c>
      <c r="H705">
        <v>1</v>
      </c>
      <c r="I705">
        <v>0</v>
      </c>
      <c r="J705">
        <v>0</v>
      </c>
      <c r="K705">
        <v>1</v>
      </c>
      <c r="L705">
        <v>0</v>
      </c>
      <c r="M705">
        <v>0</v>
      </c>
      <c r="N705">
        <v>1</v>
      </c>
      <c r="O705">
        <v>0</v>
      </c>
      <c r="P705">
        <v>49</v>
      </c>
      <c r="Q705">
        <v>12</v>
      </c>
    </row>
    <row r="706" spans="1:17" x14ac:dyDescent="0.35">
      <c r="A706">
        <v>4.9499998092651367</v>
      </c>
      <c r="B706">
        <v>1.599387526512146</v>
      </c>
      <c r="C706">
        <v>0</v>
      </c>
      <c r="D706">
        <v>1</v>
      </c>
      <c r="E706">
        <v>7</v>
      </c>
      <c r="F706">
        <v>4</v>
      </c>
      <c r="G706">
        <v>0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1</v>
      </c>
      <c r="O706">
        <v>0</v>
      </c>
      <c r="P706">
        <v>49</v>
      </c>
      <c r="Q706">
        <v>13</v>
      </c>
    </row>
    <row r="707" spans="1:17" x14ac:dyDescent="0.35">
      <c r="A707">
        <v>9.8100004196166992</v>
      </c>
      <c r="B707">
        <v>2.2834022045135498</v>
      </c>
      <c r="C707">
        <v>0</v>
      </c>
      <c r="D707">
        <v>0</v>
      </c>
      <c r="E707">
        <v>24</v>
      </c>
      <c r="F707">
        <v>3</v>
      </c>
      <c r="G707">
        <v>0</v>
      </c>
      <c r="H707">
        <v>1</v>
      </c>
      <c r="I707">
        <v>0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0</v>
      </c>
      <c r="P707">
        <v>576</v>
      </c>
      <c r="Q707">
        <v>13</v>
      </c>
    </row>
    <row r="708" spans="1:17" x14ac:dyDescent="0.35">
      <c r="A708">
        <v>5.7699999809265137</v>
      </c>
      <c r="B708">
        <v>1.7526720762252808</v>
      </c>
      <c r="C708">
        <v>0</v>
      </c>
      <c r="D708">
        <v>1</v>
      </c>
      <c r="E708">
        <v>10</v>
      </c>
      <c r="F708">
        <v>4</v>
      </c>
      <c r="G708">
        <v>0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100</v>
      </c>
      <c r="Q708">
        <v>12</v>
      </c>
    </row>
    <row r="709" spans="1:17" x14ac:dyDescent="0.35">
      <c r="A709">
        <v>4.809999942779541</v>
      </c>
      <c r="B709">
        <v>1.5706970691680908</v>
      </c>
      <c r="C709">
        <v>0</v>
      </c>
      <c r="D709">
        <v>1</v>
      </c>
      <c r="E709">
        <v>3</v>
      </c>
      <c r="F709">
        <v>4</v>
      </c>
      <c r="G709">
        <v>0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1</v>
      </c>
      <c r="O709">
        <v>0</v>
      </c>
      <c r="P709">
        <v>9</v>
      </c>
      <c r="Q709">
        <v>12</v>
      </c>
    </row>
    <row r="710" spans="1:17" x14ac:dyDescent="0.35">
      <c r="A710">
        <v>11.949999809265137</v>
      </c>
      <c r="B710">
        <v>2.4807312488555908</v>
      </c>
      <c r="C710">
        <v>0</v>
      </c>
      <c r="D710">
        <v>0</v>
      </c>
      <c r="E710">
        <v>28</v>
      </c>
      <c r="F710">
        <v>3</v>
      </c>
      <c r="G710">
        <v>0</v>
      </c>
      <c r="H710">
        <v>1</v>
      </c>
      <c r="I710">
        <v>0</v>
      </c>
      <c r="J710">
        <v>0</v>
      </c>
      <c r="K710">
        <v>1</v>
      </c>
      <c r="L710">
        <v>0</v>
      </c>
      <c r="M710">
        <v>1</v>
      </c>
      <c r="N710">
        <v>0</v>
      </c>
      <c r="O710">
        <v>0</v>
      </c>
      <c r="P710">
        <v>784</v>
      </c>
      <c r="Q710">
        <v>14</v>
      </c>
    </row>
    <row r="711" spans="1:17" x14ac:dyDescent="0.35">
      <c r="A711">
        <v>6.119999885559082</v>
      </c>
      <c r="B711">
        <v>1.8115620613098145</v>
      </c>
      <c r="C711">
        <v>0</v>
      </c>
      <c r="D711">
        <v>1</v>
      </c>
      <c r="E711">
        <v>23</v>
      </c>
      <c r="F711">
        <v>4</v>
      </c>
      <c r="G711">
        <v>0</v>
      </c>
      <c r="H711">
        <v>1</v>
      </c>
      <c r="I711">
        <v>0</v>
      </c>
      <c r="J711">
        <v>0</v>
      </c>
      <c r="K711">
        <v>1</v>
      </c>
      <c r="L711">
        <v>0</v>
      </c>
      <c r="M711">
        <v>0</v>
      </c>
      <c r="N711">
        <v>0</v>
      </c>
      <c r="O711">
        <v>0</v>
      </c>
      <c r="P711">
        <v>529</v>
      </c>
      <c r="Q711">
        <v>12</v>
      </c>
    </row>
    <row r="712" spans="1:17" x14ac:dyDescent="0.35">
      <c r="A712">
        <v>4.5799999237060547</v>
      </c>
      <c r="B712">
        <v>1.5216989517211914</v>
      </c>
      <c r="C712">
        <v>0</v>
      </c>
      <c r="D712">
        <v>1</v>
      </c>
      <c r="E712">
        <v>37</v>
      </c>
      <c r="F712">
        <v>4</v>
      </c>
      <c r="G712">
        <v>0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1369</v>
      </c>
      <c r="Q712">
        <v>12</v>
      </c>
    </row>
    <row r="713" spans="1:17" x14ac:dyDescent="0.35">
      <c r="A713">
        <v>2.2599999904632568</v>
      </c>
      <c r="B713">
        <v>0.81536483764648438</v>
      </c>
      <c r="C713">
        <v>1</v>
      </c>
      <c r="D713">
        <v>0</v>
      </c>
      <c r="E713">
        <v>18</v>
      </c>
      <c r="F713">
        <v>2</v>
      </c>
      <c r="G713">
        <v>0</v>
      </c>
      <c r="H713">
        <v>0</v>
      </c>
      <c r="I713">
        <v>0</v>
      </c>
      <c r="J713">
        <v>1</v>
      </c>
      <c r="K713">
        <v>1</v>
      </c>
      <c r="L713">
        <v>0</v>
      </c>
      <c r="M713">
        <v>0</v>
      </c>
      <c r="N713">
        <v>0</v>
      </c>
      <c r="O713">
        <v>0</v>
      </c>
      <c r="P713">
        <v>324</v>
      </c>
      <c r="Q713">
        <v>10</v>
      </c>
    </row>
    <row r="714" spans="1:17" x14ac:dyDescent="0.35">
      <c r="A714">
        <v>4.369999885559082</v>
      </c>
      <c r="B714">
        <v>1.474763035774231</v>
      </c>
      <c r="C714">
        <v>0</v>
      </c>
      <c r="D714">
        <v>0</v>
      </c>
      <c r="E714">
        <v>5</v>
      </c>
      <c r="F714">
        <v>3</v>
      </c>
      <c r="G714">
        <v>0</v>
      </c>
      <c r="H714">
        <v>1</v>
      </c>
      <c r="I714">
        <v>0</v>
      </c>
      <c r="J714">
        <v>0</v>
      </c>
      <c r="K714">
        <v>1</v>
      </c>
      <c r="L714">
        <v>0</v>
      </c>
      <c r="M714">
        <v>0</v>
      </c>
      <c r="N714">
        <v>1</v>
      </c>
      <c r="O714">
        <v>0</v>
      </c>
      <c r="P714">
        <v>25</v>
      </c>
      <c r="Q714">
        <v>12</v>
      </c>
    </row>
    <row r="715" spans="1:17" x14ac:dyDescent="0.35">
      <c r="A715">
        <v>7.7100000381469727</v>
      </c>
      <c r="B715">
        <v>2.042518138885498</v>
      </c>
      <c r="C715">
        <v>1</v>
      </c>
      <c r="D715">
        <v>0</v>
      </c>
      <c r="E715">
        <v>42</v>
      </c>
      <c r="F715">
        <v>2</v>
      </c>
      <c r="G715">
        <v>0</v>
      </c>
      <c r="H715">
        <v>1</v>
      </c>
      <c r="I715">
        <v>0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0</v>
      </c>
      <c r="P715">
        <v>1764</v>
      </c>
      <c r="Q715">
        <v>8</v>
      </c>
    </row>
    <row r="716" spans="1:17" x14ac:dyDescent="0.35">
      <c r="A716">
        <v>7.9600000381469727</v>
      </c>
      <c r="B716">
        <v>2.0744290351867676</v>
      </c>
      <c r="C716">
        <v>0</v>
      </c>
      <c r="D716">
        <v>0</v>
      </c>
      <c r="E716">
        <v>20</v>
      </c>
      <c r="F716">
        <v>3</v>
      </c>
      <c r="G716">
        <v>0</v>
      </c>
      <c r="H716">
        <v>1</v>
      </c>
      <c r="I716">
        <v>0</v>
      </c>
      <c r="J716">
        <v>1</v>
      </c>
      <c r="K716">
        <v>0</v>
      </c>
      <c r="L716">
        <v>1</v>
      </c>
      <c r="M716">
        <v>0</v>
      </c>
      <c r="N716">
        <v>1</v>
      </c>
      <c r="O716">
        <v>0</v>
      </c>
      <c r="P716">
        <v>400</v>
      </c>
      <c r="Q716">
        <v>13</v>
      </c>
    </row>
    <row r="717" spans="1:17" x14ac:dyDescent="0.35">
      <c r="A717">
        <v>8.9300003051757813</v>
      </c>
      <c r="B717">
        <v>2.1894164085388184</v>
      </c>
      <c r="C717">
        <v>0</v>
      </c>
      <c r="D717">
        <v>0</v>
      </c>
      <c r="E717">
        <v>33</v>
      </c>
      <c r="F717">
        <v>3</v>
      </c>
      <c r="G717">
        <v>0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1089</v>
      </c>
      <c r="Q717">
        <v>12</v>
      </c>
    </row>
    <row r="718" spans="1:17" x14ac:dyDescent="0.35">
      <c r="A718">
        <v>12.270000457763672</v>
      </c>
      <c r="B718">
        <v>2.5071573257446289</v>
      </c>
      <c r="C718">
        <v>0</v>
      </c>
      <c r="D718">
        <v>0</v>
      </c>
      <c r="E718">
        <v>25</v>
      </c>
      <c r="F718">
        <v>3</v>
      </c>
      <c r="G718">
        <v>0</v>
      </c>
      <c r="H718">
        <v>0</v>
      </c>
      <c r="I718">
        <v>0</v>
      </c>
      <c r="J718">
        <v>0</v>
      </c>
      <c r="K718">
        <v>1</v>
      </c>
      <c r="L718">
        <v>0</v>
      </c>
      <c r="M718">
        <v>0</v>
      </c>
      <c r="N718">
        <v>1</v>
      </c>
      <c r="O718">
        <v>0</v>
      </c>
      <c r="P718">
        <v>625</v>
      </c>
      <c r="Q718">
        <v>10</v>
      </c>
    </row>
    <row r="719" spans="1:17" x14ac:dyDescent="0.35">
      <c r="A719">
        <v>5.7300000190734863</v>
      </c>
      <c r="B719">
        <v>1.7457154989242554</v>
      </c>
      <c r="C719">
        <v>0</v>
      </c>
      <c r="D719">
        <v>1</v>
      </c>
      <c r="E719">
        <v>14</v>
      </c>
      <c r="F719">
        <v>4</v>
      </c>
      <c r="G719">
        <v>1</v>
      </c>
      <c r="H719">
        <v>1</v>
      </c>
      <c r="I719">
        <v>0</v>
      </c>
      <c r="J719">
        <v>1</v>
      </c>
      <c r="K719">
        <v>1</v>
      </c>
      <c r="L719">
        <v>0</v>
      </c>
      <c r="M719">
        <v>0</v>
      </c>
      <c r="N719">
        <v>0</v>
      </c>
      <c r="O719">
        <v>0</v>
      </c>
      <c r="P719">
        <v>196</v>
      </c>
      <c r="Q719">
        <v>12</v>
      </c>
    </row>
    <row r="720" spans="1:17" x14ac:dyDescent="0.35">
      <c r="A720">
        <v>7.2600002288818359</v>
      </c>
      <c r="B720">
        <v>1.9823799133300781</v>
      </c>
      <c r="C720">
        <v>0</v>
      </c>
      <c r="D720">
        <v>1</v>
      </c>
      <c r="E720">
        <v>10</v>
      </c>
      <c r="F720">
        <v>4</v>
      </c>
      <c r="G720">
        <v>0</v>
      </c>
      <c r="H720">
        <v>1</v>
      </c>
      <c r="I720">
        <v>0</v>
      </c>
      <c r="J720">
        <v>0</v>
      </c>
      <c r="K720">
        <v>1</v>
      </c>
      <c r="L720">
        <v>0</v>
      </c>
      <c r="M720">
        <v>0</v>
      </c>
      <c r="N720">
        <v>1</v>
      </c>
      <c r="O720">
        <v>0</v>
      </c>
      <c r="P720">
        <v>100</v>
      </c>
      <c r="Q720">
        <v>13</v>
      </c>
    </row>
    <row r="721" spans="1:17" x14ac:dyDescent="0.35">
      <c r="A721">
        <v>4.7300000190734863</v>
      </c>
      <c r="B721">
        <v>1.5539251565933228</v>
      </c>
      <c r="C721">
        <v>1</v>
      </c>
      <c r="D721">
        <v>0</v>
      </c>
      <c r="E721">
        <v>21</v>
      </c>
      <c r="F721">
        <v>2</v>
      </c>
      <c r="G721">
        <v>0</v>
      </c>
      <c r="H721">
        <v>1</v>
      </c>
      <c r="I721">
        <v>0</v>
      </c>
      <c r="J721">
        <v>0</v>
      </c>
      <c r="K721">
        <v>1</v>
      </c>
      <c r="L721">
        <v>0</v>
      </c>
      <c r="M721">
        <v>0</v>
      </c>
      <c r="N721">
        <v>1</v>
      </c>
      <c r="O721">
        <v>0</v>
      </c>
      <c r="P721">
        <v>441</v>
      </c>
      <c r="Q721">
        <v>5</v>
      </c>
    </row>
    <row r="722" spans="1:17" x14ac:dyDescent="0.35">
      <c r="A722">
        <v>5.380000114440918</v>
      </c>
      <c r="B722">
        <v>1.6826883554458618</v>
      </c>
      <c r="C722">
        <v>0</v>
      </c>
      <c r="D722">
        <v>0</v>
      </c>
      <c r="E722">
        <v>8</v>
      </c>
      <c r="F722">
        <v>3</v>
      </c>
      <c r="G722">
        <v>0</v>
      </c>
      <c r="H722">
        <v>1</v>
      </c>
      <c r="I722">
        <v>0</v>
      </c>
      <c r="J722">
        <v>0</v>
      </c>
      <c r="K722">
        <v>1</v>
      </c>
      <c r="L722">
        <v>0</v>
      </c>
      <c r="M722">
        <v>0</v>
      </c>
      <c r="N722">
        <v>0</v>
      </c>
      <c r="O722">
        <v>0</v>
      </c>
      <c r="P722">
        <v>64</v>
      </c>
      <c r="Q722">
        <v>12</v>
      </c>
    </row>
    <row r="723" spans="1:17" x14ac:dyDescent="0.35">
      <c r="A723">
        <v>9</v>
      </c>
      <c r="B723">
        <v>2.1972246170043945</v>
      </c>
      <c r="C723">
        <v>0</v>
      </c>
      <c r="D723">
        <v>1</v>
      </c>
      <c r="E723">
        <v>42</v>
      </c>
      <c r="F723">
        <v>4</v>
      </c>
      <c r="G723">
        <v>0</v>
      </c>
      <c r="H723">
        <v>1</v>
      </c>
      <c r="I723">
        <v>0</v>
      </c>
      <c r="J723">
        <v>0</v>
      </c>
      <c r="K723">
        <v>1</v>
      </c>
      <c r="L723">
        <v>0</v>
      </c>
      <c r="M723">
        <v>0</v>
      </c>
      <c r="N723">
        <v>0</v>
      </c>
      <c r="O723">
        <v>0</v>
      </c>
      <c r="P723">
        <v>1764</v>
      </c>
      <c r="Q723">
        <v>12</v>
      </c>
    </row>
    <row r="724" spans="1:17" x14ac:dyDescent="0.35">
      <c r="A724">
        <v>4.9099998474121094</v>
      </c>
      <c r="B724">
        <v>1.5912739038467407</v>
      </c>
      <c r="C724">
        <v>0</v>
      </c>
      <c r="D724">
        <v>1</v>
      </c>
      <c r="E724">
        <v>10</v>
      </c>
      <c r="F724">
        <v>4</v>
      </c>
      <c r="G724">
        <v>0</v>
      </c>
      <c r="H724">
        <v>1</v>
      </c>
      <c r="I724">
        <v>0</v>
      </c>
      <c r="J724">
        <v>0</v>
      </c>
      <c r="K724">
        <v>1</v>
      </c>
      <c r="L724">
        <v>0</v>
      </c>
      <c r="M724">
        <v>1</v>
      </c>
      <c r="N724">
        <v>0</v>
      </c>
      <c r="O724">
        <v>0</v>
      </c>
      <c r="P724">
        <v>100</v>
      </c>
      <c r="Q724">
        <v>12</v>
      </c>
    </row>
    <row r="725" spans="1:17" x14ac:dyDescent="0.35">
      <c r="A725">
        <v>14.310000419616699</v>
      </c>
      <c r="B725">
        <v>2.6609585285186768</v>
      </c>
      <c r="C725">
        <v>1</v>
      </c>
      <c r="D725">
        <v>0</v>
      </c>
      <c r="E725">
        <v>40</v>
      </c>
      <c r="F725">
        <v>2</v>
      </c>
      <c r="G725">
        <v>1</v>
      </c>
      <c r="H725">
        <v>1</v>
      </c>
      <c r="I725">
        <v>0</v>
      </c>
      <c r="J725">
        <v>0</v>
      </c>
      <c r="K725">
        <v>1</v>
      </c>
      <c r="L725">
        <v>0</v>
      </c>
      <c r="M725">
        <v>0</v>
      </c>
      <c r="N725">
        <v>1</v>
      </c>
      <c r="O725">
        <v>0</v>
      </c>
      <c r="P725">
        <v>1600</v>
      </c>
      <c r="Q725">
        <v>10</v>
      </c>
    </row>
    <row r="726" spans="1:17" x14ac:dyDescent="0.35">
      <c r="A726">
        <v>9.7399997711181641</v>
      </c>
      <c r="B726">
        <v>2.2762410640716553</v>
      </c>
      <c r="C726">
        <v>0</v>
      </c>
      <c r="D726">
        <v>1</v>
      </c>
      <c r="E726">
        <v>13</v>
      </c>
      <c r="F726">
        <v>4</v>
      </c>
      <c r="G726">
        <v>0</v>
      </c>
      <c r="H726">
        <v>1</v>
      </c>
      <c r="I726">
        <v>0</v>
      </c>
      <c r="J726">
        <v>0</v>
      </c>
      <c r="K726">
        <v>1</v>
      </c>
      <c r="L726">
        <v>0</v>
      </c>
      <c r="M726">
        <v>1</v>
      </c>
      <c r="N726">
        <v>0</v>
      </c>
      <c r="O726">
        <v>0</v>
      </c>
      <c r="P726">
        <v>169</v>
      </c>
      <c r="Q726">
        <v>12</v>
      </c>
    </row>
    <row r="727" spans="1:17" x14ac:dyDescent="0.35">
      <c r="A727">
        <v>4.130000114440918</v>
      </c>
      <c r="B727">
        <v>1.418277382850647</v>
      </c>
      <c r="C727">
        <v>0</v>
      </c>
      <c r="D727">
        <v>0</v>
      </c>
      <c r="E727">
        <v>39</v>
      </c>
      <c r="F727">
        <v>3</v>
      </c>
      <c r="G727">
        <v>0</v>
      </c>
      <c r="H727">
        <v>1</v>
      </c>
      <c r="I727">
        <v>0</v>
      </c>
      <c r="J727">
        <v>0</v>
      </c>
      <c r="K727">
        <v>1</v>
      </c>
      <c r="L727">
        <v>0</v>
      </c>
      <c r="M727">
        <v>0</v>
      </c>
      <c r="N727">
        <v>0</v>
      </c>
      <c r="O727">
        <v>0</v>
      </c>
      <c r="P727">
        <v>1521</v>
      </c>
      <c r="Q727">
        <v>12</v>
      </c>
    </row>
    <row r="728" spans="1:17" x14ac:dyDescent="0.35">
      <c r="A728">
        <v>3.75</v>
      </c>
      <c r="B728">
        <v>1.3217558860778809</v>
      </c>
      <c r="C728">
        <v>0</v>
      </c>
      <c r="D728">
        <v>0</v>
      </c>
      <c r="E728">
        <v>9</v>
      </c>
      <c r="F728">
        <v>3</v>
      </c>
      <c r="G728">
        <v>0</v>
      </c>
      <c r="H728">
        <v>1</v>
      </c>
      <c r="I728">
        <v>0</v>
      </c>
      <c r="J728">
        <v>0</v>
      </c>
      <c r="K728">
        <v>1</v>
      </c>
      <c r="L728">
        <v>1</v>
      </c>
      <c r="M728">
        <v>0</v>
      </c>
      <c r="N728">
        <v>1</v>
      </c>
      <c r="O728">
        <v>0</v>
      </c>
      <c r="P728">
        <v>81</v>
      </c>
      <c r="Q728">
        <v>13</v>
      </c>
    </row>
    <row r="729" spans="1:17" x14ac:dyDescent="0.35">
      <c r="A729">
        <v>5.2600002288818359</v>
      </c>
      <c r="B729">
        <v>1.6601310968399048</v>
      </c>
      <c r="C729">
        <v>1</v>
      </c>
      <c r="D729">
        <v>0</v>
      </c>
      <c r="E729">
        <v>26</v>
      </c>
      <c r="F729">
        <v>2</v>
      </c>
      <c r="G729">
        <v>0</v>
      </c>
      <c r="H729">
        <v>1</v>
      </c>
      <c r="I729">
        <v>0</v>
      </c>
      <c r="J729">
        <v>0</v>
      </c>
      <c r="K729">
        <v>1</v>
      </c>
      <c r="L729">
        <v>0</v>
      </c>
      <c r="M729">
        <v>0</v>
      </c>
      <c r="N729">
        <v>0</v>
      </c>
      <c r="O729">
        <v>0</v>
      </c>
      <c r="P729">
        <v>676</v>
      </c>
      <c r="Q729">
        <v>12</v>
      </c>
    </row>
    <row r="730" spans="1:17" x14ac:dyDescent="0.35">
      <c r="A730">
        <v>21.739999771118164</v>
      </c>
      <c r="B730">
        <v>3.0791537761688232</v>
      </c>
      <c r="C730">
        <v>0</v>
      </c>
      <c r="D730">
        <v>0</v>
      </c>
      <c r="E730">
        <v>24</v>
      </c>
      <c r="F730">
        <v>3</v>
      </c>
      <c r="G730">
        <v>1</v>
      </c>
      <c r="H730">
        <v>1</v>
      </c>
      <c r="I730">
        <v>0</v>
      </c>
      <c r="J730">
        <v>0</v>
      </c>
      <c r="K730">
        <v>1</v>
      </c>
      <c r="L730">
        <v>1</v>
      </c>
      <c r="M730">
        <v>0</v>
      </c>
      <c r="N730">
        <v>0</v>
      </c>
      <c r="O730">
        <v>0</v>
      </c>
      <c r="P730">
        <v>576</v>
      </c>
      <c r="Q730">
        <v>12</v>
      </c>
    </row>
    <row r="731" spans="1:17" x14ac:dyDescent="0.35">
      <c r="A731">
        <v>8.8100004196166992</v>
      </c>
      <c r="B731">
        <v>2.1758875846862793</v>
      </c>
      <c r="C731">
        <v>0</v>
      </c>
      <c r="D731">
        <v>0</v>
      </c>
      <c r="E731">
        <v>14</v>
      </c>
      <c r="F731">
        <v>3</v>
      </c>
      <c r="G731">
        <v>1</v>
      </c>
      <c r="H731">
        <v>1</v>
      </c>
      <c r="I731">
        <v>0</v>
      </c>
      <c r="J731">
        <v>0</v>
      </c>
      <c r="K731">
        <v>1</v>
      </c>
      <c r="L731">
        <v>0</v>
      </c>
      <c r="M731">
        <v>0</v>
      </c>
      <c r="N731">
        <v>1</v>
      </c>
      <c r="O731">
        <v>0</v>
      </c>
      <c r="P731">
        <v>196</v>
      </c>
      <c r="Q731">
        <v>12</v>
      </c>
    </row>
    <row r="732" spans="1:17" x14ac:dyDescent="0.35">
      <c r="A732">
        <v>8.1700000762939453</v>
      </c>
      <c r="B732">
        <v>2.1004688739776611</v>
      </c>
      <c r="C732">
        <v>0</v>
      </c>
      <c r="D732">
        <v>1</v>
      </c>
      <c r="E732">
        <v>12</v>
      </c>
      <c r="F732">
        <v>4</v>
      </c>
      <c r="G732">
        <v>1</v>
      </c>
      <c r="H732">
        <v>1</v>
      </c>
      <c r="I732">
        <v>0</v>
      </c>
      <c r="J732">
        <v>0</v>
      </c>
      <c r="K732">
        <v>1</v>
      </c>
      <c r="L732">
        <v>1</v>
      </c>
      <c r="M732">
        <v>0</v>
      </c>
      <c r="N732">
        <v>1</v>
      </c>
      <c r="O732">
        <v>0</v>
      </c>
      <c r="P732">
        <v>144</v>
      </c>
      <c r="Q732">
        <v>13</v>
      </c>
    </row>
    <row r="733" spans="1:17" x14ac:dyDescent="0.35">
      <c r="A733">
        <v>7.5</v>
      </c>
      <c r="B733">
        <v>2.0149030685424805</v>
      </c>
      <c r="C733">
        <v>0</v>
      </c>
      <c r="D733">
        <v>1</v>
      </c>
      <c r="E733">
        <v>35</v>
      </c>
      <c r="F733">
        <v>4</v>
      </c>
      <c r="G733">
        <v>1</v>
      </c>
      <c r="H733">
        <v>1</v>
      </c>
      <c r="I733">
        <v>0</v>
      </c>
      <c r="J733">
        <v>0</v>
      </c>
      <c r="K733">
        <v>1</v>
      </c>
      <c r="L733">
        <v>0</v>
      </c>
      <c r="M733">
        <v>0</v>
      </c>
      <c r="N733">
        <v>0</v>
      </c>
      <c r="O733">
        <v>0</v>
      </c>
      <c r="P733">
        <v>1225</v>
      </c>
      <c r="Q733">
        <v>12</v>
      </c>
    </row>
    <row r="734" spans="1:17" x14ac:dyDescent="0.35">
      <c r="A734">
        <v>3.4200000762939453</v>
      </c>
      <c r="B734">
        <v>1.2296406030654907</v>
      </c>
      <c r="C734">
        <v>0</v>
      </c>
      <c r="D734">
        <v>0</v>
      </c>
      <c r="E734">
        <v>14</v>
      </c>
      <c r="F734">
        <v>3</v>
      </c>
      <c r="G734">
        <v>0</v>
      </c>
      <c r="H734">
        <v>0</v>
      </c>
      <c r="I734">
        <v>0</v>
      </c>
      <c r="J734">
        <v>0</v>
      </c>
      <c r="K734">
        <v>1</v>
      </c>
      <c r="L734">
        <v>0</v>
      </c>
      <c r="M734">
        <v>0</v>
      </c>
      <c r="N734">
        <v>0</v>
      </c>
      <c r="O734">
        <v>0</v>
      </c>
      <c r="P734">
        <v>196</v>
      </c>
      <c r="Q734">
        <v>12</v>
      </c>
    </row>
    <row r="735" spans="1:17" x14ac:dyDescent="0.35">
      <c r="A735">
        <v>8.8900003433227539</v>
      </c>
      <c r="B735">
        <v>2.1849269866943359</v>
      </c>
      <c r="C735">
        <v>0</v>
      </c>
      <c r="D735">
        <v>0</v>
      </c>
      <c r="E735">
        <v>18</v>
      </c>
      <c r="F735">
        <v>3</v>
      </c>
      <c r="G735">
        <v>1</v>
      </c>
      <c r="H735">
        <v>1</v>
      </c>
      <c r="I735">
        <v>0</v>
      </c>
      <c r="J735">
        <v>0</v>
      </c>
      <c r="K735">
        <v>1</v>
      </c>
      <c r="L735">
        <v>0</v>
      </c>
      <c r="M735">
        <v>0</v>
      </c>
      <c r="N735">
        <v>1</v>
      </c>
      <c r="O735">
        <v>0</v>
      </c>
      <c r="P735">
        <v>324</v>
      </c>
      <c r="Q735">
        <v>12</v>
      </c>
    </row>
    <row r="736" spans="1:17" x14ac:dyDescent="0.35">
      <c r="A736">
        <v>4.1599998474121094</v>
      </c>
      <c r="B736">
        <v>1.4255150556564331</v>
      </c>
      <c r="C736">
        <v>0</v>
      </c>
      <c r="D736">
        <v>0</v>
      </c>
      <c r="E736">
        <v>32</v>
      </c>
      <c r="F736">
        <v>3</v>
      </c>
      <c r="G736">
        <v>0</v>
      </c>
      <c r="H736">
        <v>1</v>
      </c>
      <c r="I736">
        <v>0</v>
      </c>
      <c r="J736">
        <v>0</v>
      </c>
      <c r="K736">
        <v>1</v>
      </c>
      <c r="L736">
        <v>0</v>
      </c>
      <c r="M736">
        <v>0</v>
      </c>
      <c r="N736">
        <v>0</v>
      </c>
      <c r="O736">
        <v>0</v>
      </c>
      <c r="P736">
        <v>1024</v>
      </c>
      <c r="Q736">
        <v>13</v>
      </c>
    </row>
    <row r="737" spans="1:17" x14ac:dyDescent="0.35">
      <c r="A737">
        <v>8.1700000762939453</v>
      </c>
      <c r="B737">
        <v>2.1004688739776611</v>
      </c>
      <c r="C737">
        <v>0</v>
      </c>
      <c r="D737">
        <v>0</v>
      </c>
      <c r="E737">
        <v>23</v>
      </c>
      <c r="F737">
        <v>3</v>
      </c>
      <c r="G737">
        <v>1</v>
      </c>
      <c r="H737">
        <v>1</v>
      </c>
      <c r="I737">
        <v>0</v>
      </c>
      <c r="J737">
        <v>0</v>
      </c>
      <c r="K737">
        <v>1</v>
      </c>
      <c r="L737">
        <v>0</v>
      </c>
      <c r="M737">
        <v>1</v>
      </c>
      <c r="N737">
        <v>0</v>
      </c>
      <c r="O737">
        <v>0</v>
      </c>
      <c r="P737">
        <v>529</v>
      </c>
      <c r="Q737">
        <v>12</v>
      </c>
    </row>
    <row r="738" spans="1:17" x14ac:dyDescent="0.35">
      <c r="A738">
        <v>8.119999885559082</v>
      </c>
      <c r="B738">
        <v>2.0943300724029541</v>
      </c>
      <c r="C738">
        <v>0</v>
      </c>
      <c r="D738">
        <v>0</v>
      </c>
      <c r="E738">
        <v>22</v>
      </c>
      <c r="F738">
        <v>3</v>
      </c>
      <c r="G738">
        <v>0</v>
      </c>
      <c r="H738">
        <v>1</v>
      </c>
      <c r="I738">
        <v>0</v>
      </c>
      <c r="J738">
        <v>0</v>
      </c>
      <c r="K738">
        <v>1</v>
      </c>
      <c r="L738">
        <v>1</v>
      </c>
      <c r="M738">
        <v>0</v>
      </c>
      <c r="N738">
        <v>1</v>
      </c>
      <c r="O738">
        <v>0</v>
      </c>
      <c r="P738">
        <v>484</v>
      </c>
      <c r="Q738">
        <v>12</v>
      </c>
    </row>
    <row r="739" spans="1:17" x14ac:dyDescent="0.35">
      <c r="A739">
        <v>10.119999885559082</v>
      </c>
      <c r="B739">
        <v>2.3145136833190918</v>
      </c>
      <c r="C739">
        <v>0</v>
      </c>
      <c r="D739">
        <v>0</v>
      </c>
      <c r="E739">
        <v>29</v>
      </c>
      <c r="F739">
        <v>3</v>
      </c>
      <c r="G739">
        <v>0</v>
      </c>
      <c r="H739">
        <v>1</v>
      </c>
      <c r="I739">
        <v>0</v>
      </c>
      <c r="J739">
        <v>0</v>
      </c>
      <c r="K739">
        <v>1</v>
      </c>
      <c r="L739">
        <v>0</v>
      </c>
      <c r="M739">
        <v>0</v>
      </c>
      <c r="N739">
        <v>1</v>
      </c>
      <c r="O739">
        <v>0</v>
      </c>
      <c r="P739">
        <v>841</v>
      </c>
      <c r="Q739">
        <v>12</v>
      </c>
    </row>
    <row r="740" spans="1:17" x14ac:dyDescent="0.35">
      <c r="A740">
        <v>12.5</v>
      </c>
      <c r="B740">
        <v>2.525728702545166</v>
      </c>
      <c r="C740">
        <v>0</v>
      </c>
      <c r="D740">
        <v>0</v>
      </c>
      <c r="E740">
        <v>30</v>
      </c>
      <c r="F740">
        <v>3</v>
      </c>
      <c r="G740">
        <v>1</v>
      </c>
      <c r="H740">
        <v>1</v>
      </c>
      <c r="I740">
        <v>0</v>
      </c>
      <c r="J740">
        <v>0</v>
      </c>
      <c r="K740">
        <v>1</v>
      </c>
      <c r="L740">
        <v>1</v>
      </c>
      <c r="M740">
        <v>0</v>
      </c>
      <c r="N740">
        <v>1</v>
      </c>
      <c r="O740">
        <v>0</v>
      </c>
      <c r="P740">
        <v>900</v>
      </c>
      <c r="Q740">
        <v>13</v>
      </c>
    </row>
    <row r="741" spans="1:17" x14ac:dyDescent="0.35">
      <c r="A741">
        <v>4.3299999237060547</v>
      </c>
      <c r="B741">
        <v>1.4655674695968628</v>
      </c>
      <c r="C741">
        <v>1</v>
      </c>
      <c r="D741">
        <v>0</v>
      </c>
      <c r="E741">
        <v>15</v>
      </c>
      <c r="F741">
        <v>2</v>
      </c>
      <c r="G741">
        <v>0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1</v>
      </c>
      <c r="O741">
        <v>1</v>
      </c>
      <c r="P741">
        <v>225</v>
      </c>
      <c r="Q741">
        <v>8</v>
      </c>
    </row>
    <row r="742" spans="1:17" x14ac:dyDescent="0.35">
      <c r="A742">
        <v>5.1999998092651367</v>
      </c>
      <c r="B742">
        <v>1.6486586332321167</v>
      </c>
      <c r="C742">
        <v>0</v>
      </c>
      <c r="D742">
        <v>1</v>
      </c>
      <c r="E742">
        <v>10</v>
      </c>
      <c r="F742">
        <v>4</v>
      </c>
      <c r="G742">
        <v>0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</v>
      </c>
      <c r="P742">
        <v>100</v>
      </c>
      <c r="Q742">
        <v>12</v>
      </c>
    </row>
    <row r="743" spans="1:17" x14ac:dyDescent="0.35">
      <c r="A743">
        <v>9.619999885559082</v>
      </c>
      <c r="B743">
        <v>2.2638442516326904</v>
      </c>
      <c r="C743">
        <v>0</v>
      </c>
      <c r="D743">
        <v>1</v>
      </c>
      <c r="E743">
        <v>12</v>
      </c>
      <c r="F743">
        <v>4</v>
      </c>
      <c r="G743">
        <v>0</v>
      </c>
      <c r="H743">
        <v>1</v>
      </c>
      <c r="I743">
        <v>0</v>
      </c>
      <c r="J743">
        <v>0</v>
      </c>
      <c r="K743">
        <v>1</v>
      </c>
      <c r="L743">
        <v>0</v>
      </c>
      <c r="M743">
        <v>0</v>
      </c>
      <c r="N743">
        <v>1</v>
      </c>
      <c r="O743">
        <v>1</v>
      </c>
      <c r="P743">
        <v>144</v>
      </c>
      <c r="Q743">
        <v>10</v>
      </c>
    </row>
    <row r="744" spans="1:17" x14ac:dyDescent="0.35">
      <c r="A744">
        <v>16.030000686645508</v>
      </c>
      <c r="B744">
        <v>2.7744619846343994</v>
      </c>
      <c r="C744">
        <v>0</v>
      </c>
      <c r="D744">
        <v>0</v>
      </c>
      <c r="E744">
        <v>25</v>
      </c>
      <c r="F744">
        <v>3</v>
      </c>
      <c r="G744">
        <v>0</v>
      </c>
      <c r="H744">
        <v>1</v>
      </c>
      <c r="I744">
        <v>0</v>
      </c>
      <c r="J744">
        <v>0</v>
      </c>
      <c r="K744">
        <v>1</v>
      </c>
      <c r="L744">
        <v>1</v>
      </c>
      <c r="M744">
        <v>0</v>
      </c>
      <c r="N744">
        <v>1</v>
      </c>
      <c r="O744">
        <v>1</v>
      </c>
      <c r="P744">
        <v>625</v>
      </c>
      <c r="Q744">
        <v>10</v>
      </c>
    </row>
    <row r="745" spans="1:17" x14ac:dyDescent="0.35">
      <c r="A745">
        <v>9.2799997329711914</v>
      </c>
      <c r="B745">
        <v>2.2278614044189453</v>
      </c>
      <c r="C745">
        <v>0</v>
      </c>
      <c r="D745">
        <v>0</v>
      </c>
      <c r="E745">
        <v>29</v>
      </c>
      <c r="F745">
        <v>3</v>
      </c>
      <c r="G745">
        <v>0</v>
      </c>
      <c r="H745">
        <v>1</v>
      </c>
      <c r="I745">
        <v>0</v>
      </c>
      <c r="J745">
        <v>0</v>
      </c>
      <c r="K745">
        <v>1</v>
      </c>
      <c r="L745">
        <v>0</v>
      </c>
      <c r="M745">
        <v>0</v>
      </c>
      <c r="N745">
        <v>1</v>
      </c>
      <c r="O745">
        <v>1</v>
      </c>
      <c r="P745">
        <v>841</v>
      </c>
      <c r="Q745">
        <v>12</v>
      </c>
    </row>
    <row r="746" spans="1:17" x14ac:dyDescent="0.35">
      <c r="A746">
        <v>2.809999942779541</v>
      </c>
      <c r="B746">
        <v>1.0331844091415405</v>
      </c>
      <c r="C746">
        <v>1</v>
      </c>
      <c r="D746">
        <v>0</v>
      </c>
      <c r="E746">
        <v>40</v>
      </c>
      <c r="F746">
        <v>2</v>
      </c>
      <c r="G746">
        <v>0</v>
      </c>
      <c r="H746">
        <v>0</v>
      </c>
      <c r="I746">
        <v>0</v>
      </c>
      <c r="J746">
        <v>0</v>
      </c>
      <c r="K746">
        <v>1</v>
      </c>
      <c r="L746">
        <v>0</v>
      </c>
      <c r="M746">
        <v>0</v>
      </c>
      <c r="N746">
        <v>0</v>
      </c>
      <c r="O746">
        <v>0</v>
      </c>
      <c r="P746">
        <v>1600</v>
      </c>
      <c r="Q746">
        <v>8</v>
      </c>
    </row>
    <row r="747" spans="1:17" x14ac:dyDescent="0.35">
      <c r="A747">
        <v>7.2100000381469727</v>
      </c>
      <c r="B747">
        <v>1.9754689931869507</v>
      </c>
      <c r="C747">
        <v>0</v>
      </c>
      <c r="D747">
        <v>0</v>
      </c>
      <c r="E747">
        <v>34</v>
      </c>
      <c r="F747">
        <v>3</v>
      </c>
      <c r="G747">
        <v>0</v>
      </c>
      <c r="H747">
        <v>1</v>
      </c>
      <c r="I747">
        <v>1</v>
      </c>
      <c r="J747">
        <v>0</v>
      </c>
      <c r="K747">
        <v>1</v>
      </c>
      <c r="L747">
        <v>1</v>
      </c>
      <c r="M747">
        <v>0</v>
      </c>
      <c r="N747">
        <v>1</v>
      </c>
      <c r="O747">
        <v>0</v>
      </c>
      <c r="P747">
        <v>1156</v>
      </c>
      <c r="Q747">
        <v>5</v>
      </c>
    </row>
    <row r="748" spans="1:17" x14ac:dyDescent="0.35">
      <c r="A748">
        <v>8</v>
      </c>
      <c r="B748">
        <v>2.0794415473937988</v>
      </c>
      <c r="C748">
        <v>0</v>
      </c>
      <c r="D748">
        <v>0</v>
      </c>
      <c r="E748">
        <v>18</v>
      </c>
      <c r="F748">
        <v>3</v>
      </c>
      <c r="G748">
        <v>0</v>
      </c>
      <c r="H748">
        <v>1</v>
      </c>
      <c r="I748">
        <v>0</v>
      </c>
      <c r="J748">
        <v>0</v>
      </c>
      <c r="K748">
        <v>1</v>
      </c>
      <c r="L748">
        <v>1</v>
      </c>
      <c r="M748">
        <v>0</v>
      </c>
      <c r="N748">
        <v>1</v>
      </c>
      <c r="O748">
        <v>1</v>
      </c>
      <c r="P748">
        <v>324</v>
      </c>
      <c r="Q748">
        <v>12</v>
      </c>
    </row>
    <row r="749" spans="1:17" x14ac:dyDescent="0.35">
      <c r="A749">
        <v>10.989999771118164</v>
      </c>
      <c r="B749">
        <v>2.3969857692718506</v>
      </c>
      <c r="C749">
        <v>0</v>
      </c>
      <c r="D749">
        <v>0</v>
      </c>
      <c r="E749">
        <v>22</v>
      </c>
      <c r="F749">
        <v>3</v>
      </c>
      <c r="G749">
        <v>1</v>
      </c>
      <c r="H749">
        <v>0</v>
      </c>
      <c r="I749">
        <v>0</v>
      </c>
      <c r="J749">
        <v>0</v>
      </c>
      <c r="K749">
        <v>1</v>
      </c>
      <c r="L749">
        <v>0</v>
      </c>
      <c r="M749">
        <v>1</v>
      </c>
      <c r="N749">
        <v>0</v>
      </c>
      <c r="O749">
        <v>0</v>
      </c>
      <c r="P749">
        <v>484</v>
      </c>
      <c r="Q749">
        <v>12</v>
      </c>
    </row>
    <row r="750" spans="1:17" x14ac:dyDescent="0.35">
      <c r="A750">
        <v>4.4699997901916504</v>
      </c>
      <c r="B750">
        <v>1.4973883628845215</v>
      </c>
      <c r="C750">
        <v>1</v>
      </c>
      <c r="D750">
        <v>0</v>
      </c>
      <c r="E750">
        <v>12</v>
      </c>
      <c r="F750">
        <v>2</v>
      </c>
      <c r="G750">
        <v>0</v>
      </c>
      <c r="H750">
        <v>1</v>
      </c>
      <c r="I750">
        <v>0</v>
      </c>
      <c r="J750">
        <v>0</v>
      </c>
      <c r="K750">
        <v>1</v>
      </c>
      <c r="L750">
        <v>1</v>
      </c>
      <c r="M750">
        <v>0</v>
      </c>
      <c r="N750">
        <v>0</v>
      </c>
      <c r="O750">
        <v>0</v>
      </c>
      <c r="P750">
        <v>144</v>
      </c>
      <c r="Q750">
        <v>12</v>
      </c>
    </row>
    <row r="751" spans="1:17" x14ac:dyDescent="0.35">
      <c r="A751">
        <v>7.070000171661377</v>
      </c>
      <c r="B751">
        <v>1.9558604955673218</v>
      </c>
      <c r="C751">
        <v>0</v>
      </c>
      <c r="D751">
        <v>0</v>
      </c>
      <c r="E751">
        <v>10</v>
      </c>
      <c r="F751">
        <v>3</v>
      </c>
      <c r="G751">
        <v>0</v>
      </c>
      <c r="H751">
        <v>1</v>
      </c>
      <c r="I751">
        <v>0</v>
      </c>
      <c r="J751">
        <v>0</v>
      </c>
      <c r="K751">
        <v>1</v>
      </c>
      <c r="L751">
        <v>0</v>
      </c>
      <c r="M751">
        <v>0</v>
      </c>
      <c r="N751">
        <v>1</v>
      </c>
      <c r="O751">
        <v>1</v>
      </c>
      <c r="P751">
        <v>100</v>
      </c>
      <c r="Q751">
        <v>12</v>
      </c>
    </row>
    <row r="752" spans="1:17" x14ac:dyDescent="0.35">
      <c r="A752">
        <v>1.6599999666213989</v>
      </c>
      <c r="B752">
        <v>0.50681757926940918</v>
      </c>
      <c r="C752">
        <v>0</v>
      </c>
      <c r="D752">
        <v>1</v>
      </c>
      <c r="E752">
        <v>15</v>
      </c>
      <c r="F752">
        <v>4</v>
      </c>
      <c r="G752">
        <v>0</v>
      </c>
      <c r="H752">
        <v>1</v>
      </c>
      <c r="I752">
        <v>0</v>
      </c>
      <c r="J752">
        <v>0</v>
      </c>
      <c r="K752">
        <v>1</v>
      </c>
      <c r="L752">
        <v>0</v>
      </c>
      <c r="M752">
        <v>0</v>
      </c>
      <c r="N752">
        <v>0</v>
      </c>
      <c r="O752">
        <v>1</v>
      </c>
      <c r="P752">
        <v>225</v>
      </c>
      <c r="Q752">
        <v>12</v>
      </c>
    </row>
    <row r="753" spans="1:17" x14ac:dyDescent="0.35">
      <c r="A753">
        <v>7.929999828338623</v>
      </c>
      <c r="B753">
        <v>2.070652961730957</v>
      </c>
      <c r="C753">
        <v>1</v>
      </c>
      <c r="D753">
        <v>0</v>
      </c>
      <c r="E753">
        <v>39</v>
      </c>
      <c r="F753">
        <v>1</v>
      </c>
      <c r="G753">
        <v>1</v>
      </c>
      <c r="H753">
        <v>1</v>
      </c>
      <c r="I753">
        <v>0</v>
      </c>
      <c r="J753">
        <v>0</v>
      </c>
      <c r="K753">
        <v>1</v>
      </c>
      <c r="L753">
        <v>0</v>
      </c>
      <c r="M753">
        <v>1</v>
      </c>
      <c r="N753">
        <v>0</v>
      </c>
      <c r="O753">
        <v>0</v>
      </c>
      <c r="P753">
        <v>1521</v>
      </c>
      <c r="Q753">
        <v>12</v>
      </c>
    </row>
    <row r="754" spans="1:17" x14ac:dyDescent="0.35">
      <c r="A754">
        <v>5.2300000190734863</v>
      </c>
      <c r="B754">
        <v>1.6544113159179688</v>
      </c>
      <c r="C754">
        <v>0</v>
      </c>
      <c r="D754">
        <v>0</v>
      </c>
      <c r="E754">
        <v>18</v>
      </c>
      <c r="F754">
        <v>3</v>
      </c>
      <c r="G754">
        <v>1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324</v>
      </c>
      <c r="Q754">
        <v>12</v>
      </c>
    </row>
    <row r="755" spans="1:17" x14ac:dyDescent="0.35">
      <c r="A755">
        <v>7.9600000381469727</v>
      </c>
      <c r="B755">
        <v>2.0744290351867676</v>
      </c>
      <c r="C755">
        <v>0</v>
      </c>
      <c r="D755">
        <v>0</v>
      </c>
      <c r="E755">
        <v>18</v>
      </c>
      <c r="F755">
        <v>3</v>
      </c>
      <c r="G755">
        <v>1</v>
      </c>
      <c r="H755">
        <v>1</v>
      </c>
      <c r="I755">
        <v>0</v>
      </c>
      <c r="J755">
        <v>0</v>
      </c>
      <c r="K755">
        <v>1</v>
      </c>
      <c r="L755">
        <v>0</v>
      </c>
      <c r="M755">
        <v>0</v>
      </c>
      <c r="N755">
        <v>1</v>
      </c>
      <c r="O755">
        <v>0</v>
      </c>
      <c r="P755">
        <v>324</v>
      </c>
      <c r="Q755">
        <v>10</v>
      </c>
    </row>
    <row r="756" spans="1:17" x14ac:dyDescent="0.35">
      <c r="A756">
        <v>7.0300002098083496</v>
      </c>
      <c r="B756">
        <v>1.9501867294311523</v>
      </c>
      <c r="C756">
        <v>1</v>
      </c>
      <c r="D756">
        <v>0</v>
      </c>
      <c r="E756">
        <v>16</v>
      </c>
      <c r="F756">
        <v>2</v>
      </c>
      <c r="G756">
        <v>1</v>
      </c>
      <c r="H756">
        <v>1</v>
      </c>
      <c r="I756">
        <v>0</v>
      </c>
      <c r="J756">
        <v>0</v>
      </c>
      <c r="K756">
        <v>1</v>
      </c>
      <c r="L756">
        <v>0</v>
      </c>
      <c r="M756">
        <v>1</v>
      </c>
      <c r="N756">
        <v>0</v>
      </c>
      <c r="O756">
        <v>0</v>
      </c>
      <c r="P756">
        <v>256</v>
      </c>
      <c r="Q756">
        <v>12</v>
      </c>
    </row>
    <row r="757" spans="1:17" x14ac:dyDescent="0.35">
      <c r="A757">
        <v>3.75</v>
      </c>
      <c r="B757">
        <v>1.3217558860778809</v>
      </c>
      <c r="C757">
        <v>0</v>
      </c>
      <c r="D757">
        <v>0</v>
      </c>
      <c r="E757">
        <v>18</v>
      </c>
      <c r="F757">
        <v>3</v>
      </c>
      <c r="G757">
        <v>0</v>
      </c>
      <c r="H757">
        <v>1</v>
      </c>
      <c r="I757">
        <v>0</v>
      </c>
      <c r="J757">
        <v>0</v>
      </c>
      <c r="K757">
        <v>1</v>
      </c>
      <c r="L757">
        <v>1</v>
      </c>
      <c r="M757">
        <v>0</v>
      </c>
      <c r="N757">
        <v>0</v>
      </c>
      <c r="O757">
        <v>1</v>
      </c>
      <c r="P757">
        <v>324</v>
      </c>
      <c r="Q757">
        <v>8</v>
      </c>
    </row>
    <row r="758" spans="1:17" x14ac:dyDescent="0.35">
      <c r="A758">
        <v>5.2899999618530273</v>
      </c>
      <c r="B758">
        <v>1.6658182144165039</v>
      </c>
      <c r="C758">
        <v>0</v>
      </c>
      <c r="D758">
        <v>0</v>
      </c>
      <c r="E758">
        <v>4</v>
      </c>
      <c r="F758">
        <v>3</v>
      </c>
      <c r="G758">
        <v>0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1</v>
      </c>
      <c r="O758">
        <v>0</v>
      </c>
      <c r="P758">
        <v>16</v>
      </c>
      <c r="Q758">
        <v>13</v>
      </c>
    </row>
    <row r="759" spans="1:17" x14ac:dyDescent="0.35">
      <c r="A759">
        <v>4.4600000381469727</v>
      </c>
      <c r="B759">
        <v>1.495148777961731</v>
      </c>
      <c r="C759">
        <v>0</v>
      </c>
      <c r="D759">
        <v>0</v>
      </c>
      <c r="E759">
        <v>4</v>
      </c>
      <c r="F759">
        <v>3</v>
      </c>
      <c r="G759">
        <v>0</v>
      </c>
      <c r="H759">
        <v>1</v>
      </c>
      <c r="I759">
        <v>0</v>
      </c>
      <c r="J759">
        <v>0</v>
      </c>
      <c r="K759">
        <v>0</v>
      </c>
      <c r="L759">
        <v>1</v>
      </c>
      <c r="M759">
        <v>0</v>
      </c>
      <c r="N759">
        <v>1</v>
      </c>
      <c r="O759">
        <v>0</v>
      </c>
      <c r="P759">
        <v>16</v>
      </c>
      <c r="Q759">
        <v>13</v>
      </c>
    </row>
    <row r="760" spans="1:17" x14ac:dyDescent="0.35">
      <c r="A760">
        <v>7.9600000381469727</v>
      </c>
      <c r="B760">
        <v>2.0744290351867676</v>
      </c>
      <c r="C760">
        <v>0</v>
      </c>
      <c r="D760">
        <v>0</v>
      </c>
      <c r="E760">
        <v>39</v>
      </c>
      <c r="F760">
        <v>3</v>
      </c>
      <c r="G760">
        <v>0</v>
      </c>
      <c r="H760">
        <v>1</v>
      </c>
      <c r="I760">
        <v>0</v>
      </c>
      <c r="J760">
        <v>0</v>
      </c>
      <c r="K760">
        <v>1</v>
      </c>
      <c r="L760">
        <v>0</v>
      </c>
      <c r="M760">
        <v>1</v>
      </c>
      <c r="N760">
        <v>0</v>
      </c>
      <c r="O760">
        <v>1</v>
      </c>
      <c r="P760">
        <v>1521</v>
      </c>
      <c r="Q760">
        <v>13</v>
      </c>
    </row>
    <row r="761" spans="1:17" x14ac:dyDescent="0.35">
      <c r="A761">
        <v>5.4499998092651367</v>
      </c>
      <c r="B761">
        <v>1.6956155300140381</v>
      </c>
      <c r="C761">
        <v>0</v>
      </c>
      <c r="D761">
        <v>0</v>
      </c>
      <c r="E761">
        <v>16</v>
      </c>
      <c r="F761">
        <v>3</v>
      </c>
      <c r="G761">
        <v>0</v>
      </c>
      <c r="H761">
        <v>1</v>
      </c>
      <c r="I761">
        <v>0</v>
      </c>
      <c r="J761">
        <v>0</v>
      </c>
      <c r="K761">
        <v>1</v>
      </c>
      <c r="L761">
        <v>1</v>
      </c>
      <c r="M761">
        <v>0</v>
      </c>
      <c r="N761">
        <v>1</v>
      </c>
      <c r="O761">
        <v>0</v>
      </c>
      <c r="P761">
        <v>256</v>
      </c>
      <c r="Q761">
        <v>12</v>
      </c>
    </row>
    <row r="762" spans="1:17" x14ac:dyDescent="0.35">
      <c r="A762">
        <v>6.869999885559082</v>
      </c>
      <c r="B762">
        <v>1.9271640777587891</v>
      </c>
      <c r="C762">
        <v>0</v>
      </c>
      <c r="D762">
        <v>0</v>
      </c>
      <c r="E762">
        <v>23</v>
      </c>
      <c r="F762">
        <v>3</v>
      </c>
      <c r="G762">
        <v>0</v>
      </c>
      <c r="H762">
        <v>1</v>
      </c>
      <c r="I762">
        <v>0</v>
      </c>
      <c r="J762">
        <v>0</v>
      </c>
      <c r="K762">
        <v>1</v>
      </c>
      <c r="L762">
        <v>0</v>
      </c>
      <c r="M762">
        <v>0</v>
      </c>
      <c r="N762">
        <v>1</v>
      </c>
      <c r="O762">
        <v>1</v>
      </c>
      <c r="P762">
        <v>529</v>
      </c>
      <c r="Q762">
        <v>12</v>
      </c>
    </row>
    <row r="763" spans="1:17" x14ac:dyDescent="0.35">
      <c r="A763">
        <v>10.300000190734863</v>
      </c>
      <c r="B763">
        <v>2.332144021987915</v>
      </c>
      <c r="C763">
        <v>0</v>
      </c>
      <c r="D763">
        <v>1</v>
      </c>
      <c r="E763">
        <v>14</v>
      </c>
      <c r="F763">
        <v>4</v>
      </c>
      <c r="G763">
        <v>1</v>
      </c>
      <c r="H763">
        <v>1</v>
      </c>
      <c r="I763">
        <v>0</v>
      </c>
      <c r="J763">
        <v>0</v>
      </c>
      <c r="K763">
        <v>1</v>
      </c>
      <c r="L763">
        <v>0</v>
      </c>
      <c r="M763">
        <v>0</v>
      </c>
      <c r="N763">
        <v>1</v>
      </c>
      <c r="O763">
        <v>0</v>
      </c>
      <c r="P763">
        <v>196</v>
      </c>
      <c r="Q763">
        <v>17</v>
      </c>
    </row>
    <row r="764" spans="1:17" x14ac:dyDescent="0.35">
      <c r="A764">
        <v>8.0100002288818359</v>
      </c>
      <c r="B764">
        <v>2.080690860748291</v>
      </c>
      <c r="C764">
        <v>0</v>
      </c>
      <c r="D764">
        <v>0</v>
      </c>
      <c r="E764">
        <v>12</v>
      </c>
      <c r="F764">
        <v>3</v>
      </c>
      <c r="G764">
        <v>0</v>
      </c>
      <c r="H764">
        <v>1</v>
      </c>
      <c r="I764">
        <v>0</v>
      </c>
      <c r="J764">
        <v>0</v>
      </c>
      <c r="K764">
        <v>1</v>
      </c>
      <c r="L764">
        <v>0</v>
      </c>
      <c r="M764">
        <v>1</v>
      </c>
      <c r="N764">
        <v>0</v>
      </c>
      <c r="O764">
        <v>0</v>
      </c>
      <c r="P764">
        <v>144</v>
      </c>
      <c r="Q764">
        <v>16</v>
      </c>
    </row>
    <row r="765" spans="1:17" x14ac:dyDescent="0.35">
      <c r="A765">
        <v>6.25</v>
      </c>
      <c r="B765">
        <v>1.8325815200805664</v>
      </c>
      <c r="C765">
        <v>0</v>
      </c>
      <c r="D765">
        <v>0</v>
      </c>
      <c r="E765">
        <v>40</v>
      </c>
      <c r="F765">
        <v>3</v>
      </c>
      <c r="G765">
        <v>0</v>
      </c>
      <c r="H765">
        <v>1</v>
      </c>
      <c r="I765">
        <v>0</v>
      </c>
      <c r="J765">
        <v>0</v>
      </c>
      <c r="K765">
        <v>1</v>
      </c>
      <c r="L765">
        <v>1</v>
      </c>
      <c r="M765">
        <v>1</v>
      </c>
      <c r="N765">
        <v>0</v>
      </c>
      <c r="O765">
        <v>0</v>
      </c>
      <c r="P765">
        <v>1600</v>
      </c>
      <c r="Q765">
        <v>13</v>
      </c>
    </row>
    <row r="766" spans="1:17" x14ac:dyDescent="0.35">
      <c r="A766">
        <v>7.9600000381469727</v>
      </c>
      <c r="B766">
        <v>2.0744290351867676</v>
      </c>
      <c r="C766">
        <v>0</v>
      </c>
      <c r="D766">
        <v>0</v>
      </c>
      <c r="E766">
        <v>44</v>
      </c>
      <c r="F766">
        <v>3</v>
      </c>
      <c r="G766">
        <v>1</v>
      </c>
      <c r="H766">
        <v>1</v>
      </c>
      <c r="I766">
        <v>0</v>
      </c>
      <c r="J766">
        <v>0</v>
      </c>
      <c r="K766">
        <v>1</v>
      </c>
      <c r="L766">
        <v>1</v>
      </c>
      <c r="M766">
        <v>0</v>
      </c>
      <c r="N766">
        <v>1</v>
      </c>
      <c r="O766">
        <v>0</v>
      </c>
      <c r="P766">
        <v>1936</v>
      </c>
      <c r="Q766">
        <v>10</v>
      </c>
    </row>
    <row r="767" spans="1:17" x14ac:dyDescent="0.35">
      <c r="A767">
        <v>3.9300000667572021</v>
      </c>
      <c r="B767">
        <v>1.3686394691467285</v>
      </c>
      <c r="C767">
        <v>0</v>
      </c>
      <c r="D767">
        <v>0</v>
      </c>
      <c r="E767">
        <v>8</v>
      </c>
      <c r="F767">
        <v>3</v>
      </c>
      <c r="G767">
        <v>0</v>
      </c>
      <c r="H767">
        <v>1</v>
      </c>
      <c r="I767">
        <v>0</v>
      </c>
      <c r="J767">
        <v>0</v>
      </c>
      <c r="K767">
        <v>1</v>
      </c>
      <c r="L767">
        <v>0</v>
      </c>
      <c r="M767">
        <v>0</v>
      </c>
      <c r="N767">
        <v>1</v>
      </c>
      <c r="O767">
        <v>0</v>
      </c>
      <c r="P767">
        <v>64</v>
      </c>
      <c r="Q767">
        <v>13</v>
      </c>
    </row>
    <row r="768" spans="1:17" x14ac:dyDescent="0.35">
      <c r="A768">
        <v>7.75</v>
      </c>
      <c r="B768">
        <v>2.0476927757263184</v>
      </c>
      <c r="C768">
        <v>0</v>
      </c>
      <c r="D768">
        <v>0</v>
      </c>
      <c r="E768">
        <v>23</v>
      </c>
      <c r="F768">
        <v>3</v>
      </c>
      <c r="G768">
        <v>1</v>
      </c>
      <c r="H768">
        <v>1</v>
      </c>
      <c r="I768">
        <v>0</v>
      </c>
      <c r="J768">
        <v>0</v>
      </c>
      <c r="K768">
        <v>1</v>
      </c>
      <c r="L768">
        <v>0</v>
      </c>
      <c r="M768">
        <v>0</v>
      </c>
      <c r="N768">
        <v>0</v>
      </c>
      <c r="O768">
        <v>0</v>
      </c>
      <c r="P768">
        <v>529</v>
      </c>
      <c r="Q768">
        <v>5</v>
      </c>
    </row>
    <row r="769" spans="1:17" x14ac:dyDescent="0.35">
      <c r="A769">
        <v>4.3000001907348633</v>
      </c>
      <c r="B769">
        <v>1.4586150646209717</v>
      </c>
      <c r="C769">
        <v>1</v>
      </c>
      <c r="D769">
        <v>0</v>
      </c>
      <c r="E769">
        <v>11</v>
      </c>
      <c r="F769">
        <v>2</v>
      </c>
      <c r="G769">
        <v>1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121</v>
      </c>
      <c r="Q769">
        <v>12</v>
      </c>
    </row>
    <row r="770" spans="1:17" x14ac:dyDescent="0.35">
      <c r="A770">
        <v>4.9000000953674316</v>
      </c>
      <c r="B770">
        <v>1.5892351865768433</v>
      </c>
      <c r="C770">
        <v>0</v>
      </c>
      <c r="D770">
        <v>0</v>
      </c>
      <c r="E770">
        <v>8</v>
      </c>
      <c r="F770">
        <v>3</v>
      </c>
      <c r="G770">
        <v>1</v>
      </c>
      <c r="H770">
        <v>1</v>
      </c>
      <c r="I770">
        <v>0</v>
      </c>
      <c r="J770">
        <v>0</v>
      </c>
      <c r="K770">
        <v>1</v>
      </c>
      <c r="L770">
        <v>0</v>
      </c>
      <c r="M770">
        <v>0</v>
      </c>
      <c r="N770">
        <v>0</v>
      </c>
      <c r="O770">
        <v>0</v>
      </c>
      <c r="P770">
        <v>64</v>
      </c>
      <c r="Q770">
        <v>12</v>
      </c>
    </row>
    <row r="771" spans="1:17" x14ac:dyDescent="0.35">
      <c r="A771">
        <v>5.559999942779541</v>
      </c>
      <c r="B771">
        <v>1.7155981063842773</v>
      </c>
      <c r="C771">
        <v>0</v>
      </c>
      <c r="D771">
        <v>0</v>
      </c>
      <c r="E771">
        <v>45</v>
      </c>
      <c r="F771">
        <v>3</v>
      </c>
      <c r="G771">
        <v>0</v>
      </c>
      <c r="H771">
        <v>1</v>
      </c>
      <c r="I771">
        <v>0</v>
      </c>
      <c r="J771">
        <v>0</v>
      </c>
      <c r="K771">
        <v>1</v>
      </c>
      <c r="L771">
        <v>0</v>
      </c>
      <c r="M771">
        <v>0</v>
      </c>
      <c r="N771">
        <v>1</v>
      </c>
      <c r="O771">
        <v>0</v>
      </c>
      <c r="P771">
        <v>2025</v>
      </c>
      <c r="Q771">
        <v>10</v>
      </c>
    </row>
    <row r="772" spans="1:17" x14ac:dyDescent="0.35">
      <c r="A772">
        <v>5.7300000190734863</v>
      </c>
      <c r="B772">
        <v>1.7457154989242554</v>
      </c>
      <c r="C772">
        <v>0</v>
      </c>
      <c r="D772">
        <v>0</v>
      </c>
      <c r="E772">
        <v>19</v>
      </c>
      <c r="F772">
        <v>3</v>
      </c>
      <c r="G772">
        <v>0</v>
      </c>
      <c r="H772">
        <v>1</v>
      </c>
      <c r="I772">
        <v>0</v>
      </c>
      <c r="J772">
        <v>0</v>
      </c>
      <c r="K772">
        <v>1</v>
      </c>
      <c r="L772">
        <v>0</v>
      </c>
      <c r="M772">
        <v>0</v>
      </c>
      <c r="N772">
        <v>1</v>
      </c>
      <c r="O772">
        <v>0</v>
      </c>
      <c r="P772">
        <v>361</v>
      </c>
      <c r="Q772">
        <v>12</v>
      </c>
    </row>
    <row r="773" spans="1:17" x14ac:dyDescent="0.35">
      <c r="A773">
        <v>5.6999998092651367</v>
      </c>
      <c r="B773">
        <v>1.7404661178588867</v>
      </c>
      <c r="C773">
        <v>0</v>
      </c>
      <c r="D773">
        <v>1</v>
      </c>
      <c r="E773">
        <v>19</v>
      </c>
      <c r="F773">
        <v>4</v>
      </c>
      <c r="G773">
        <v>0</v>
      </c>
      <c r="H773">
        <v>1</v>
      </c>
      <c r="I773">
        <v>0</v>
      </c>
      <c r="J773">
        <v>0</v>
      </c>
      <c r="K773">
        <v>1</v>
      </c>
      <c r="L773">
        <v>1</v>
      </c>
      <c r="M773">
        <v>0</v>
      </c>
      <c r="N773">
        <v>0</v>
      </c>
      <c r="O773">
        <v>1</v>
      </c>
      <c r="P773">
        <v>361</v>
      </c>
      <c r="Q773">
        <v>13</v>
      </c>
    </row>
    <row r="774" spans="1:17" x14ac:dyDescent="0.35">
      <c r="A774">
        <v>4.570000171661377</v>
      </c>
      <c r="B774">
        <v>1.5195132493972778</v>
      </c>
      <c r="C774">
        <v>1</v>
      </c>
      <c r="D774">
        <v>0</v>
      </c>
      <c r="E774">
        <v>7</v>
      </c>
      <c r="F774">
        <v>2</v>
      </c>
      <c r="G774">
        <v>0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49</v>
      </c>
      <c r="Q774">
        <v>12</v>
      </c>
    </row>
    <row r="775" spans="1:17" x14ac:dyDescent="0.35">
      <c r="A775">
        <v>4.1500000953674316</v>
      </c>
      <c r="B775">
        <v>1.4231083393096924</v>
      </c>
      <c r="C775">
        <v>0</v>
      </c>
      <c r="D775">
        <v>1</v>
      </c>
      <c r="E775">
        <v>8</v>
      </c>
      <c r="F775">
        <v>4</v>
      </c>
      <c r="G775">
        <v>0</v>
      </c>
      <c r="H775">
        <v>1</v>
      </c>
      <c r="I775">
        <v>0</v>
      </c>
      <c r="J775">
        <v>0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64</v>
      </c>
      <c r="Q775">
        <v>13</v>
      </c>
    </row>
    <row r="776" spans="1:17" x14ac:dyDescent="0.35">
      <c r="A776">
        <v>4.7100000381469727</v>
      </c>
      <c r="B776">
        <v>1.5496878623962402</v>
      </c>
      <c r="C776">
        <v>0</v>
      </c>
      <c r="D776">
        <v>0</v>
      </c>
      <c r="E776">
        <v>34</v>
      </c>
      <c r="F776">
        <v>3</v>
      </c>
      <c r="G776">
        <v>0</v>
      </c>
      <c r="H776">
        <v>1</v>
      </c>
      <c r="I776">
        <v>0</v>
      </c>
      <c r="J776">
        <v>0</v>
      </c>
      <c r="K776">
        <v>1</v>
      </c>
      <c r="L776">
        <v>0</v>
      </c>
      <c r="M776">
        <v>0</v>
      </c>
      <c r="N776">
        <v>0</v>
      </c>
      <c r="O776">
        <v>0</v>
      </c>
      <c r="P776">
        <v>1156</v>
      </c>
      <c r="Q776">
        <v>12</v>
      </c>
    </row>
    <row r="777" spans="1:17" x14ac:dyDescent="0.35">
      <c r="A777">
        <v>7.2100000381469727</v>
      </c>
      <c r="B777">
        <v>1.9754689931869507</v>
      </c>
      <c r="C777">
        <v>0</v>
      </c>
      <c r="D777">
        <v>1</v>
      </c>
      <c r="E777">
        <v>20</v>
      </c>
      <c r="F777">
        <v>4</v>
      </c>
      <c r="G777">
        <v>0</v>
      </c>
      <c r="H777">
        <v>1</v>
      </c>
      <c r="I777">
        <v>0</v>
      </c>
      <c r="J777">
        <v>0</v>
      </c>
      <c r="K777">
        <v>1</v>
      </c>
      <c r="L777">
        <v>0</v>
      </c>
      <c r="M777">
        <v>0</v>
      </c>
      <c r="N777">
        <v>1</v>
      </c>
      <c r="O777">
        <v>0</v>
      </c>
      <c r="P777">
        <v>400</v>
      </c>
      <c r="Q777">
        <v>12</v>
      </c>
    </row>
    <row r="778" spans="1:17" x14ac:dyDescent="0.35">
      <c r="A778">
        <v>7.0399999618530273</v>
      </c>
      <c r="B778">
        <v>1.9516081809997559</v>
      </c>
      <c r="C778">
        <v>0</v>
      </c>
      <c r="D778">
        <v>0</v>
      </c>
      <c r="E778">
        <v>12</v>
      </c>
      <c r="F778">
        <v>3</v>
      </c>
      <c r="G778">
        <v>1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1</v>
      </c>
      <c r="O778">
        <v>0</v>
      </c>
      <c r="P778">
        <v>144</v>
      </c>
      <c r="Q778">
        <v>13</v>
      </c>
    </row>
    <row r="779" spans="1:17" x14ac:dyDescent="0.35">
      <c r="A779">
        <v>1.4800000190734863</v>
      </c>
      <c r="B779">
        <v>0.39204210042953491</v>
      </c>
      <c r="C779">
        <v>1</v>
      </c>
      <c r="D779">
        <v>0</v>
      </c>
      <c r="E779">
        <v>13</v>
      </c>
      <c r="F779">
        <v>2</v>
      </c>
      <c r="G779">
        <v>0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1</v>
      </c>
      <c r="P779">
        <v>169</v>
      </c>
      <c r="Q779">
        <v>12</v>
      </c>
    </row>
    <row r="780" spans="1:17" x14ac:dyDescent="0.35">
      <c r="A780">
        <v>3.369999885559082</v>
      </c>
      <c r="B780">
        <v>1.2149126529693604</v>
      </c>
      <c r="C780">
        <v>0</v>
      </c>
      <c r="D780">
        <v>1</v>
      </c>
      <c r="E780">
        <v>13</v>
      </c>
      <c r="F780">
        <v>4</v>
      </c>
      <c r="G780">
        <v>1</v>
      </c>
      <c r="H780">
        <v>0</v>
      </c>
      <c r="I780">
        <v>0</v>
      </c>
      <c r="J780">
        <v>1</v>
      </c>
      <c r="K780">
        <v>1</v>
      </c>
      <c r="L780">
        <v>0</v>
      </c>
      <c r="M780">
        <v>0</v>
      </c>
      <c r="N780">
        <v>0</v>
      </c>
      <c r="O780">
        <v>0</v>
      </c>
      <c r="P780">
        <v>169</v>
      </c>
      <c r="Q780">
        <v>12</v>
      </c>
    </row>
    <row r="781" spans="1:17" x14ac:dyDescent="0.35">
      <c r="A781">
        <v>9.619999885559082</v>
      </c>
      <c r="B781">
        <v>2.2638442516326904</v>
      </c>
      <c r="C781">
        <v>0</v>
      </c>
      <c r="D781">
        <v>0</v>
      </c>
      <c r="E781">
        <v>4</v>
      </c>
      <c r="F781">
        <v>3</v>
      </c>
      <c r="G781">
        <v>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0</v>
      </c>
      <c r="O781">
        <v>0</v>
      </c>
      <c r="P781">
        <v>16</v>
      </c>
      <c r="Q781">
        <v>12</v>
      </c>
    </row>
    <row r="782" spans="1:17" x14ac:dyDescent="0.35">
      <c r="A782">
        <v>3.75</v>
      </c>
      <c r="B782">
        <v>1.3217558860778809</v>
      </c>
      <c r="C782">
        <v>0</v>
      </c>
      <c r="D782">
        <v>1</v>
      </c>
      <c r="E782">
        <v>3</v>
      </c>
      <c r="F782">
        <v>4</v>
      </c>
      <c r="G782">
        <v>0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9</v>
      </c>
      <c r="Q782">
        <v>12</v>
      </c>
    </row>
    <row r="783" spans="1:17" x14ac:dyDescent="0.35">
      <c r="A783">
        <v>7.1399998664855957</v>
      </c>
      <c r="B783">
        <v>1.9657127857208252</v>
      </c>
      <c r="C783">
        <v>0</v>
      </c>
      <c r="D783">
        <v>1</v>
      </c>
      <c r="E783">
        <v>17</v>
      </c>
      <c r="F783">
        <v>4</v>
      </c>
      <c r="G783">
        <v>1</v>
      </c>
      <c r="H783">
        <v>1</v>
      </c>
      <c r="I783">
        <v>0</v>
      </c>
      <c r="J783">
        <v>0</v>
      </c>
      <c r="K783">
        <v>1</v>
      </c>
      <c r="L783">
        <v>0</v>
      </c>
      <c r="M783">
        <v>1</v>
      </c>
      <c r="N783">
        <v>0</v>
      </c>
      <c r="O783">
        <v>0</v>
      </c>
      <c r="P783">
        <v>289</v>
      </c>
      <c r="Q783">
        <v>12</v>
      </c>
    </row>
    <row r="784" spans="1:17" x14ac:dyDescent="0.35">
      <c r="A784">
        <v>6.9899997711181641</v>
      </c>
      <c r="B784">
        <v>1.9444805383682251</v>
      </c>
      <c r="C784">
        <v>0</v>
      </c>
      <c r="D784">
        <v>1</v>
      </c>
      <c r="E784">
        <v>10</v>
      </c>
      <c r="F784">
        <v>4</v>
      </c>
      <c r="G784">
        <v>0</v>
      </c>
      <c r="H784">
        <v>1</v>
      </c>
      <c r="I784">
        <v>0</v>
      </c>
      <c r="J784">
        <v>0</v>
      </c>
      <c r="K784">
        <v>1</v>
      </c>
      <c r="L784">
        <v>0</v>
      </c>
      <c r="M784">
        <v>1</v>
      </c>
      <c r="N784">
        <v>0</v>
      </c>
      <c r="O784">
        <v>1</v>
      </c>
      <c r="P784">
        <v>100</v>
      </c>
      <c r="Q784">
        <v>13</v>
      </c>
    </row>
    <row r="785" spans="1:17" x14ac:dyDescent="0.35">
      <c r="A785">
        <v>8.4600000381469727</v>
      </c>
      <c r="B785">
        <v>2.1353492736816406</v>
      </c>
      <c r="C785">
        <v>0</v>
      </c>
      <c r="D785">
        <v>0</v>
      </c>
      <c r="E785">
        <v>26</v>
      </c>
      <c r="F785">
        <v>3</v>
      </c>
      <c r="G785">
        <v>1</v>
      </c>
      <c r="H785">
        <v>1</v>
      </c>
      <c r="I785">
        <v>0</v>
      </c>
      <c r="J785">
        <v>0</v>
      </c>
      <c r="K785">
        <v>1</v>
      </c>
      <c r="L785">
        <v>0</v>
      </c>
      <c r="M785">
        <v>1</v>
      </c>
      <c r="N785">
        <v>0</v>
      </c>
      <c r="O785">
        <v>0</v>
      </c>
      <c r="P785">
        <v>676</v>
      </c>
      <c r="Q785">
        <v>10</v>
      </c>
    </row>
    <row r="786" spans="1:17" x14ac:dyDescent="0.35">
      <c r="A786">
        <v>4.7600002288818359</v>
      </c>
      <c r="B786">
        <v>1.5602476596832275</v>
      </c>
      <c r="C786">
        <v>0</v>
      </c>
      <c r="D786">
        <v>0</v>
      </c>
      <c r="E786">
        <v>12</v>
      </c>
      <c r="F786">
        <v>3</v>
      </c>
      <c r="G786">
        <v>0</v>
      </c>
      <c r="H786">
        <v>1</v>
      </c>
      <c r="I786">
        <v>0</v>
      </c>
      <c r="J786">
        <v>0</v>
      </c>
      <c r="K786">
        <v>1</v>
      </c>
      <c r="L786">
        <v>0</v>
      </c>
      <c r="M786">
        <v>0</v>
      </c>
      <c r="N786">
        <v>0</v>
      </c>
      <c r="O786">
        <v>0</v>
      </c>
      <c r="P786">
        <v>144</v>
      </c>
      <c r="Q786">
        <v>16</v>
      </c>
    </row>
    <row r="787" spans="1:17" x14ac:dyDescent="0.35">
      <c r="A787">
        <v>3.9000000953674316</v>
      </c>
      <c r="B787">
        <v>1.3609765768051147</v>
      </c>
      <c r="C787">
        <v>0</v>
      </c>
      <c r="D787">
        <v>1</v>
      </c>
      <c r="E787">
        <v>2</v>
      </c>
      <c r="F787">
        <v>4</v>
      </c>
      <c r="G787">
        <v>0</v>
      </c>
      <c r="H787">
        <v>1</v>
      </c>
      <c r="I787">
        <v>1</v>
      </c>
      <c r="J787">
        <v>1</v>
      </c>
      <c r="K787">
        <v>0</v>
      </c>
      <c r="L787">
        <v>0</v>
      </c>
      <c r="M787">
        <v>0</v>
      </c>
      <c r="N787">
        <v>1</v>
      </c>
      <c r="O787">
        <v>0</v>
      </c>
      <c r="P787">
        <v>4</v>
      </c>
      <c r="Q787">
        <v>13</v>
      </c>
    </row>
    <row r="788" spans="1:17" x14ac:dyDescent="0.35">
      <c r="A788">
        <v>5.7699999809265137</v>
      </c>
      <c r="B788">
        <v>1.7526720762252808</v>
      </c>
      <c r="C788">
        <v>0</v>
      </c>
      <c r="D788">
        <v>1</v>
      </c>
      <c r="E788">
        <v>11</v>
      </c>
      <c r="F788">
        <v>4</v>
      </c>
      <c r="G788">
        <v>0</v>
      </c>
      <c r="H788">
        <v>1</v>
      </c>
      <c r="I788">
        <v>0</v>
      </c>
      <c r="J788">
        <v>0</v>
      </c>
      <c r="K788">
        <v>1</v>
      </c>
      <c r="L788">
        <v>0</v>
      </c>
      <c r="M788">
        <v>0</v>
      </c>
      <c r="N788">
        <v>1</v>
      </c>
      <c r="O788">
        <v>1</v>
      </c>
      <c r="P788">
        <v>121</v>
      </c>
      <c r="Q788">
        <v>14</v>
      </c>
    </row>
    <row r="789" spans="1:17" x14ac:dyDescent="0.35">
      <c r="A789">
        <v>8.7399997711181641</v>
      </c>
      <c r="B789">
        <v>2.167910099029541</v>
      </c>
      <c r="C789">
        <v>0</v>
      </c>
      <c r="D789">
        <v>1</v>
      </c>
      <c r="E789">
        <v>19</v>
      </c>
      <c r="F789">
        <v>4</v>
      </c>
      <c r="G789">
        <v>0</v>
      </c>
      <c r="H789">
        <v>1</v>
      </c>
      <c r="I789">
        <v>0</v>
      </c>
      <c r="J789">
        <v>0</v>
      </c>
      <c r="K789">
        <v>1</v>
      </c>
      <c r="L789">
        <v>0</v>
      </c>
      <c r="M789">
        <v>0</v>
      </c>
      <c r="N789">
        <v>1</v>
      </c>
      <c r="O789">
        <v>1</v>
      </c>
      <c r="P789">
        <v>361</v>
      </c>
      <c r="Q789">
        <v>12</v>
      </c>
    </row>
    <row r="790" spans="1:17" x14ac:dyDescent="0.35">
      <c r="A790">
        <v>6.559999942779541</v>
      </c>
      <c r="B790">
        <v>1.8809906244277954</v>
      </c>
      <c r="C790">
        <v>0</v>
      </c>
      <c r="D790">
        <v>1</v>
      </c>
      <c r="E790">
        <v>4</v>
      </c>
      <c r="F790">
        <v>4</v>
      </c>
      <c r="G790">
        <v>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16</v>
      </c>
      <c r="Q790">
        <v>16</v>
      </c>
    </row>
    <row r="791" spans="1:17" x14ac:dyDescent="0.35">
      <c r="A791">
        <v>4.2399997711181641</v>
      </c>
      <c r="B791">
        <v>1.4445632696151733</v>
      </c>
      <c r="C791">
        <v>0</v>
      </c>
      <c r="D791">
        <v>0</v>
      </c>
      <c r="E791">
        <v>9</v>
      </c>
      <c r="F791">
        <v>3</v>
      </c>
      <c r="G791">
        <v>0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81</v>
      </c>
      <c r="Q791">
        <v>13</v>
      </c>
    </row>
    <row r="792" spans="1:17" x14ac:dyDescent="0.35">
      <c r="A792">
        <v>4.0900001525878906</v>
      </c>
      <c r="B792">
        <v>1.4085450172424316</v>
      </c>
      <c r="C792">
        <v>0</v>
      </c>
      <c r="D792">
        <v>1</v>
      </c>
      <c r="E792">
        <v>15</v>
      </c>
      <c r="F792">
        <v>4</v>
      </c>
      <c r="G792">
        <v>0</v>
      </c>
      <c r="H792">
        <v>1</v>
      </c>
      <c r="I792">
        <v>0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1</v>
      </c>
      <c r="P792">
        <v>225</v>
      </c>
      <c r="Q792">
        <v>12</v>
      </c>
    </row>
    <row r="793" spans="1:17" x14ac:dyDescent="0.35">
      <c r="A793">
        <v>20.989999771118164</v>
      </c>
      <c r="B793">
        <v>3.04404616355896</v>
      </c>
      <c r="C793">
        <v>0</v>
      </c>
      <c r="D793">
        <v>0</v>
      </c>
      <c r="E793">
        <v>25</v>
      </c>
      <c r="F793">
        <v>3</v>
      </c>
      <c r="G793">
        <v>0</v>
      </c>
      <c r="H793">
        <v>1</v>
      </c>
      <c r="I793">
        <v>0</v>
      </c>
      <c r="J793">
        <v>0</v>
      </c>
      <c r="K793">
        <v>1</v>
      </c>
      <c r="L793">
        <v>0</v>
      </c>
      <c r="M793">
        <v>0</v>
      </c>
      <c r="N793">
        <v>0</v>
      </c>
      <c r="O793">
        <v>0</v>
      </c>
      <c r="P793">
        <v>625</v>
      </c>
      <c r="Q793">
        <v>10</v>
      </c>
    </row>
    <row r="794" spans="1:17" x14ac:dyDescent="0.35">
      <c r="A794">
        <v>7.690000057220459</v>
      </c>
      <c r="B794">
        <v>2.0399208068847656</v>
      </c>
      <c r="C794">
        <v>0</v>
      </c>
      <c r="D794">
        <v>0</v>
      </c>
      <c r="E794">
        <v>7</v>
      </c>
      <c r="F794">
        <v>3</v>
      </c>
      <c r="G794">
        <v>0</v>
      </c>
      <c r="H794">
        <v>1</v>
      </c>
      <c r="I794">
        <v>0</v>
      </c>
      <c r="J794">
        <v>0</v>
      </c>
      <c r="K794">
        <v>1</v>
      </c>
      <c r="L794">
        <v>0</v>
      </c>
      <c r="M794">
        <v>0</v>
      </c>
      <c r="N794">
        <v>1</v>
      </c>
      <c r="O794">
        <v>0</v>
      </c>
      <c r="P794">
        <v>49</v>
      </c>
      <c r="Q794">
        <v>12</v>
      </c>
    </row>
    <row r="795" spans="1:17" x14ac:dyDescent="0.35">
      <c r="A795">
        <v>4.5799999237060547</v>
      </c>
      <c r="B795">
        <v>1.5216989517211914</v>
      </c>
      <c r="C795">
        <v>0</v>
      </c>
      <c r="D795">
        <v>0</v>
      </c>
      <c r="E795">
        <v>29</v>
      </c>
      <c r="F795">
        <v>3</v>
      </c>
      <c r="G795">
        <v>1</v>
      </c>
      <c r="H795">
        <v>1</v>
      </c>
      <c r="I795">
        <v>0</v>
      </c>
      <c r="J795">
        <v>0</v>
      </c>
      <c r="K795">
        <v>1</v>
      </c>
      <c r="L795">
        <v>0</v>
      </c>
      <c r="M795">
        <v>0</v>
      </c>
      <c r="N795">
        <v>1</v>
      </c>
      <c r="O795">
        <v>0</v>
      </c>
      <c r="P795">
        <v>841</v>
      </c>
      <c r="Q795">
        <v>12</v>
      </c>
    </row>
    <row r="796" spans="1:17" x14ac:dyDescent="0.35">
      <c r="A796">
        <v>6.4899997711181641</v>
      </c>
      <c r="B796">
        <v>1.8702625036239624</v>
      </c>
      <c r="C796">
        <v>0</v>
      </c>
      <c r="D796">
        <v>0</v>
      </c>
      <c r="E796">
        <v>28</v>
      </c>
      <c r="F796">
        <v>3</v>
      </c>
      <c r="G796">
        <v>1</v>
      </c>
      <c r="H796">
        <v>0</v>
      </c>
      <c r="I796">
        <v>0</v>
      </c>
      <c r="J796">
        <v>0</v>
      </c>
      <c r="K796">
        <v>1</v>
      </c>
      <c r="L796">
        <v>0</v>
      </c>
      <c r="M796">
        <v>0</v>
      </c>
      <c r="N796">
        <v>1</v>
      </c>
      <c r="O796">
        <v>0</v>
      </c>
      <c r="P796">
        <v>784</v>
      </c>
      <c r="Q796">
        <v>12</v>
      </c>
    </row>
    <row r="797" spans="1:17" x14ac:dyDescent="0.35">
      <c r="A797">
        <v>12.819999694824219</v>
      </c>
      <c r="B797">
        <v>2.5510063171386719</v>
      </c>
      <c r="C797">
        <v>0</v>
      </c>
      <c r="D797">
        <v>0</v>
      </c>
      <c r="E797">
        <v>3</v>
      </c>
      <c r="F797">
        <v>3</v>
      </c>
      <c r="G797">
        <v>1</v>
      </c>
      <c r="H797">
        <v>1</v>
      </c>
      <c r="I797">
        <v>0</v>
      </c>
      <c r="J797">
        <v>0</v>
      </c>
      <c r="K797">
        <v>1</v>
      </c>
      <c r="L797">
        <v>0</v>
      </c>
      <c r="M797">
        <v>1</v>
      </c>
      <c r="N797">
        <v>0</v>
      </c>
      <c r="O797">
        <v>0</v>
      </c>
      <c r="P797">
        <v>9</v>
      </c>
      <c r="Q797">
        <v>12</v>
      </c>
    </row>
    <row r="798" spans="1:17" x14ac:dyDescent="0.35">
      <c r="A798">
        <v>9.619999885559082</v>
      </c>
      <c r="B798">
        <v>2.2638442516326904</v>
      </c>
      <c r="C798">
        <v>0</v>
      </c>
      <c r="D798">
        <v>0</v>
      </c>
      <c r="E798">
        <v>9</v>
      </c>
      <c r="F798">
        <v>3</v>
      </c>
      <c r="G798">
        <v>1</v>
      </c>
      <c r="H798">
        <v>1</v>
      </c>
      <c r="I798">
        <v>0</v>
      </c>
      <c r="J798">
        <v>0</v>
      </c>
      <c r="K798">
        <v>1</v>
      </c>
      <c r="L798">
        <v>0</v>
      </c>
      <c r="M798">
        <v>1</v>
      </c>
      <c r="N798">
        <v>0</v>
      </c>
      <c r="O798">
        <v>0</v>
      </c>
      <c r="P798">
        <v>81</v>
      </c>
      <c r="Q798">
        <v>13</v>
      </c>
    </row>
    <row r="799" spans="1:17" x14ac:dyDescent="0.35">
      <c r="A799">
        <v>8.8900003433227539</v>
      </c>
      <c r="B799">
        <v>2.1849269866943359</v>
      </c>
      <c r="C799">
        <v>0</v>
      </c>
      <c r="D799">
        <v>0</v>
      </c>
      <c r="E799">
        <v>42</v>
      </c>
      <c r="F799">
        <v>3</v>
      </c>
      <c r="G799">
        <v>1</v>
      </c>
      <c r="H799">
        <v>1</v>
      </c>
      <c r="I799">
        <v>0</v>
      </c>
      <c r="J799">
        <v>0</v>
      </c>
      <c r="K799">
        <v>1</v>
      </c>
      <c r="L799">
        <v>0</v>
      </c>
      <c r="M799">
        <v>0</v>
      </c>
      <c r="N799">
        <v>1</v>
      </c>
      <c r="O799">
        <v>0</v>
      </c>
      <c r="P799">
        <v>1764</v>
      </c>
      <c r="Q799">
        <v>12</v>
      </c>
    </row>
    <row r="800" spans="1:17" x14ac:dyDescent="0.35">
      <c r="A800">
        <v>10.579999923706055</v>
      </c>
      <c r="B800">
        <v>2.3589653968811035</v>
      </c>
      <c r="C800">
        <v>0</v>
      </c>
      <c r="D800">
        <v>0</v>
      </c>
      <c r="E800">
        <v>17</v>
      </c>
      <c r="F800">
        <v>3</v>
      </c>
      <c r="G800">
        <v>1</v>
      </c>
      <c r="H800">
        <v>1</v>
      </c>
      <c r="I800">
        <v>0</v>
      </c>
      <c r="J800">
        <v>0</v>
      </c>
      <c r="K800">
        <v>1</v>
      </c>
      <c r="L800">
        <v>0</v>
      </c>
      <c r="M800">
        <v>0</v>
      </c>
      <c r="N800">
        <v>0</v>
      </c>
      <c r="O800">
        <v>0</v>
      </c>
      <c r="P800">
        <v>289</v>
      </c>
      <c r="Q800">
        <v>12</v>
      </c>
    </row>
    <row r="801" spans="1:17" x14ac:dyDescent="0.35">
      <c r="A801">
        <v>7.2100000381469727</v>
      </c>
      <c r="B801">
        <v>1.9754689931869507</v>
      </c>
      <c r="C801">
        <v>0</v>
      </c>
      <c r="D801">
        <v>0</v>
      </c>
      <c r="E801">
        <v>29</v>
      </c>
      <c r="F801">
        <v>3</v>
      </c>
      <c r="G801">
        <v>0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841</v>
      </c>
      <c r="Q801">
        <v>5</v>
      </c>
    </row>
    <row r="802" spans="1:17" x14ac:dyDescent="0.35">
      <c r="A802">
        <v>1.6499999761581421</v>
      </c>
      <c r="B802">
        <v>0.50077527761459351</v>
      </c>
      <c r="C802">
        <v>1</v>
      </c>
      <c r="D802">
        <v>0</v>
      </c>
      <c r="E802">
        <v>7</v>
      </c>
      <c r="F802">
        <v>2</v>
      </c>
      <c r="G802">
        <v>0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1</v>
      </c>
      <c r="O802">
        <v>0</v>
      </c>
      <c r="P802">
        <v>49</v>
      </c>
      <c r="Q802">
        <v>10</v>
      </c>
    </row>
    <row r="803" spans="1:17" x14ac:dyDescent="0.35">
      <c r="A803">
        <v>10.579999923706055</v>
      </c>
      <c r="B803">
        <v>2.3589653968811035</v>
      </c>
      <c r="C803">
        <v>0</v>
      </c>
      <c r="D803">
        <v>1</v>
      </c>
      <c r="E803">
        <v>15</v>
      </c>
      <c r="F803">
        <v>4</v>
      </c>
      <c r="G803">
        <v>1</v>
      </c>
      <c r="H803">
        <v>1</v>
      </c>
      <c r="I803">
        <v>0</v>
      </c>
      <c r="J803">
        <v>0</v>
      </c>
      <c r="K803">
        <v>1</v>
      </c>
      <c r="L803">
        <v>0</v>
      </c>
      <c r="M803">
        <v>0</v>
      </c>
      <c r="N803">
        <v>1</v>
      </c>
      <c r="O803">
        <v>0</v>
      </c>
      <c r="P803">
        <v>225</v>
      </c>
      <c r="Q803">
        <v>12</v>
      </c>
    </row>
    <row r="804" spans="1:17" x14ac:dyDescent="0.35">
      <c r="A804">
        <v>3.0399999618530273</v>
      </c>
      <c r="B804">
        <v>1.111857533454895</v>
      </c>
      <c r="C804">
        <v>0</v>
      </c>
      <c r="D804">
        <v>0</v>
      </c>
      <c r="E804">
        <v>15</v>
      </c>
      <c r="F804">
        <v>3</v>
      </c>
      <c r="G804">
        <v>1</v>
      </c>
      <c r="H804">
        <v>1</v>
      </c>
      <c r="I804">
        <v>0</v>
      </c>
      <c r="J804">
        <v>0</v>
      </c>
      <c r="K804">
        <v>1</v>
      </c>
      <c r="L804">
        <v>0</v>
      </c>
      <c r="M804">
        <v>0</v>
      </c>
      <c r="N804">
        <v>0</v>
      </c>
      <c r="O804">
        <v>0</v>
      </c>
      <c r="P804">
        <v>225</v>
      </c>
      <c r="Q804">
        <v>12</v>
      </c>
    </row>
    <row r="805" spans="1:17" x14ac:dyDescent="0.35">
      <c r="A805">
        <v>4.5500001907348633</v>
      </c>
      <c r="B805">
        <v>1.5151273012161255</v>
      </c>
      <c r="C805">
        <v>0</v>
      </c>
      <c r="D805">
        <v>0</v>
      </c>
      <c r="E805">
        <v>43</v>
      </c>
      <c r="F805">
        <v>3</v>
      </c>
      <c r="G805">
        <v>0</v>
      </c>
      <c r="H805">
        <v>1</v>
      </c>
      <c r="I805">
        <v>0</v>
      </c>
      <c r="J805">
        <v>0</v>
      </c>
      <c r="K805">
        <v>1</v>
      </c>
      <c r="L805">
        <v>0</v>
      </c>
      <c r="M805">
        <v>0</v>
      </c>
      <c r="N805">
        <v>1</v>
      </c>
      <c r="O805">
        <v>1</v>
      </c>
      <c r="P805">
        <v>1849</v>
      </c>
      <c r="Q805">
        <v>10</v>
      </c>
    </row>
    <row r="806" spans="1:17" x14ac:dyDescent="0.35">
      <c r="A806">
        <v>7.690000057220459</v>
      </c>
      <c r="B806">
        <v>2.0399208068847656</v>
      </c>
      <c r="C806">
        <v>0</v>
      </c>
      <c r="D806">
        <v>0</v>
      </c>
      <c r="E806">
        <v>44</v>
      </c>
      <c r="F806">
        <v>3</v>
      </c>
      <c r="G806">
        <v>1</v>
      </c>
      <c r="H806">
        <v>1</v>
      </c>
      <c r="I806">
        <v>0</v>
      </c>
      <c r="J806">
        <v>0</v>
      </c>
      <c r="K806">
        <v>1</v>
      </c>
      <c r="L806">
        <v>1</v>
      </c>
      <c r="M806">
        <v>0</v>
      </c>
      <c r="N806">
        <v>0</v>
      </c>
      <c r="O806">
        <v>0</v>
      </c>
      <c r="P806">
        <v>1936</v>
      </c>
      <c r="Q806">
        <v>10</v>
      </c>
    </row>
    <row r="807" spans="1:17" x14ac:dyDescent="0.35">
      <c r="A807">
        <v>3</v>
      </c>
      <c r="B807">
        <v>1.0986123085021973</v>
      </c>
      <c r="C807">
        <v>0</v>
      </c>
      <c r="D807">
        <v>0</v>
      </c>
      <c r="E807">
        <v>11</v>
      </c>
      <c r="F807">
        <v>3</v>
      </c>
      <c r="G807">
        <v>0</v>
      </c>
      <c r="H807">
        <v>1</v>
      </c>
      <c r="I807">
        <v>0</v>
      </c>
      <c r="J807">
        <v>0</v>
      </c>
      <c r="K807">
        <v>1</v>
      </c>
      <c r="L807">
        <v>0</v>
      </c>
      <c r="M807">
        <v>0</v>
      </c>
      <c r="N807">
        <v>1</v>
      </c>
      <c r="O807">
        <v>1</v>
      </c>
      <c r="P807">
        <v>121</v>
      </c>
      <c r="Q807">
        <v>13</v>
      </c>
    </row>
    <row r="808" spans="1:17" x14ac:dyDescent="0.35">
      <c r="A808">
        <v>12.020000457763672</v>
      </c>
      <c r="B808">
        <v>2.4865720272064209</v>
      </c>
      <c r="C808">
        <v>0</v>
      </c>
      <c r="D808">
        <v>1</v>
      </c>
      <c r="E808">
        <v>31</v>
      </c>
      <c r="F808">
        <v>4</v>
      </c>
      <c r="G808">
        <v>1</v>
      </c>
      <c r="H808">
        <v>1</v>
      </c>
      <c r="I808">
        <v>0</v>
      </c>
      <c r="J808">
        <v>0</v>
      </c>
      <c r="K808">
        <v>1</v>
      </c>
      <c r="L808">
        <v>0</v>
      </c>
      <c r="M808">
        <v>1</v>
      </c>
      <c r="N808">
        <v>0</v>
      </c>
      <c r="O808">
        <v>0</v>
      </c>
      <c r="P808">
        <v>961</v>
      </c>
      <c r="Q808">
        <v>12</v>
      </c>
    </row>
    <row r="809" spans="1:17" x14ac:dyDescent="0.35">
      <c r="A809">
        <v>5.9899997711181641</v>
      </c>
      <c r="B809">
        <v>1.7900913953781128</v>
      </c>
      <c r="C809">
        <v>0</v>
      </c>
      <c r="D809">
        <v>0</v>
      </c>
      <c r="E809">
        <v>21</v>
      </c>
      <c r="F809">
        <v>3</v>
      </c>
      <c r="G809">
        <v>1</v>
      </c>
      <c r="H809">
        <v>1</v>
      </c>
      <c r="I809">
        <v>0</v>
      </c>
      <c r="J809">
        <v>0</v>
      </c>
      <c r="K809">
        <v>1</v>
      </c>
      <c r="L809">
        <v>1</v>
      </c>
      <c r="M809">
        <v>1</v>
      </c>
      <c r="N809">
        <v>0</v>
      </c>
      <c r="O809">
        <v>0</v>
      </c>
      <c r="P809">
        <v>441</v>
      </c>
      <c r="Q809">
        <v>14</v>
      </c>
    </row>
    <row r="810" spans="1:17" x14ac:dyDescent="0.35">
      <c r="A810">
        <v>8.9399995803833008</v>
      </c>
      <c r="B810">
        <v>2.1905355453491211</v>
      </c>
      <c r="C810">
        <v>0</v>
      </c>
      <c r="D810">
        <v>0</v>
      </c>
      <c r="E810">
        <v>35</v>
      </c>
      <c r="F810">
        <v>3</v>
      </c>
      <c r="G810">
        <v>1</v>
      </c>
      <c r="H810">
        <v>1</v>
      </c>
      <c r="I810">
        <v>0</v>
      </c>
      <c r="J810">
        <v>0</v>
      </c>
      <c r="K810">
        <v>1</v>
      </c>
      <c r="L810">
        <v>0</v>
      </c>
      <c r="M810">
        <v>0</v>
      </c>
      <c r="N810">
        <v>0</v>
      </c>
      <c r="O810">
        <v>0</v>
      </c>
      <c r="P810">
        <v>1225</v>
      </c>
      <c r="Q810">
        <v>13</v>
      </c>
    </row>
    <row r="811" spans="1:17" x14ac:dyDescent="0.35">
      <c r="A811">
        <v>4</v>
      </c>
      <c r="B811">
        <v>1.3862943649291992</v>
      </c>
      <c r="C811">
        <v>0</v>
      </c>
      <c r="D811">
        <v>1</v>
      </c>
      <c r="E811">
        <v>7</v>
      </c>
      <c r="F811">
        <v>4</v>
      </c>
      <c r="G811">
        <v>0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49</v>
      </c>
      <c r="Q811">
        <v>10</v>
      </c>
    </row>
    <row r="812" spans="1:17" x14ac:dyDescent="0.35">
      <c r="A812">
        <v>1.9800000190734863</v>
      </c>
      <c r="B812">
        <v>0.68309682607650757</v>
      </c>
      <c r="C812">
        <v>0</v>
      </c>
      <c r="D812">
        <v>0</v>
      </c>
      <c r="E812">
        <v>3</v>
      </c>
      <c r="F812">
        <v>3</v>
      </c>
      <c r="G812">
        <v>1</v>
      </c>
      <c r="H812">
        <v>1</v>
      </c>
      <c r="I812">
        <v>0</v>
      </c>
      <c r="J812">
        <v>0</v>
      </c>
      <c r="K812">
        <v>0</v>
      </c>
      <c r="L812">
        <v>1</v>
      </c>
      <c r="M812">
        <v>1</v>
      </c>
      <c r="N812">
        <v>0</v>
      </c>
      <c r="O812">
        <v>0</v>
      </c>
      <c r="P812">
        <v>9</v>
      </c>
      <c r="Q812">
        <v>12</v>
      </c>
    </row>
    <row r="813" spans="1:17" x14ac:dyDescent="0.35">
      <c r="A813">
        <v>1.2699999809265137</v>
      </c>
      <c r="B813">
        <v>0.23901689052581787</v>
      </c>
      <c r="C813">
        <v>0</v>
      </c>
      <c r="D813">
        <v>1</v>
      </c>
      <c r="E813">
        <v>0</v>
      </c>
      <c r="F813">
        <v>4</v>
      </c>
      <c r="G813">
        <v>0</v>
      </c>
      <c r="H813">
        <v>1</v>
      </c>
      <c r="I813">
        <v>0</v>
      </c>
      <c r="J813">
        <v>1</v>
      </c>
      <c r="K813">
        <v>0</v>
      </c>
      <c r="L813">
        <v>0</v>
      </c>
      <c r="M813">
        <v>0</v>
      </c>
      <c r="N813">
        <v>1</v>
      </c>
      <c r="O813">
        <v>0</v>
      </c>
      <c r="P813">
        <v>0</v>
      </c>
      <c r="Q813">
        <v>10</v>
      </c>
    </row>
    <row r="814" spans="1:17" x14ac:dyDescent="0.35">
      <c r="A814">
        <v>5.570000171661377</v>
      </c>
      <c r="B814">
        <v>1.7173950672149658</v>
      </c>
      <c r="C814">
        <v>0</v>
      </c>
      <c r="D814">
        <v>0</v>
      </c>
      <c r="E814">
        <v>10</v>
      </c>
      <c r="F814">
        <v>3</v>
      </c>
      <c r="G814">
        <v>0</v>
      </c>
      <c r="H814">
        <v>1</v>
      </c>
      <c r="I814">
        <v>0</v>
      </c>
      <c r="J814">
        <v>0</v>
      </c>
      <c r="K814">
        <v>1</v>
      </c>
      <c r="L814">
        <v>0</v>
      </c>
      <c r="M814">
        <v>0</v>
      </c>
      <c r="N814">
        <v>1</v>
      </c>
      <c r="O814">
        <v>1</v>
      </c>
      <c r="P814">
        <v>100</v>
      </c>
      <c r="Q814">
        <v>5</v>
      </c>
    </row>
    <row r="815" spans="1:17" x14ac:dyDescent="0.35">
      <c r="A815">
        <v>7.3600001335144043</v>
      </c>
      <c r="B815">
        <v>1.9960598945617676</v>
      </c>
      <c r="C815">
        <v>1</v>
      </c>
      <c r="D815">
        <v>0</v>
      </c>
      <c r="E815">
        <v>39</v>
      </c>
      <c r="F815">
        <v>2</v>
      </c>
      <c r="G815">
        <v>0</v>
      </c>
      <c r="H815">
        <v>1</v>
      </c>
      <c r="I815">
        <v>0</v>
      </c>
      <c r="J815">
        <v>0</v>
      </c>
      <c r="K815">
        <v>1</v>
      </c>
      <c r="L815">
        <v>0</v>
      </c>
      <c r="M815">
        <v>0</v>
      </c>
      <c r="N815">
        <v>1</v>
      </c>
      <c r="O815">
        <v>0</v>
      </c>
      <c r="P815">
        <v>1521</v>
      </c>
      <c r="Q815">
        <v>12</v>
      </c>
    </row>
    <row r="816" spans="1:17" x14ac:dyDescent="0.35">
      <c r="A816">
        <v>3.0799999237060547</v>
      </c>
      <c r="B816">
        <v>1.1249295473098755</v>
      </c>
      <c r="C816">
        <v>0</v>
      </c>
      <c r="D816">
        <v>0</v>
      </c>
      <c r="E816">
        <v>5</v>
      </c>
      <c r="F816">
        <v>3</v>
      </c>
      <c r="G816">
        <v>0</v>
      </c>
      <c r="H816">
        <v>1</v>
      </c>
      <c r="I816">
        <v>0</v>
      </c>
      <c r="J816">
        <v>0</v>
      </c>
      <c r="K816">
        <v>1</v>
      </c>
      <c r="L816">
        <v>0</v>
      </c>
      <c r="M816">
        <v>0</v>
      </c>
      <c r="N816">
        <v>1</v>
      </c>
      <c r="O816">
        <v>0</v>
      </c>
      <c r="P816">
        <v>25</v>
      </c>
      <c r="Q816">
        <v>12</v>
      </c>
    </row>
    <row r="817" spans="1:17" x14ac:dyDescent="0.35">
      <c r="A817">
        <v>9.6400003433227539</v>
      </c>
      <c r="B817">
        <v>2.2659211158752441</v>
      </c>
      <c r="C817">
        <v>0</v>
      </c>
      <c r="D817">
        <v>0</v>
      </c>
      <c r="E817">
        <v>36</v>
      </c>
      <c r="F817">
        <v>3</v>
      </c>
      <c r="G817">
        <v>1</v>
      </c>
      <c r="H817">
        <v>1</v>
      </c>
      <c r="I817">
        <v>0</v>
      </c>
      <c r="J817">
        <v>0</v>
      </c>
      <c r="K817">
        <v>1</v>
      </c>
      <c r="L817">
        <v>1</v>
      </c>
      <c r="M817">
        <v>0</v>
      </c>
      <c r="N817">
        <v>1</v>
      </c>
      <c r="O817">
        <v>0</v>
      </c>
      <c r="P817">
        <v>1296</v>
      </c>
      <c r="Q817">
        <v>10</v>
      </c>
    </row>
    <row r="818" spans="1:17" x14ac:dyDescent="0.35">
      <c r="A818">
        <v>5.0900001525878906</v>
      </c>
      <c r="B818">
        <v>1.6272778511047363</v>
      </c>
      <c r="C818">
        <v>0</v>
      </c>
      <c r="D818">
        <v>0</v>
      </c>
      <c r="E818">
        <v>18</v>
      </c>
      <c r="F818">
        <v>3</v>
      </c>
      <c r="G818">
        <v>0</v>
      </c>
      <c r="H818">
        <v>1</v>
      </c>
      <c r="I818">
        <v>0</v>
      </c>
      <c r="J818">
        <v>0</v>
      </c>
      <c r="K818">
        <v>1</v>
      </c>
      <c r="L818">
        <v>0</v>
      </c>
      <c r="M818">
        <v>0</v>
      </c>
      <c r="N818">
        <v>0</v>
      </c>
      <c r="O818">
        <v>1</v>
      </c>
      <c r="P818">
        <v>324</v>
      </c>
      <c r="Q818">
        <v>10</v>
      </c>
    </row>
    <row r="819" spans="1:17" x14ac:dyDescent="0.35">
      <c r="A819">
        <v>10.119999885559082</v>
      </c>
      <c r="B819">
        <v>2.3145136833190918</v>
      </c>
      <c r="C819">
        <v>0</v>
      </c>
      <c r="D819">
        <v>0</v>
      </c>
      <c r="E819">
        <v>17</v>
      </c>
      <c r="F819">
        <v>3</v>
      </c>
      <c r="G819">
        <v>1</v>
      </c>
      <c r="H819">
        <v>1</v>
      </c>
      <c r="I819">
        <v>0</v>
      </c>
      <c r="J819">
        <v>0</v>
      </c>
      <c r="K819">
        <v>1</v>
      </c>
      <c r="L819">
        <v>1</v>
      </c>
      <c r="M819">
        <v>0</v>
      </c>
      <c r="N819">
        <v>1</v>
      </c>
      <c r="O819">
        <v>0</v>
      </c>
      <c r="P819">
        <v>289</v>
      </c>
      <c r="Q819">
        <v>10</v>
      </c>
    </row>
    <row r="820" spans="1:17" x14ac:dyDescent="0.35">
      <c r="A820">
        <v>9.619999885559082</v>
      </c>
      <c r="B820">
        <v>2.2638442516326904</v>
      </c>
      <c r="C820">
        <v>0</v>
      </c>
      <c r="D820">
        <v>0</v>
      </c>
      <c r="E820">
        <v>40</v>
      </c>
      <c r="F820">
        <v>3</v>
      </c>
      <c r="G820">
        <v>1</v>
      </c>
      <c r="H820">
        <v>1</v>
      </c>
      <c r="I820">
        <v>1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1600</v>
      </c>
      <c r="Q820">
        <v>8</v>
      </c>
    </row>
    <row r="821" spans="1:17" x14ac:dyDescent="0.35">
      <c r="A821">
        <v>5.7699999809265137</v>
      </c>
      <c r="B821">
        <v>1.7526720762252808</v>
      </c>
      <c r="C821">
        <v>0</v>
      </c>
      <c r="D821">
        <v>0</v>
      </c>
      <c r="E821">
        <v>5</v>
      </c>
      <c r="F821">
        <v>3</v>
      </c>
      <c r="G821">
        <v>1</v>
      </c>
      <c r="H821">
        <v>1</v>
      </c>
      <c r="I821">
        <v>0</v>
      </c>
      <c r="J821">
        <v>0</v>
      </c>
      <c r="K821">
        <v>1</v>
      </c>
      <c r="L821">
        <v>0</v>
      </c>
      <c r="M821">
        <v>1</v>
      </c>
      <c r="N821">
        <v>0</v>
      </c>
      <c r="O821">
        <v>0</v>
      </c>
      <c r="P821">
        <v>25</v>
      </c>
      <c r="Q821">
        <v>12</v>
      </c>
    </row>
    <row r="822" spans="1:17" x14ac:dyDescent="0.35">
      <c r="A822">
        <v>8.3199996948242188</v>
      </c>
      <c r="B822">
        <v>2.1186621189117432</v>
      </c>
      <c r="C822">
        <v>0</v>
      </c>
      <c r="D822">
        <v>1</v>
      </c>
      <c r="E822">
        <v>26</v>
      </c>
      <c r="F822">
        <v>4</v>
      </c>
      <c r="G822">
        <v>1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1</v>
      </c>
      <c r="O822">
        <v>0</v>
      </c>
      <c r="P822">
        <v>676</v>
      </c>
      <c r="Q822">
        <v>12</v>
      </c>
    </row>
    <row r="823" spans="1:17" x14ac:dyDescent="0.35">
      <c r="A823">
        <v>5.7300000190734863</v>
      </c>
      <c r="B823">
        <v>1.7457154989242554</v>
      </c>
      <c r="C823">
        <v>1</v>
      </c>
      <c r="D823">
        <v>0</v>
      </c>
      <c r="E823">
        <v>34</v>
      </c>
      <c r="F823">
        <v>2</v>
      </c>
      <c r="G823">
        <v>1</v>
      </c>
      <c r="H823">
        <v>1</v>
      </c>
      <c r="I823">
        <v>0</v>
      </c>
      <c r="J823">
        <v>0</v>
      </c>
      <c r="K823">
        <v>1</v>
      </c>
      <c r="L823">
        <v>0</v>
      </c>
      <c r="M823">
        <v>1</v>
      </c>
      <c r="N823">
        <v>0</v>
      </c>
      <c r="O823">
        <v>0</v>
      </c>
      <c r="P823">
        <v>1156</v>
      </c>
      <c r="Q823">
        <v>12</v>
      </c>
    </row>
    <row r="824" spans="1:17" x14ac:dyDescent="0.35">
      <c r="A824">
        <v>5.7300000190734863</v>
      </c>
      <c r="B824">
        <v>1.7457154989242554</v>
      </c>
      <c r="C824">
        <v>0</v>
      </c>
      <c r="D824">
        <v>0</v>
      </c>
      <c r="E824">
        <v>11</v>
      </c>
      <c r="F824">
        <v>3</v>
      </c>
      <c r="G824">
        <v>0</v>
      </c>
      <c r="H824">
        <v>1</v>
      </c>
      <c r="I824">
        <v>0</v>
      </c>
      <c r="J824">
        <v>0</v>
      </c>
      <c r="K824">
        <v>1</v>
      </c>
      <c r="L824">
        <v>0</v>
      </c>
      <c r="M824">
        <v>0</v>
      </c>
      <c r="N824">
        <v>1</v>
      </c>
      <c r="O824">
        <v>0</v>
      </c>
      <c r="P824">
        <v>121</v>
      </c>
      <c r="Q824">
        <v>12</v>
      </c>
    </row>
    <row r="825" spans="1:17" x14ac:dyDescent="0.35">
      <c r="A825">
        <v>7.2100000381469727</v>
      </c>
      <c r="B825">
        <v>1.9754689931869507</v>
      </c>
      <c r="C825">
        <v>0</v>
      </c>
      <c r="D825">
        <v>0</v>
      </c>
      <c r="E825">
        <v>43</v>
      </c>
      <c r="F825">
        <v>3</v>
      </c>
      <c r="G825">
        <v>1</v>
      </c>
      <c r="H825">
        <v>1</v>
      </c>
      <c r="I825">
        <v>0</v>
      </c>
      <c r="J825">
        <v>0</v>
      </c>
      <c r="K825">
        <v>1</v>
      </c>
      <c r="L825">
        <v>0</v>
      </c>
      <c r="M825">
        <v>1</v>
      </c>
      <c r="N825">
        <v>0</v>
      </c>
      <c r="O825">
        <v>0</v>
      </c>
      <c r="P825">
        <v>1849</v>
      </c>
      <c r="Q825">
        <v>10</v>
      </c>
    </row>
    <row r="826" spans="1:17" x14ac:dyDescent="0.35">
      <c r="A826">
        <v>8.7799997329711914</v>
      </c>
      <c r="B826">
        <v>2.1724762916564941</v>
      </c>
      <c r="C826">
        <v>0</v>
      </c>
      <c r="D826">
        <v>0</v>
      </c>
      <c r="E826">
        <v>24</v>
      </c>
      <c r="F826">
        <v>3</v>
      </c>
      <c r="G826">
        <v>1</v>
      </c>
      <c r="H826">
        <v>1</v>
      </c>
      <c r="I826">
        <v>0</v>
      </c>
      <c r="J826">
        <v>0</v>
      </c>
      <c r="K826">
        <v>1</v>
      </c>
      <c r="L826">
        <v>0</v>
      </c>
      <c r="M826">
        <v>0</v>
      </c>
      <c r="N826">
        <v>1</v>
      </c>
      <c r="O826">
        <v>0</v>
      </c>
      <c r="P826">
        <v>576</v>
      </c>
      <c r="Q826">
        <v>12</v>
      </c>
    </row>
    <row r="827" spans="1:17" x14ac:dyDescent="0.35">
      <c r="A827">
        <v>7.9600000381469727</v>
      </c>
      <c r="B827">
        <v>2.0744290351867676</v>
      </c>
      <c r="C827">
        <v>0</v>
      </c>
      <c r="D827">
        <v>0</v>
      </c>
      <c r="E827">
        <v>15</v>
      </c>
      <c r="F827">
        <v>3</v>
      </c>
      <c r="G827">
        <v>1</v>
      </c>
      <c r="H827">
        <v>1</v>
      </c>
      <c r="I827">
        <v>0</v>
      </c>
      <c r="J827">
        <v>0</v>
      </c>
      <c r="K827">
        <v>1</v>
      </c>
      <c r="L827">
        <v>0</v>
      </c>
      <c r="M827">
        <v>0</v>
      </c>
      <c r="N827">
        <v>1</v>
      </c>
      <c r="O827">
        <v>0</v>
      </c>
      <c r="P827">
        <v>225</v>
      </c>
      <c r="Q827">
        <v>13</v>
      </c>
    </row>
    <row r="828" spans="1:17" x14ac:dyDescent="0.35">
      <c r="A828">
        <v>9.619999885559082</v>
      </c>
      <c r="B828">
        <v>2.2638442516326904</v>
      </c>
      <c r="C828">
        <v>0</v>
      </c>
      <c r="D828">
        <v>0</v>
      </c>
      <c r="E828">
        <v>11</v>
      </c>
      <c r="F828">
        <v>3</v>
      </c>
      <c r="G828">
        <v>1</v>
      </c>
      <c r="H828">
        <v>1</v>
      </c>
      <c r="I828">
        <v>0</v>
      </c>
      <c r="J828">
        <v>0</v>
      </c>
      <c r="K828">
        <v>1</v>
      </c>
      <c r="L828">
        <v>0</v>
      </c>
      <c r="M828">
        <v>0</v>
      </c>
      <c r="N828">
        <v>1</v>
      </c>
      <c r="O828">
        <v>0</v>
      </c>
      <c r="P828">
        <v>121</v>
      </c>
      <c r="Q828">
        <v>12</v>
      </c>
    </row>
    <row r="829" spans="1:17" x14ac:dyDescent="0.35">
      <c r="A829">
        <v>7.4499998092651367</v>
      </c>
      <c r="B829">
        <v>2.008213996887207</v>
      </c>
      <c r="C829">
        <v>0</v>
      </c>
      <c r="D829">
        <v>0</v>
      </c>
      <c r="E829">
        <v>38</v>
      </c>
      <c r="F829">
        <v>3</v>
      </c>
      <c r="G829">
        <v>1</v>
      </c>
      <c r="H829">
        <v>1</v>
      </c>
      <c r="I829">
        <v>0</v>
      </c>
      <c r="J829">
        <v>0</v>
      </c>
      <c r="K829">
        <v>1</v>
      </c>
      <c r="L829">
        <v>0</v>
      </c>
      <c r="M829">
        <v>1</v>
      </c>
      <c r="N829">
        <v>0</v>
      </c>
      <c r="O829">
        <v>0</v>
      </c>
      <c r="P829">
        <v>1444</v>
      </c>
      <c r="Q829">
        <v>12</v>
      </c>
    </row>
    <row r="830" spans="1:17" x14ac:dyDescent="0.35">
      <c r="A830">
        <v>18.459999084472656</v>
      </c>
      <c r="B830">
        <v>2.9156062602996826</v>
      </c>
      <c r="C830">
        <v>0</v>
      </c>
      <c r="D830">
        <v>0</v>
      </c>
      <c r="E830">
        <v>20</v>
      </c>
      <c r="F830">
        <v>3</v>
      </c>
      <c r="G830">
        <v>1</v>
      </c>
      <c r="H830">
        <v>1</v>
      </c>
      <c r="I830">
        <v>0</v>
      </c>
      <c r="J830">
        <v>0</v>
      </c>
      <c r="K830">
        <v>1</v>
      </c>
      <c r="L830">
        <v>0</v>
      </c>
      <c r="M830">
        <v>0</v>
      </c>
      <c r="N830">
        <v>1</v>
      </c>
      <c r="O830">
        <v>0</v>
      </c>
      <c r="P830">
        <v>400</v>
      </c>
      <c r="Q830">
        <v>12</v>
      </c>
    </row>
    <row r="831" spans="1:17" x14ac:dyDescent="0.35">
      <c r="A831">
        <v>8.8500003814697266</v>
      </c>
      <c r="B831">
        <v>2.180417537689209</v>
      </c>
      <c r="C831">
        <v>0</v>
      </c>
      <c r="D831">
        <v>1</v>
      </c>
      <c r="E831">
        <v>9</v>
      </c>
      <c r="F831">
        <v>4</v>
      </c>
      <c r="G831">
        <v>1</v>
      </c>
      <c r="H831">
        <v>1</v>
      </c>
      <c r="I831">
        <v>0</v>
      </c>
      <c r="J831">
        <v>0</v>
      </c>
      <c r="K831">
        <v>1</v>
      </c>
      <c r="L831">
        <v>0</v>
      </c>
      <c r="M831">
        <v>0</v>
      </c>
      <c r="N831">
        <v>1</v>
      </c>
      <c r="O831">
        <v>0</v>
      </c>
      <c r="P831">
        <v>81</v>
      </c>
      <c r="Q831">
        <v>12</v>
      </c>
    </row>
    <row r="832" spans="1:17" x14ac:dyDescent="0.35">
      <c r="A832">
        <v>8</v>
      </c>
      <c r="B832">
        <v>2.0794415473937988</v>
      </c>
      <c r="C832">
        <v>0</v>
      </c>
      <c r="D832">
        <v>0</v>
      </c>
      <c r="E832">
        <v>7</v>
      </c>
      <c r="F832">
        <v>3</v>
      </c>
      <c r="G832">
        <v>0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49</v>
      </c>
      <c r="Q832">
        <v>10</v>
      </c>
    </row>
    <row r="833" spans="1:17" x14ac:dyDescent="0.35">
      <c r="A833">
        <v>5.7300000190734863</v>
      </c>
      <c r="B833">
        <v>1.7457154989242554</v>
      </c>
      <c r="C833">
        <v>0</v>
      </c>
      <c r="D833">
        <v>0</v>
      </c>
      <c r="E833">
        <v>47</v>
      </c>
      <c r="F833">
        <v>3</v>
      </c>
      <c r="G833">
        <v>0</v>
      </c>
      <c r="H833">
        <v>1</v>
      </c>
      <c r="I833">
        <v>0</v>
      </c>
      <c r="J833">
        <v>0</v>
      </c>
      <c r="K833">
        <v>1</v>
      </c>
      <c r="L833">
        <v>1</v>
      </c>
      <c r="M833">
        <v>0</v>
      </c>
      <c r="N833">
        <v>1</v>
      </c>
      <c r="O833">
        <v>0</v>
      </c>
      <c r="P833">
        <v>2209</v>
      </c>
      <c r="Q833">
        <v>10</v>
      </c>
    </row>
    <row r="834" spans="1:17" x14ac:dyDescent="0.35">
      <c r="A834">
        <v>10.609999656677246</v>
      </c>
      <c r="B834">
        <v>2.3617968559265137</v>
      </c>
      <c r="C834">
        <v>0</v>
      </c>
      <c r="D834">
        <v>0</v>
      </c>
      <c r="E834">
        <v>17</v>
      </c>
      <c r="F834">
        <v>3</v>
      </c>
      <c r="G834">
        <v>1</v>
      </c>
      <c r="H834">
        <v>1</v>
      </c>
      <c r="I834">
        <v>0</v>
      </c>
      <c r="J834">
        <v>0</v>
      </c>
      <c r="K834">
        <v>1</v>
      </c>
      <c r="L834">
        <v>0</v>
      </c>
      <c r="M834">
        <v>1</v>
      </c>
      <c r="N834">
        <v>0</v>
      </c>
      <c r="O834">
        <v>0</v>
      </c>
      <c r="P834">
        <v>289</v>
      </c>
      <c r="Q834">
        <v>13</v>
      </c>
    </row>
    <row r="835" spans="1:17" x14ac:dyDescent="0.35">
      <c r="A835">
        <v>6.8400001525878906</v>
      </c>
      <c r="B835">
        <v>1.9227877855300903</v>
      </c>
      <c r="C835">
        <v>0</v>
      </c>
      <c r="D835">
        <v>0</v>
      </c>
      <c r="E835">
        <v>45</v>
      </c>
      <c r="F835">
        <v>3</v>
      </c>
      <c r="G835">
        <v>1</v>
      </c>
      <c r="H835">
        <v>1</v>
      </c>
      <c r="I835">
        <v>0</v>
      </c>
      <c r="J835">
        <v>0</v>
      </c>
      <c r="K835">
        <v>1</v>
      </c>
      <c r="L835">
        <v>0</v>
      </c>
      <c r="M835">
        <v>1</v>
      </c>
      <c r="N835">
        <v>0</v>
      </c>
      <c r="O835">
        <v>0</v>
      </c>
      <c r="P835">
        <v>2025</v>
      </c>
      <c r="Q835">
        <v>13</v>
      </c>
    </row>
    <row r="836" spans="1:17" x14ac:dyDescent="0.35">
      <c r="A836">
        <v>7.7800002098083496</v>
      </c>
      <c r="B836">
        <v>2.0515563488006592</v>
      </c>
      <c r="C836">
        <v>0</v>
      </c>
      <c r="D836">
        <v>1</v>
      </c>
      <c r="E836">
        <v>9</v>
      </c>
      <c r="F836">
        <v>4</v>
      </c>
      <c r="G836">
        <v>1</v>
      </c>
      <c r="H836">
        <v>1</v>
      </c>
      <c r="I836">
        <v>0</v>
      </c>
      <c r="J836">
        <v>0</v>
      </c>
      <c r="K836">
        <v>1</v>
      </c>
      <c r="L836">
        <v>0</v>
      </c>
      <c r="M836">
        <v>0</v>
      </c>
      <c r="N836">
        <v>1</v>
      </c>
      <c r="O836">
        <v>0</v>
      </c>
      <c r="P836">
        <v>81</v>
      </c>
      <c r="Q836">
        <v>12</v>
      </c>
    </row>
    <row r="837" spans="1:17" x14ac:dyDescent="0.35">
      <c r="A837">
        <v>4.2100000381469727</v>
      </c>
      <c r="B837">
        <v>1.4374626874923706</v>
      </c>
      <c r="C837">
        <v>0</v>
      </c>
      <c r="D837">
        <v>0</v>
      </c>
      <c r="E837">
        <v>18</v>
      </c>
      <c r="F837">
        <v>3</v>
      </c>
      <c r="G837">
        <v>0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1</v>
      </c>
      <c r="O837">
        <v>0</v>
      </c>
      <c r="P837">
        <v>324</v>
      </c>
      <c r="Q837">
        <v>10</v>
      </c>
    </row>
    <row r="838" spans="1:17" x14ac:dyDescent="0.35">
      <c r="A838">
        <v>10.119999885559082</v>
      </c>
      <c r="B838">
        <v>2.3145136833190918</v>
      </c>
      <c r="C838">
        <v>0</v>
      </c>
      <c r="D838">
        <v>0</v>
      </c>
      <c r="E838">
        <v>28</v>
      </c>
      <c r="F838">
        <v>3</v>
      </c>
      <c r="G838">
        <v>1</v>
      </c>
      <c r="H838">
        <v>1</v>
      </c>
      <c r="I838">
        <v>0</v>
      </c>
      <c r="J838">
        <v>0</v>
      </c>
      <c r="K838">
        <v>1</v>
      </c>
      <c r="L838">
        <v>0</v>
      </c>
      <c r="M838">
        <v>0</v>
      </c>
      <c r="N838">
        <v>0</v>
      </c>
      <c r="O838">
        <v>0</v>
      </c>
      <c r="P838">
        <v>784</v>
      </c>
      <c r="Q838">
        <v>12</v>
      </c>
    </row>
    <row r="839" spans="1:17" x14ac:dyDescent="0.35">
      <c r="A839">
        <v>5.559999942779541</v>
      </c>
      <c r="B839">
        <v>1.7155981063842773</v>
      </c>
      <c r="C839">
        <v>1</v>
      </c>
      <c r="D839">
        <v>0</v>
      </c>
      <c r="E839">
        <v>10</v>
      </c>
      <c r="F839">
        <v>1</v>
      </c>
      <c r="G839">
        <v>0</v>
      </c>
      <c r="H839">
        <v>1</v>
      </c>
      <c r="I839">
        <v>0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0</v>
      </c>
      <c r="P839">
        <v>100</v>
      </c>
      <c r="Q839">
        <v>13</v>
      </c>
    </row>
    <row r="840" spans="1:17" x14ac:dyDescent="0.35">
      <c r="A840">
        <v>5.7699999809265137</v>
      </c>
      <c r="B840">
        <v>1.7526720762252808</v>
      </c>
      <c r="C840">
        <v>1</v>
      </c>
      <c r="D840">
        <v>0</v>
      </c>
      <c r="E840">
        <v>24</v>
      </c>
      <c r="F840">
        <v>2</v>
      </c>
      <c r="G840">
        <v>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576</v>
      </c>
      <c r="Q840">
        <v>10</v>
      </c>
    </row>
    <row r="841" spans="1:17" x14ac:dyDescent="0.35">
      <c r="A841">
        <v>3.8499999046325684</v>
      </c>
      <c r="B841">
        <v>1.3480731248855591</v>
      </c>
      <c r="C841">
        <v>0</v>
      </c>
      <c r="D841">
        <v>0</v>
      </c>
      <c r="E841">
        <v>14</v>
      </c>
      <c r="F841">
        <v>3</v>
      </c>
      <c r="G841">
        <v>0</v>
      </c>
      <c r="H841">
        <v>1</v>
      </c>
      <c r="I841">
        <v>0</v>
      </c>
      <c r="J841">
        <v>0</v>
      </c>
      <c r="K841">
        <v>1</v>
      </c>
      <c r="L841">
        <v>0</v>
      </c>
      <c r="M841">
        <v>0</v>
      </c>
      <c r="N841">
        <v>0</v>
      </c>
      <c r="O841">
        <v>0</v>
      </c>
      <c r="P841">
        <v>196</v>
      </c>
      <c r="Q841">
        <v>12</v>
      </c>
    </row>
    <row r="842" spans="1:17" x14ac:dyDescent="0.35">
      <c r="A842">
        <v>4.3299999237060547</v>
      </c>
      <c r="B842">
        <v>1.4655674695968628</v>
      </c>
      <c r="C842">
        <v>0</v>
      </c>
      <c r="D842">
        <v>0</v>
      </c>
      <c r="E842">
        <v>31</v>
      </c>
      <c r="F842">
        <v>3</v>
      </c>
      <c r="G842">
        <v>0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961</v>
      </c>
      <c r="Q842">
        <v>8</v>
      </c>
    </row>
    <row r="843" spans="1:17" x14ac:dyDescent="0.35">
      <c r="A843">
        <v>4.0900001525878906</v>
      </c>
      <c r="B843">
        <v>1.4085450172424316</v>
      </c>
      <c r="C843">
        <v>0</v>
      </c>
      <c r="D843">
        <v>0</v>
      </c>
      <c r="E843">
        <v>3</v>
      </c>
      <c r="F843">
        <v>3</v>
      </c>
      <c r="G843">
        <v>0</v>
      </c>
      <c r="H843">
        <v>1</v>
      </c>
      <c r="I843">
        <v>1</v>
      </c>
      <c r="J843">
        <v>1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9</v>
      </c>
      <c r="Q843">
        <v>10</v>
      </c>
    </row>
    <row r="844" spans="1:17" x14ac:dyDescent="0.35">
      <c r="A844">
        <v>7.690000057220459</v>
      </c>
      <c r="B844">
        <v>2.0399208068847656</v>
      </c>
      <c r="C844">
        <v>1</v>
      </c>
      <c r="D844">
        <v>0</v>
      </c>
      <c r="E844">
        <v>9</v>
      </c>
      <c r="F844">
        <v>1</v>
      </c>
      <c r="G844">
        <v>1</v>
      </c>
      <c r="H844">
        <v>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0</v>
      </c>
      <c r="P844">
        <v>81</v>
      </c>
      <c r="Q844">
        <v>12</v>
      </c>
    </row>
    <row r="845" spans="1:17" x14ac:dyDescent="0.35">
      <c r="A845">
        <v>6.9800000190734863</v>
      </c>
      <c r="B845">
        <v>1.9430489540100098</v>
      </c>
      <c r="C845">
        <v>0</v>
      </c>
      <c r="D845">
        <v>0</v>
      </c>
      <c r="E845">
        <v>38</v>
      </c>
      <c r="F845">
        <v>3</v>
      </c>
      <c r="G845">
        <v>1</v>
      </c>
      <c r="H845">
        <v>1</v>
      </c>
      <c r="I845">
        <v>0</v>
      </c>
      <c r="J845">
        <v>0</v>
      </c>
      <c r="K845">
        <v>1</v>
      </c>
      <c r="L845">
        <v>0</v>
      </c>
      <c r="M845">
        <v>0</v>
      </c>
      <c r="N845">
        <v>0</v>
      </c>
      <c r="O845">
        <v>0</v>
      </c>
      <c r="P845">
        <v>1444</v>
      </c>
      <c r="Q845">
        <v>14</v>
      </c>
    </row>
    <row r="846" spans="1:17" x14ac:dyDescent="0.35">
      <c r="A846">
        <v>5.690000057220459</v>
      </c>
      <c r="B846">
        <v>1.7387102842330933</v>
      </c>
      <c r="C846">
        <v>0</v>
      </c>
      <c r="D846">
        <v>0</v>
      </c>
      <c r="E846">
        <v>35</v>
      </c>
      <c r="F846">
        <v>3</v>
      </c>
      <c r="G846">
        <v>1</v>
      </c>
      <c r="H846">
        <v>1</v>
      </c>
      <c r="I846">
        <v>0</v>
      </c>
      <c r="J846">
        <v>1</v>
      </c>
      <c r="K846">
        <v>1</v>
      </c>
      <c r="L846">
        <v>0</v>
      </c>
      <c r="M846">
        <v>0</v>
      </c>
      <c r="N846">
        <v>1</v>
      </c>
      <c r="O846">
        <v>0</v>
      </c>
      <c r="P846">
        <v>1225</v>
      </c>
      <c r="Q846">
        <v>8</v>
      </c>
    </row>
    <row r="847" spans="1:17" x14ac:dyDescent="0.35">
      <c r="A847">
        <v>1.2000000476837158</v>
      </c>
      <c r="B847">
        <v>0.18232159316539764</v>
      </c>
      <c r="C847">
        <v>0</v>
      </c>
      <c r="D847">
        <v>0</v>
      </c>
      <c r="E847">
        <v>5</v>
      </c>
      <c r="F847">
        <v>3</v>
      </c>
      <c r="G847">
        <v>0</v>
      </c>
      <c r="H847">
        <v>1</v>
      </c>
      <c r="I847">
        <v>0</v>
      </c>
      <c r="J847">
        <v>1</v>
      </c>
      <c r="K847">
        <v>1</v>
      </c>
      <c r="L847">
        <v>0</v>
      </c>
      <c r="M847">
        <v>0</v>
      </c>
      <c r="N847">
        <v>1</v>
      </c>
      <c r="O847">
        <v>0</v>
      </c>
      <c r="P847">
        <v>25</v>
      </c>
      <c r="Q847">
        <v>12</v>
      </c>
    </row>
    <row r="848" spans="1:17" x14ac:dyDescent="0.35">
      <c r="A848">
        <v>7.4800000190734863</v>
      </c>
      <c r="B848">
        <v>2.012232780456543</v>
      </c>
      <c r="C848">
        <v>0</v>
      </c>
      <c r="D848">
        <v>0</v>
      </c>
      <c r="E848">
        <v>3</v>
      </c>
      <c r="F848">
        <v>3</v>
      </c>
      <c r="G848">
        <v>1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1</v>
      </c>
      <c r="O848">
        <v>0</v>
      </c>
      <c r="P848">
        <v>9</v>
      </c>
      <c r="Q848">
        <v>16</v>
      </c>
    </row>
    <row r="849" spans="1:17" x14ac:dyDescent="0.35">
      <c r="A849">
        <v>3.130000114440918</v>
      </c>
      <c r="B849">
        <v>1.1410330533981323</v>
      </c>
      <c r="C849">
        <v>0</v>
      </c>
      <c r="D849">
        <v>1</v>
      </c>
      <c r="E849">
        <v>5</v>
      </c>
      <c r="F849">
        <v>4</v>
      </c>
      <c r="G849">
        <v>0</v>
      </c>
      <c r="H849">
        <v>1</v>
      </c>
      <c r="I849">
        <v>1</v>
      </c>
      <c r="J849">
        <v>1</v>
      </c>
      <c r="K849">
        <v>1</v>
      </c>
      <c r="L849">
        <v>0</v>
      </c>
      <c r="M849">
        <v>0</v>
      </c>
      <c r="N849">
        <v>0</v>
      </c>
      <c r="O849">
        <v>0</v>
      </c>
      <c r="P849">
        <v>25</v>
      </c>
      <c r="Q849">
        <v>12</v>
      </c>
    </row>
    <row r="850" spans="1:17" x14ac:dyDescent="0.35">
      <c r="A850">
        <v>5.6100001335144043</v>
      </c>
      <c r="B850">
        <v>1.724550724029541</v>
      </c>
      <c r="C850">
        <v>0</v>
      </c>
      <c r="D850">
        <v>0</v>
      </c>
      <c r="E850">
        <v>13</v>
      </c>
      <c r="F850">
        <v>3</v>
      </c>
      <c r="G850">
        <v>0</v>
      </c>
      <c r="H850">
        <v>1</v>
      </c>
      <c r="I850">
        <v>0</v>
      </c>
      <c r="J850">
        <v>0</v>
      </c>
      <c r="K850">
        <v>1</v>
      </c>
      <c r="L850">
        <v>0</v>
      </c>
      <c r="M850">
        <v>0</v>
      </c>
      <c r="N850">
        <v>0</v>
      </c>
      <c r="O850">
        <v>0</v>
      </c>
      <c r="P850">
        <v>169</v>
      </c>
      <c r="Q850">
        <v>12</v>
      </c>
    </row>
    <row r="851" spans="1:17" x14ac:dyDescent="0.35">
      <c r="A851">
        <v>3.2699999809265137</v>
      </c>
      <c r="B851">
        <v>1.1847900152206421</v>
      </c>
      <c r="C851">
        <v>0</v>
      </c>
      <c r="D851">
        <v>0</v>
      </c>
      <c r="E851">
        <v>4</v>
      </c>
      <c r="F851">
        <v>3</v>
      </c>
      <c r="G851">
        <v>0</v>
      </c>
      <c r="H851">
        <v>1</v>
      </c>
      <c r="I851">
        <v>0</v>
      </c>
      <c r="J851">
        <v>1</v>
      </c>
      <c r="K851">
        <v>0</v>
      </c>
      <c r="L851">
        <v>1</v>
      </c>
      <c r="M851">
        <v>0</v>
      </c>
      <c r="N851">
        <v>1</v>
      </c>
      <c r="O851">
        <v>0</v>
      </c>
      <c r="P851">
        <v>16</v>
      </c>
      <c r="Q851">
        <v>12</v>
      </c>
    </row>
    <row r="852" spans="1:17" x14ac:dyDescent="0.35">
      <c r="A852">
        <v>6.25</v>
      </c>
      <c r="B852">
        <v>1.8325815200805664</v>
      </c>
      <c r="C852">
        <v>0</v>
      </c>
      <c r="D852">
        <v>1</v>
      </c>
      <c r="E852">
        <v>10</v>
      </c>
      <c r="F852">
        <v>4</v>
      </c>
      <c r="G852">
        <v>1</v>
      </c>
      <c r="H852">
        <v>1</v>
      </c>
      <c r="I852">
        <v>0</v>
      </c>
      <c r="J852">
        <v>0</v>
      </c>
      <c r="K852">
        <v>1</v>
      </c>
      <c r="L852">
        <v>0</v>
      </c>
      <c r="M852">
        <v>0</v>
      </c>
      <c r="N852">
        <v>1</v>
      </c>
      <c r="O852">
        <v>0</v>
      </c>
      <c r="P852">
        <v>100</v>
      </c>
      <c r="Q852">
        <v>12</v>
      </c>
    </row>
    <row r="853" spans="1:17" x14ac:dyDescent="0.35">
      <c r="A853">
        <v>7.690000057220459</v>
      </c>
      <c r="B853">
        <v>2.0399208068847656</v>
      </c>
      <c r="C853">
        <v>0</v>
      </c>
      <c r="D853">
        <v>1</v>
      </c>
      <c r="E853">
        <v>10</v>
      </c>
      <c r="F853">
        <v>4</v>
      </c>
      <c r="G853">
        <v>1</v>
      </c>
      <c r="H853">
        <v>1</v>
      </c>
      <c r="I853">
        <v>0</v>
      </c>
      <c r="J853">
        <v>0</v>
      </c>
      <c r="K853">
        <v>1</v>
      </c>
      <c r="L853">
        <v>0</v>
      </c>
      <c r="M853">
        <v>0</v>
      </c>
      <c r="N853">
        <v>1</v>
      </c>
      <c r="O853">
        <v>0</v>
      </c>
      <c r="P853">
        <v>100</v>
      </c>
      <c r="Q853">
        <v>13</v>
      </c>
    </row>
    <row r="854" spans="1:17" x14ac:dyDescent="0.35">
      <c r="A854">
        <v>4</v>
      </c>
      <c r="B854">
        <v>1.3862943649291992</v>
      </c>
      <c r="C854">
        <v>1</v>
      </c>
      <c r="D854">
        <v>0</v>
      </c>
      <c r="E854">
        <v>23</v>
      </c>
      <c r="F854">
        <v>2</v>
      </c>
      <c r="G854">
        <v>1</v>
      </c>
      <c r="H854">
        <v>1</v>
      </c>
      <c r="I854">
        <v>0</v>
      </c>
      <c r="J854">
        <v>1</v>
      </c>
      <c r="K854">
        <v>0</v>
      </c>
      <c r="L854">
        <v>0</v>
      </c>
      <c r="M854">
        <v>0</v>
      </c>
      <c r="N854">
        <v>1</v>
      </c>
      <c r="O854">
        <v>0</v>
      </c>
      <c r="P854">
        <v>529</v>
      </c>
      <c r="Q854">
        <v>12</v>
      </c>
    </row>
    <row r="855" spans="1:17" x14ac:dyDescent="0.35">
      <c r="A855">
        <v>4.6599998474121094</v>
      </c>
      <c r="B855">
        <v>1.5390154123306274</v>
      </c>
      <c r="C855">
        <v>0</v>
      </c>
      <c r="D855">
        <v>1</v>
      </c>
      <c r="E855">
        <v>38</v>
      </c>
      <c r="F855">
        <v>4</v>
      </c>
      <c r="G855">
        <v>0</v>
      </c>
      <c r="H855">
        <v>1</v>
      </c>
      <c r="I855">
        <v>0</v>
      </c>
      <c r="J855">
        <v>1</v>
      </c>
      <c r="K855">
        <v>0</v>
      </c>
      <c r="L855">
        <v>0</v>
      </c>
      <c r="M855">
        <v>0</v>
      </c>
      <c r="N855">
        <v>1</v>
      </c>
      <c r="O855">
        <v>0</v>
      </c>
      <c r="P855">
        <v>1444</v>
      </c>
      <c r="Q855">
        <v>10</v>
      </c>
    </row>
    <row r="856" spans="1:17" x14ac:dyDescent="0.35">
      <c r="A856">
        <v>3.8199999332427979</v>
      </c>
      <c r="B856">
        <v>1.3402503728866577</v>
      </c>
      <c r="C856">
        <v>0</v>
      </c>
      <c r="D856">
        <v>0</v>
      </c>
      <c r="E856">
        <v>4</v>
      </c>
      <c r="F856">
        <v>3</v>
      </c>
      <c r="G856">
        <v>0</v>
      </c>
      <c r="H856">
        <v>1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0</v>
      </c>
      <c r="P856">
        <v>16</v>
      </c>
      <c r="Q856">
        <v>10</v>
      </c>
    </row>
    <row r="857" spans="1:17" x14ac:dyDescent="0.35">
      <c r="A857">
        <v>5.2399997711181641</v>
      </c>
      <c r="B857">
        <v>1.6563214063644409</v>
      </c>
      <c r="C857">
        <v>0</v>
      </c>
      <c r="D857">
        <v>1</v>
      </c>
      <c r="E857">
        <v>13</v>
      </c>
      <c r="F857">
        <v>4</v>
      </c>
      <c r="G857">
        <v>1</v>
      </c>
      <c r="H857">
        <v>1</v>
      </c>
      <c r="I857">
        <v>0</v>
      </c>
      <c r="J857">
        <v>0</v>
      </c>
      <c r="K857">
        <v>1</v>
      </c>
      <c r="L857">
        <v>0</v>
      </c>
      <c r="M857">
        <v>1</v>
      </c>
      <c r="N857">
        <v>0</v>
      </c>
      <c r="O857">
        <v>0</v>
      </c>
      <c r="P857">
        <v>169</v>
      </c>
      <c r="Q857">
        <v>12</v>
      </c>
    </row>
    <row r="858" spans="1:17" x14ac:dyDescent="0.35">
      <c r="A858">
        <v>5.130000114440918</v>
      </c>
      <c r="B858">
        <v>1.6351057291030884</v>
      </c>
      <c r="C858">
        <v>0</v>
      </c>
      <c r="D858">
        <v>0</v>
      </c>
      <c r="E858">
        <v>35</v>
      </c>
      <c r="F858">
        <v>3</v>
      </c>
      <c r="G858">
        <v>1</v>
      </c>
      <c r="H858">
        <v>0</v>
      </c>
      <c r="I858">
        <v>0</v>
      </c>
      <c r="J858">
        <v>1</v>
      </c>
      <c r="K858">
        <v>1</v>
      </c>
      <c r="L858">
        <v>0</v>
      </c>
      <c r="M858">
        <v>0</v>
      </c>
      <c r="N858">
        <v>0</v>
      </c>
      <c r="O858">
        <v>0</v>
      </c>
      <c r="P858">
        <v>1225</v>
      </c>
      <c r="Q858">
        <v>10</v>
      </c>
    </row>
    <row r="859" spans="1:17" x14ac:dyDescent="0.35">
      <c r="A859">
        <v>3.369999885559082</v>
      </c>
      <c r="B859">
        <v>1.2149126529693604</v>
      </c>
      <c r="C859">
        <v>1</v>
      </c>
      <c r="D859">
        <v>0</v>
      </c>
      <c r="E859">
        <v>2</v>
      </c>
      <c r="F859">
        <v>2</v>
      </c>
      <c r="G859">
        <v>1</v>
      </c>
      <c r="H859">
        <v>1</v>
      </c>
      <c r="I859">
        <v>0</v>
      </c>
      <c r="J859">
        <v>1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4</v>
      </c>
      <c r="Q859">
        <v>12</v>
      </c>
    </row>
    <row r="860" spans="1:17" x14ac:dyDescent="0.35">
      <c r="A860">
        <v>6.4099998474121094</v>
      </c>
      <c r="B860">
        <v>1.8578592538833618</v>
      </c>
      <c r="C860">
        <v>1</v>
      </c>
      <c r="D860">
        <v>0</v>
      </c>
      <c r="E860">
        <v>5</v>
      </c>
      <c r="F860">
        <v>2</v>
      </c>
      <c r="G860">
        <v>1</v>
      </c>
      <c r="H860">
        <v>1</v>
      </c>
      <c r="I860">
        <v>0</v>
      </c>
      <c r="J860">
        <v>1</v>
      </c>
      <c r="K860">
        <v>0</v>
      </c>
      <c r="L860">
        <v>0</v>
      </c>
      <c r="M860">
        <v>0</v>
      </c>
      <c r="N860">
        <v>1</v>
      </c>
      <c r="O860">
        <v>0</v>
      </c>
      <c r="P860">
        <v>25</v>
      </c>
      <c r="Q860">
        <v>13</v>
      </c>
    </row>
    <row r="861" spans="1:17" x14ac:dyDescent="0.35">
      <c r="A861">
        <v>4.809999942779541</v>
      </c>
      <c r="B861">
        <v>1.5706970691680908</v>
      </c>
      <c r="C861">
        <v>0</v>
      </c>
      <c r="D861">
        <v>0</v>
      </c>
      <c r="E861">
        <v>13</v>
      </c>
      <c r="F861">
        <v>3</v>
      </c>
      <c r="G861">
        <v>1</v>
      </c>
      <c r="H861">
        <v>1</v>
      </c>
      <c r="I861">
        <v>0</v>
      </c>
      <c r="J861">
        <v>1</v>
      </c>
      <c r="K861">
        <v>1</v>
      </c>
      <c r="L861">
        <v>0</v>
      </c>
      <c r="M861">
        <v>0</v>
      </c>
      <c r="N861">
        <v>1</v>
      </c>
      <c r="O861">
        <v>0</v>
      </c>
      <c r="P861">
        <v>169</v>
      </c>
      <c r="Q861">
        <v>12</v>
      </c>
    </row>
    <row r="862" spans="1:17" x14ac:dyDescent="0.35">
      <c r="A862">
        <v>5.6100001335144043</v>
      </c>
      <c r="B862">
        <v>1.724550724029541</v>
      </c>
      <c r="C862">
        <v>0</v>
      </c>
      <c r="D862">
        <v>1</v>
      </c>
      <c r="E862">
        <v>25</v>
      </c>
      <c r="F862">
        <v>4</v>
      </c>
      <c r="G862">
        <v>1</v>
      </c>
      <c r="H862">
        <v>1</v>
      </c>
      <c r="I862">
        <v>0</v>
      </c>
      <c r="J862">
        <v>0</v>
      </c>
      <c r="K862">
        <v>1</v>
      </c>
      <c r="L862">
        <v>0</v>
      </c>
      <c r="M862">
        <v>0</v>
      </c>
      <c r="N862">
        <v>1</v>
      </c>
      <c r="O862">
        <v>0</v>
      </c>
      <c r="P862">
        <v>625</v>
      </c>
      <c r="Q862">
        <v>13</v>
      </c>
    </row>
    <row r="863" spans="1:17" x14ac:dyDescent="0.35">
      <c r="A863">
        <v>7.9699997901916504</v>
      </c>
      <c r="B863">
        <v>2.0756845474243164</v>
      </c>
      <c r="C863">
        <v>0</v>
      </c>
      <c r="D863">
        <v>1</v>
      </c>
      <c r="E863">
        <v>9</v>
      </c>
      <c r="F863">
        <v>4</v>
      </c>
      <c r="G863">
        <v>1</v>
      </c>
      <c r="H863">
        <v>1</v>
      </c>
      <c r="I863">
        <v>0</v>
      </c>
      <c r="J863">
        <v>0</v>
      </c>
      <c r="K863">
        <v>1</v>
      </c>
      <c r="L863">
        <v>0</v>
      </c>
      <c r="M863">
        <v>0</v>
      </c>
      <c r="N863">
        <v>1</v>
      </c>
      <c r="O863">
        <v>0</v>
      </c>
      <c r="P863">
        <v>81</v>
      </c>
      <c r="Q863">
        <v>13</v>
      </c>
    </row>
    <row r="864" spans="1:17" x14ac:dyDescent="0.35">
      <c r="A864">
        <v>3.75</v>
      </c>
      <c r="B864">
        <v>1.3217558860778809</v>
      </c>
      <c r="C864">
        <v>1</v>
      </c>
      <c r="D864">
        <v>0</v>
      </c>
      <c r="E864">
        <v>20</v>
      </c>
      <c r="F864">
        <v>2</v>
      </c>
      <c r="G864">
        <v>0</v>
      </c>
      <c r="H864">
        <v>1</v>
      </c>
      <c r="I864">
        <v>0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400</v>
      </c>
      <c r="Q864">
        <v>13</v>
      </c>
    </row>
    <row r="865" spans="1:17" x14ac:dyDescent="0.35">
      <c r="A865">
        <v>5.1500000953674316</v>
      </c>
      <c r="B865">
        <v>1.6389967203140259</v>
      </c>
      <c r="C865">
        <v>0</v>
      </c>
      <c r="D865">
        <v>1</v>
      </c>
      <c r="E865">
        <v>10</v>
      </c>
      <c r="F865">
        <v>4</v>
      </c>
      <c r="G865">
        <v>1</v>
      </c>
      <c r="H865">
        <v>1</v>
      </c>
      <c r="I865">
        <v>0</v>
      </c>
      <c r="J865">
        <v>1</v>
      </c>
      <c r="K865">
        <v>1</v>
      </c>
      <c r="L865">
        <v>0</v>
      </c>
      <c r="M865">
        <v>0</v>
      </c>
      <c r="N865">
        <v>1</v>
      </c>
      <c r="O865">
        <v>0</v>
      </c>
      <c r="P865">
        <v>100</v>
      </c>
      <c r="Q865">
        <v>10</v>
      </c>
    </row>
    <row r="866" spans="1:17" x14ac:dyDescent="0.35">
      <c r="A866">
        <v>5.7699999809265137</v>
      </c>
      <c r="B866">
        <v>1.7526720762252808</v>
      </c>
      <c r="C866">
        <v>0</v>
      </c>
      <c r="D866">
        <v>1</v>
      </c>
      <c r="E866">
        <v>17</v>
      </c>
      <c r="F866">
        <v>4</v>
      </c>
      <c r="G866">
        <v>1</v>
      </c>
      <c r="H866">
        <v>1</v>
      </c>
      <c r="I866">
        <v>0</v>
      </c>
      <c r="J866">
        <v>0</v>
      </c>
      <c r="K866">
        <v>1</v>
      </c>
      <c r="L866">
        <v>0</v>
      </c>
      <c r="M866">
        <v>1</v>
      </c>
      <c r="N866">
        <v>0</v>
      </c>
      <c r="O866">
        <v>0</v>
      </c>
      <c r="P866">
        <v>289</v>
      </c>
      <c r="Q866">
        <v>12</v>
      </c>
    </row>
    <row r="867" spans="1:17" x14ac:dyDescent="0.35">
      <c r="A867">
        <v>4.940000057220459</v>
      </c>
      <c r="B867">
        <v>1.5973653793334961</v>
      </c>
      <c r="C867">
        <v>0</v>
      </c>
      <c r="D867">
        <v>0</v>
      </c>
      <c r="E867">
        <v>46</v>
      </c>
      <c r="F867">
        <v>3</v>
      </c>
      <c r="G867">
        <v>1</v>
      </c>
      <c r="H867">
        <v>1</v>
      </c>
      <c r="I867">
        <v>0</v>
      </c>
      <c r="J867">
        <v>0</v>
      </c>
      <c r="K867">
        <v>1</v>
      </c>
      <c r="L867">
        <v>0</v>
      </c>
      <c r="M867">
        <v>0</v>
      </c>
      <c r="N867">
        <v>0</v>
      </c>
      <c r="O867">
        <v>0</v>
      </c>
      <c r="P867">
        <v>2116</v>
      </c>
      <c r="Q867">
        <v>12</v>
      </c>
    </row>
    <row r="868" spans="1:17" x14ac:dyDescent="0.35">
      <c r="A868">
        <v>3.75</v>
      </c>
      <c r="B868">
        <v>1.3217558860778809</v>
      </c>
      <c r="C868">
        <v>0</v>
      </c>
      <c r="D868">
        <v>0</v>
      </c>
      <c r="E868">
        <v>3</v>
      </c>
      <c r="F868">
        <v>3</v>
      </c>
      <c r="G868">
        <v>0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1</v>
      </c>
      <c r="O868">
        <v>0</v>
      </c>
      <c r="P868">
        <v>9</v>
      </c>
      <c r="Q868">
        <v>12</v>
      </c>
    </row>
    <row r="869" spans="1:17" x14ac:dyDescent="0.35">
      <c r="A869">
        <v>1.9800000190734863</v>
      </c>
      <c r="B869">
        <v>0.68309682607650757</v>
      </c>
      <c r="C869">
        <v>0</v>
      </c>
      <c r="D869">
        <v>1</v>
      </c>
      <c r="E869">
        <v>23</v>
      </c>
      <c r="F869">
        <v>4</v>
      </c>
      <c r="G869">
        <v>0</v>
      </c>
      <c r="H869">
        <v>1</v>
      </c>
      <c r="I869">
        <v>0</v>
      </c>
      <c r="J869">
        <v>0</v>
      </c>
      <c r="K869">
        <v>1</v>
      </c>
      <c r="L869">
        <v>0</v>
      </c>
      <c r="M869">
        <v>1</v>
      </c>
      <c r="N869">
        <v>0</v>
      </c>
      <c r="O869">
        <v>0</v>
      </c>
      <c r="P869">
        <v>529</v>
      </c>
      <c r="Q869">
        <v>10</v>
      </c>
    </row>
    <row r="870" spans="1:17" x14ac:dyDescent="0.35">
      <c r="A870">
        <v>2.5199999809265137</v>
      </c>
      <c r="B870">
        <v>0.92425888776779175</v>
      </c>
      <c r="C870">
        <v>0</v>
      </c>
      <c r="D870">
        <v>1</v>
      </c>
      <c r="E870">
        <v>3</v>
      </c>
      <c r="F870">
        <v>4</v>
      </c>
      <c r="G870">
        <v>0</v>
      </c>
      <c r="H870">
        <v>1</v>
      </c>
      <c r="I870">
        <v>0</v>
      </c>
      <c r="J870">
        <v>1</v>
      </c>
      <c r="K870">
        <v>0</v>
      </c>
      <c r="L870">
        <v>0</v>
      </c>
      <c r="M870">
        <v>0</v>
      </c>
      <c r="N870">
        <v>1</v>
      </c>
      <c r="O870">
        <v>0</v>
      </c>
      <c r="P870">
        <v>9</v>
      </c>
      <c r="Q870">
        <v>8</v>
      </c>
    </row>
    <row r="871" spans="1:17" x14ac:dyDescent="0.35">
      <c r="A871">
        <v>2.9300000667572021</v>
      </c>
      <c r="B871">
        <v>1.0750024318695068</v>
      </c>
      <c r="C871">
        <v>0</v>
      </c>
      <c r="D871">
        <v>0</v>
      </c>
      <c r="E871">
        <v>42</v>
      </c>
      <c r="F871">
        <v>3</v>
      </c>
      <c r="G871">
        <v>0</v>
      </c>
      <c r="H871">
        <v>1</v>
      </c>
      <c r="I871">
        <v>1</v>
      </c>
      <c r="J871">
        <v>1</v>
      </c>
      <c r="K871">
        <v>0</v>
      </c>
      <c r="L871">
        <v>0</v>
      </c>
      <c r="M871">
        <v>0</v>
      </c>
      <c r="N871">
        <v>1</v>
      </c>
      <c r="O871">
        <v>0</v>
      </c>
      <c r="P871">
        <v>1764</v>
      </c>
      <c r="Q871">
        <v>12</v>
      </c>
    </row>
    <row r="872" spans="1:17" x14ac:dyDescent="0.35">
      <c r="A872">
        <v>5.0900001525878906</v>
      </c>
      <c r="B872">
        <v>1.6272778511047363</v>
      </c>
      <c r="C872">
        <v>0</v>
      </c>
      <c r="D872">
        <v>0</v>
      </c>
      <c r="E872">
        <v>35</v>
      </c>
      <c r="F872">
        <v>3</v>
      </c>
      <c r="G872">
        <v>1</v>
      </c>
      <c r="H872">
        <v>1</v>
      </c>
      <c r="I872">
        <v>0</v>
      </c>
      <c r="J872">
        <v>0</v>
      </c>
      <c r="K872">
        <v>1</v>
      </c>
      <c r="L872">
        <v>0</v>
      </c>
      <c r="M872">
        <v>0</v>
      </c>
      <c r="N872">
        <v>0</v>
      </c>
      <c r="O872">
        <v>0</v>
      </c>
      <c r="P872">
        <v>1225</v>
      </c>
      <c r="Q872">
        <v>5</v>
      </c>
    </row>
    <row r="873" spans="1:17" x14ac:dyDescent="0.35">
      <c r="A873">
        <v>2.4000000953674316</v>
      </c>
      <c r="B873">
        <v>0.87546879053115845</v>
      </c>
      <c r="C873">
        <v>0</v>
      </c>
      <c r="D873">
        <v>1</v>
      </c>
      <c r="E873">
        <v>4</v>
      </c>
      <c r="F873">
        <v>4</v>
      </c>
      <c r="G873">
        <v>0</v>
      </c>
      <c r="H873">
        <v>1</v>
      </c>
      <c r="I873">
        <v>0</v>
      </c>
      <c r="J873">
        <v>0</v>
      </c>
      <c r="K873">
        <v>0</v>
      </c>
      <c r="L873">
        <v>1</v>
      </c>
      <c r="M873">
        <v>0</v>
      </c>
      <c r="N873">
        <v>1</v>
      </c>
      <c r="O873">
        <v>0</v>
      </c>
      <c r="P873">
        <v>16</v>
      </c>
      <c r="Q873">
        <v>13</v>
      </c>
    </row>
    <row r="874" spans="1:17" x14ac:dyDescent="0.35">
      <c r="A874">
        <v>4.869999885559082</v>
      </c>
      <c r="B874">
        <v>1.5830938816070557</v>
      </c>
      <c r="C874">
        <v>0</v>
      </c>
      <c r="D874">
        <v>0</v>
      </c>
      <c r="E874">
        <v>12</v>
      </c>
      <c r="F874">
        <v>3</v>
      </c>
      <c r="G874">
        <v>1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144</v>
      </c>
      <c r="Q874">
        <v>10</v>
      </c>
    </row>
    <row r="875" spans="1:17" x14ac:dyDescent="0.35">
      <c r="A875">
        <v>6.5900001525878906</v>
      </c>
      <c r="B875">
        <v>1.8855533599853516</v>
      </c>
      <c r="C875">
        <v>0</v>
      </c>
      <c r="D875">
        <v>0</v>
      </c>
      <c r="E875">
        <v>20</v>
      </c>
      <c r="F875">
        <v>3</v>
      </c>
      <c r="G875">
        <v>0</v>
      </c>
      <c r="H875">
        <v>1</v>
      </c>
      <c r="I875">
        <v>1</v>
      </c>
      <c r="J875">
        <v>0</v>
      </c>
      <c r="K875">
        <v>1</v>
      </c>
      <c r="L875">
        <v>0</v>
      </c>
      <c r="M875">
        <v>0</v>
      </c>
      <c r="N875">
        <v>1</v>
      </c>
      <c r="O875">
        <v>0</v>
      </c>
      <c r="P875">
        <v>400</v>
      </c>
      <c r="Q875">
        <v>13</v>
      </c>
    </row>
    <row r="876" spans="1:17" x14ac:dyDescent="0.35">
      <c r="A876">
        <v>1.2000000476837158</v>
      </c>
      <c r="B876">
        <v>0.18232159316539764</v>
      </c>
      <c r="C876">
        <v>0</v>
      </c>
      <c r="D876">
        <v>0</v>
      </c>
      <c r="E876">
        <v>4</v>
      </c>
      <c r="F876">
        <v>3</v>
      </c>
      <c r="G876">
        <v>0</v>
      </c>
      <c r="H876">
        <v>1</v>
      </c>
      <c r="I876">
        <v>0</v>
      </c>
      <c r="J876">
        <v>1</v>
      </c>
      <c r="K876">
        <v>1</v>
      </c>
      <c r="L876">
        <v>0</v>
      </c>
      <c r="M876">
        <v>0</v>
      </c>
      <c r="N876">
        <v>1</v>
      </c>
      <c r="O876">
        <v>0</v>
      </c>
      <c r="P876">
        <v>16</v>
      </c>
      <c r="Q876">
        <v>12</v>
      </c>
    </row>
    <row r="877" spans="1:17" x14ac:dyDescent="0.35">
      <c r="A877">
        <v>3.3299999237060547</v>
      </c>
      <c r="B877">
        <v>1.2029722929000854</v>
      </c>
      <c r="C877">
        <v>0</v>
      </c>
      <c r="D877">
        <v>1</v>
      </c>
      <c r="E877">
        <v>8</v>
      </c>
      <c r="F877">
        <v>4</v>
      </c>
      <c r="G877">
        <v>0</v>
      </c>
      <c r="H877">
        <v>1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1</v>
      </c>
      <c r="O877">
        <v>0</v>
      </c>
      <c r="P877">
        <v>64</v>
      </c>
      <c r="Q877">
        <v>12</v>
      </c>
    </row>
    <row r="878" spans="1:17" x14ac:dyDescent="0.35">
      <c r="A878">
        <v>1.9600000381469727</v>
      </c>
      <c r="B878">
        <v>0.67294448614120483</v>
      </c>
      <c r="C878">
        <v>1</v>
      </c>
      <c r="D878">
        <v>0</v>
      </c>
      <c r="E878">
        <v>1</v>
      </c>
      <c r="F878">
        <v>2</v>
      </c>
      <c r="G878">
        <v>0</v>
      </c>
      <c r="H878">
        <v>1</v>
      </c>
      <c r="I878">
        <v>0</v>
      </c>
      <c r="J878">
        <v>1</v>
      </c>
      <c r="K878">
        <v>0</v>
      </c>
      <c r="L878">
        <v>0</v>
      </c>
      <c r="M878">
        <v>0</v>
      </c>
      <c r="N878">
        <v>1</v>
      </c>
      <c r="O878">
        <v>0</v>
      </c>
      <c r="P878">
        <v>1</v>
      </c>
      <c r="Q878">
        <v>13</v>
      </c>
    </row>
    <row r="879" spans="1:17" x14ac:dyDescent="0.35">
      <c r="A879">
        <v>2.7300000190734863</v>
      </c>
      <c r="B879">
        <v>1.0043016672134399</v>
      </c>
      <c r="C879">
        <v>1</v>
      </c>
      <c r="D879">
        <v>0</v>
      </c>
      <c r="E879">
        <v>41</v>
      </c>
      <c r="F879">
        <v>1</v>
      </c>
      <c r="G879">
        <v>0</v>
      </c>
      <c r="H879">
        <v>1</v>
      </c>
      <c r="I879">
        <v>0</v>
      </c>
      <c r="J879">
        <v>0</v>
      </c>
      <c r="K879">
        <v>1</v>
      </c>
      <c r="L879">
        <v>0</v>
      </c>
      <c r="M879">
        <v>0</v>
      </c>
      <c r="N879">
        <v>1</v>
      </c>
      <c r="O879">
        <v>0</v>
      </c>
      <c r="P879">
        <v>1681</v>
      </c>
      <c r="Q879">
        <v>8</v>
      </c>
    </row>
    <row r="880" spans="1:17" x14ac:dyDescent="0.35">
      <c r="A880">
        <v>2.630000114440918</v>
      </c>
      <c r="B880">
        <v>0.96698391437530518</v>
      </c>
      <c r="C880">
        <v>1</v>
      </c>
      <c r="D880">
        <v>0</v>
      </c>
      <c r="E880">
        <v>0</v>
      </c>
      <c r="F880">
        <v>2</v>
      </c>
      <c r="G880">
        <v>1</v>
      </c>
      <c r="H880">
        <v>1</v>
      </c>
      <c r="I880">
        <v>0</v>
      </c>
      <c r="J880">
        <v>1</v>
      </c>
      <c r="K880">
        <v>1</v>
      </c>
      <c r="L880">
        <v>1</v>
      </c>
      <c r="M880">
        <v>0</v>
      </c>
      <c r="N880">
        <v>1</v>
      </c>
      <c r="O880">
        <v>0</v>
      </c>
      <c r="P880">
        <v>0</v>
      </c>
      <c r="Q880">
        <v>10</v>
      </c>
    </row>
    <row r="881" spans="1:17" x14ac:dyDescent="0.35">
      <c r="A881">
        <v>3.75</v>
      </c>
      <c r="B881">
        <v>1.3217558860778809</v>
      </c>
      <c r="C881">
        <v>0</v>
      </c>
      <c r="D881">
        <v>0</v>
      </c>
      <c r="E881">
        <v>1</v>
      </c>
      <c r="F881">
        <v>3</v>
      </c>
      <c r="G881">
        <v>0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1</v>
      </c>
      <c r="Q881">
        <v>10</v>
      </c>
    </row>
    <row r="882" spans="1:17" x14ac:dyDescent="0.35">
      <c r="A882">
        <v>3.0799999237060547</v>
      </c>
      <c r="B882">
        <v>1.1249295473098755</v>
      </c>
      <c r="C882">
        <v>0</v>
      </c>
      <c r="D882">
        <v>0</v>
      </c>
      <c r="E882">
        <v>8</v>
      </c>
      <c r="F882">
        <v>3</v>
      </c>
      <c r="G882">
        <v>1</v>
      </c>
      <c r="H882">
        <v>1</v>
      </c>
      <c r="I882">
        <v>1</v>
      </c>
      <c r="J882">
        <v>1</v>
      </c>
      <c r="K882">
        <v>1</v>
      </c>
      <c r="L882">
        <v>0</v>
      </c>
      <c r="M882">
        <v>1</v>
      </c>
      <c r="N882">
        <v>0</v>
      </c>
      <c r="O882">
        <v>1</v>
      </c>
      <c r="P882">
        <v>64</v>
      </c>
      <c r="Q882">
        <v>10</v>
      </c>
    </row>
    <row r="883" spans="1:17" x14ac:dyDescent="0.35">
      <c r="A883">
        <v>4.2699999809265137</v>
      </c>
      <c r="B883">
        <v>1.4516137838363647</v>
      </c>
      <c r="C883">
        <v>0</v>
      </c>
      <c r="D883">
        <v>1</v>
      </c>
      <c r="E883">
        <v>44</v>
      </c>
      <c r="F883">
        <v>4</v>
      </c>
      <c r="G883">
        <v>0</v>
      </c>
      <c r="H883">
        <v>0</v>
      </c>
      <c r="I883">
        <v>0</v>
      </c>
      <c r="J883">
        <v>0</v>
      </c>
      <c r="K883">
        <v>1</v>
      </c>
      <c r="L883">
        <v>1</v>
      </c>
      <c r="M883">
        <v>0</v>
      </c>
      <c r="N883">
        <v>0</v>
      </c>
      <c r="O883">
        <v>1</v>
      </c>
      <c r="P883">
        <v>1936</v>
      </c>
      <c r="Q883">
        <v>12</v>
      </c>
    </row>
    <row r="884" spans="1:17" x14ac:dyDescent="0.35">
      <c r="A884">
        <v>4.5</v>
      </c>
      <c r="B884">
        <v>1.5040774345397949</v>
      </c>
      <c r="C884">
        <v>0</v>
      </c>
      <c r="D884">
        <v>1</v>
      </c>
      <c r="E884">
        <v>11</v>
      </c>
      <c r="F884">
        <v>4</v>
      </c>
      <c r="G884">
        <v>0</v>
      </c>
      <c r="H884">
        <v>1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0</v>
      </c>
      <c r="P884">
        <v>121</v>
      </c>
      <c r="Q884">
        <v>8</v>
      </c>
    </row>
    <row r="885" spans="1:17" x14ac:dyDescent="0.35">
      <c r="A885">
        <v>5.5300002098083496</v>
      </c>
      <c r="B885">
        <v>1.7101879119873047</v>
      </c>
      <c r="C885">
        <v>1</v>
      </c>
      <c r="D885">
        <v>0</v>
      </c>
      <c r="E885">
        <v>8</v>
      </c>
      <c r="F885">
        <v>2</v>
      </c>
      <c r="G885">
        <v>0</v>
      </c>
      <c r="H885">
        <v>1</v>
      </c>
      <c r="I885">
        <v>0</v>
      </c>
      <c r="J885">
        <v>0</v>
      </c>
      <c r="K885">
        <v>1</v>
      </c>
      <c r="L885">
        <v>0</v>
      </c>
      <c r="M885">
        <v>0</v>
      </c>
      <c r="N885">
        <v>1</v>
      </c>
      <c r="O885">
        <v>0</v>
      </c>
      <c r="P885">
        <v>64</v>
      </c>
      <c r="Q885">
        <v>12</v>
      </c>
    </row>
    <row r="886" spans="1:17" x14ac:dyDescent="0.35">
      <c r="A886">
        <v>4.0900001525878906</v>
      </c>
      <c r="B886">
        <v>1.4085450172424316</v>
      </c>
      <c r="C886">
        <v>0</v>
      </c>
      <c r="D886">
        <v>1</v>
      </c>
      <c r="E886">
        <v>5</v>
      </c>
      <c r="F886">
        <v>4</v>
      </c>
      <c r="G886">
        <v>1</v>
      </c>
      <c r="H886">
        <v>1</v>
      </c>
      <c r="I886">
        <v>1</v>
      </c>
      <c r="J886">
        <v>0</v>
      </c>
      <c r="K886">
        <v>1</v>
      </c>
      <c r="L886">
        <v>0</v>
      </c>
      <c r="M886">
        <v>1</v>
      </c>
      <c r="N886">
        <v>0</v>
      </c>
      <c r="O886">
        <v>0</v>
      </c>
      <c r="P886">
        <v>25</v>
      </c>
      <c r="Q886">
        <v>12</v>
      </c>
    </row>
    <row r="887" spans="1:17" x14ac:dyDescent="0.35">
      <c r="A887">
        <v>4.5500001907348633</v>
      </c>
      <c r="B887">
        <v>1.5151273012161255</v>
      </c>
      <c r="C887">
        <v>0</v>
      </c>
      <c r="D887">
        <v>0</v>
      </c>
      <c r="E887">
        <v>5</v>
      </c>
      <c r="F887">
        <v>3</v>
      </c>
      <c r="G887">
        <v>0</v>
      </c>
      <c r="H887">
        <v>1</v>
      </c>
      <c r="I887">
        <v>0</v>
      </c>
      <c r="J887">
        <v>0</v>
      </c>
      <c r="K887">
        <v>1</v>
      </c>
      <c r="L887">
        <v>0</v>
      </c>
      <c r="M887">
        <v>0</v>
      </c>
      <c r="N887">
        <v>1</v>
      </c>
      <c r="O887">
        <v>0</v>
      </c>
      <c r="P887">
        <v>25</v>
      </c>
      <c r="Q887">
        <v>12</v>
      </c>
    </row>
    <row r="888" spans="1:17" x14ac:dyDescent="0.35">
      <c r="A888">
        <v>18.739999771118164</v>
      </c>
      <c r="B888">
        <v>2.9306602478027344</v>
      </c>
      <c r="C888">
        <v>1</v>
      </c>
      <c r="D888">
        <v>0</v>
      </c>
      <c r="E888">
        <v>7</v>
      </c>
      <c r="F888">
        <v>2</v>
      </c>
      <c r="G888">
        <v>0</v>
      </c>
      <c r="H888">
        <v>0</v>
      </c>
      <c r="I888">
        <v>0</v>
      </c>
      <c r="J888">
        <v>0</v>
      </c>
      <c r="K888">
        <v>1</v>
      </c>
      <c r="L888">
        <v>0</v>
      </c>
      <c r="M888">
        <v>0</v>
      </c>
      <c r="N888">
        <v>1</v>
      </c>
      <c r="O888">
        <v>0</v>
      </c>
      <c r="P888">
        <v>49</v>
      </c>
      <c r="Q888">
        <v>10</v>
      </c>
    </row>
    <row r="889" spans="1:17" x14ac:dyDescent="0.35">
      <c r="A889">
        <v>4.119999885559082</v>
      </c>
      <c r="B889">
        <v>1.4158531427383423</v>
      </c>
      <c r="C889">
        <v>0</v>
      </c>
      <c r="D889">
        <v>0</v>
      </c>
      <c r="E889">
        <v>12</v>
      </c>
      <c r="F889">
        <v>3</v>
      </c>
      <c r="G889">
        <v>0</v>
      </c>
      <c r="H889">
        <v>1</v>
      </c>
      <c r="I889">
        <v>0</v>
      </c>
      <c r="J889">
        <v>0</v>
      </c>
      <c r="K889">
        <v>1</v>
      </c>
      <c r="L889">
        <v>0</v>
      </c>
      <c r="M889">
        <v>0</v>
      </c>
      <c r="N889">
        <v>1</v>
      </c>
      <c r="O889">
        <v>0</v>
      </c>
      <c r="P889">
        <v>144</v>
      </c>
      <c r="Q889">
        <v>16</v>
      </c>
    </row>
    <row r="890" spans="1:17" x14ac:dyDescent="0.35">
      <c r="A890">
        <v>5.7699999809265137</v>
      </c>
      <c r="B890">
        <v>1.7526720762252808</v>
      </c>
      <c r="C890">
        <v>0</v>
      </c>
      <c r="D890">
        <v>1</v>
      </c>
      <c r="E890">
        <v>20</v>
      </c>
      <c r="F890">
        <v>4</v>
      </c>
      <c r="G890">
        <v>1</v>
      </c>
      <c r="H890">
        <v>0</v>
      </c>
      <c r="I890">
        <v>0</v>
      </c>
      <c r="J890">
        <v>0</v>
      </c>
      <c r="K890">
        <v>1</v>
      </c>
      <c r="L890">
        <v>0</v>
      </c>
      <c r="M890">
        <v>0</v>
      </c>
      <c r="N890">
        <v>0</v>
      </c>
      <c r="O890">
        <v>0</v>
      </c>
      <c r="P890">
        <v>400</v>
      </c>
      <c r="Q890">
        <v>5</v>
      </c>
    </row>
    <row r="891" spans="1:17" x14ac:dyDescent="0.35">
      <c r="A891">
        <v>4.809999942779541</v>
      </c>
      <c r="B891">
        <v>1.5706970691680908</v>
      </c>
      <c r="C891">
        <v>0</v>
      </c>
      <c r="D891">
        <v>0</v>
      </c>
      <c r="E891">
        <v>3</v>
      </c>
      <c r="F891">
        <v>3</v>
      </c>
      <c r="G891">
        <v>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9</v>
      </c>
      <c r="Q891">
        <v>12</v>
      </c>
    </row>
    <row r="892" spans="1:17" x14ac:dyDescent="0.35">
      <c r="A892">
        <v>5.7699999809265137</v>
      </c>
      <c r="B892">
        <v>1.7526720762252808</v>
      </c>
      <c r="C892">
        <v>0</v>
      </c>
      <c r="D892">
        <v>0</v>
      </c>
      <c r="E892">
        <v>6</v>
      </c>
      <c r="F892">
        <v>3</v>
      </c>
      <c r="G892">
        <v>0</v>
      </c>
      <c r="H892">
        <v>1</v>
      </c>
      <c r="I892">
        <v>0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0</v>
      </c>
      <c r="P892">
        <v>36</v>
      </c>
      <c r="Q892">
        <v>12</v>
      </c>
    </row>
    <row r="893" spans="1:17" x14ac:dyDescent="0.35">
      <c r="A893">
        <v>4.809999942779541</v>
      </c>
      <c r="B893">
        <v>1.5706970691680908</v>
      </c>
      <c r="C893">
        <v>0</v>
      </c>
      <c r="D893">
        <v>0</v>
      </c>
      <c r="E893">
        <v>42</v>
      </c>
      <c r="F893">
        <v>3</v>
      </c>
      <c r="G893">
        <v>1</v>
      </c>
      <c r="H893">
        <v>1</v>
      </c>
      <c r="I893">
        <v>0</v>
      </c>
      <c r="J893">
        <v>1</v>
      </c>
      <c r="K893">
        <v>1</v>
      </c>
      <c r="L893">
        <v>0</v>
      </c>
      <c r="M893">
        <v>0</v>
      </c>
      <c r="N893">
        <v>1</v>
      </c>
      <c r="O893">
        <v>0</v>
      </c>
      <c r="P893">
        <v>1764</v>
      </c>
      <c r="Q893">
        <v>5</v>
      </c>
    </row>
    <row r="894" spans="1:17" x14ac:dyDescent="0.35">
      <c r="A894">
        <v>8.6499996185302734</v>
      </c>
      <c r="B894">
        <v>2.1575593948364258</v>
      </c>
      <c r="C894">
        <v>0</v>
      </c>
      <c r="D894">
        <v>0</v>
      </c>
      <c r="E894">
        <v>22</v>
      </c>
      <c r="F894">
        <v>3</v>
      </c>
      <c r="G894">
        <v>1</v>
      </c>
      <c r="H894">
        <v>1</v>
      </c>
      <c r="I894">
        <v>0</v>
      </c>
      <c r="J894">
        <v>0</v>
      </c>
      <c r="K894">
        <v>1</v>
      </c>
      <c r="L894">
        <v>1</v>
      </c>
      <c r="M894">
        <v>0</v>
      </c>
      <c r="N894">
        <v>1</v>
      </c>
      <c r="O894">
        <v>0</v>
      </c>
      <c r="P894">
        <v>484</v>
      </c>
      <c r="Q894">
        <v>12</v>
      </c>
    </row>
    <row r="895" spans="1:17" x14ac:dyDescent="0.35">
      <c r="A895">
        <v>1.9199999570846558</v>
      </c>
      <c r="B895">
        <v>0.65232515335083008</v>
      </c>
      <c r="C895">
        <v>0</v>
      </c>
      <c r="D895">
        <v>1</v>
      </c>
      <c r="E895">
        <v>3</v>
      </c>
      <c r="F895">
        <v>4</v>
      </c>
      <c r="G895">
        <v>0</v>
      </c>
      <c r="H895">
        <v>1</v>
      </c>
      <c r="I895">
        <v>0</v>
      </c>
      <c r="J895">
        <v>1</v>
      </c>
      <c r="K895">
        <v>1</v>
      </c>
      <c r="L895">
        <v>0</v>
      </c>
      <c r="M895">
        <v>0</v>
      </c>
      <c r="N895">
        <v>0</v>
      </c>
      <c r="O895">
        <v>0</v>
      </c>
      <c r="P895">
        <v>9</v>
      </c>
      <c r="Q895">
        <v>10</v>
      </c>
    </row>
    <row r="896" spans="1:17" x14ac:dyDescent="0.35">
      <c r="A896">
        <v>5.929999828338623</v>
      </c>
      <c r="B896">
        <v>1.7800241708755493</v>
      </c>
      <c r="C896">
        <v>0</v>
      </c>
      <c r="D896">
        <v>1</v>
      </c>
      <c r="E896">
        <v>29</v>
      </c>
      <c r="F896">
        <v>4</v>
      </c>
      <c r="G896">
        <v>0</v>
      </c>
      <c r="H896">
        <v>0</v>
      </c>
      <c r="I896">
        <v>0</v>
      </c>
      <c r="J896">
        <v>0</v>
      </c>
      <c r="K896">
        <v>1</v>
      </c>
      <c r="L896">
        <v>0</v>
      </c>
      <c r="M896">
        <v>0</v>
      </c>
      <c r="N896">
        <v>0</v>
      </c>
      <c r="O896">
        <v>0</v>
      </c>
      <c r="P896">
        <v>841</v>
      </c>
      <c r="Q896">
        <v>8</v>
      </c>
    </row>
    <row r="897" spans="1:17" x14ac:dyDescent="0.35">
      <c r="A897">
        <v>6.0100002288818359</v>
      </c>
      <c r="B897">
        <v>1.7934248447418213</v>
      </c>
      <c r="C897">
        <v>0</v>
      </c>
      <c r="D897">
        <v>0</v>
      </c>
      <c r="E897">
        <v>8</v>
      </c>
      <c r="F897">
        <v>3</v>
      </c>
      <c r="G897">
        <v>1</v>
      </c>
      <c r="H897">
        <v>1</v>
      </c>
      <c r="I897">
        <v>0</v>
      </c>
      <c r="J897">
        <v>0</v>
      </c>
      <c r="K897">
        <v>1</v>
      </c>
      <c r="L897">
        <v>0</v>
      </c>
      <c r="M897">
        <v>1</v>
      </c>
      <c r="N897">
        <v>0</v>
      </c>
      <c r="O897">
        <v>0</v>
      </c>
      <c r="P897">
        <v>64</v>
      </c>
      <c r="Q897">
        <v>12</v>
      </c>
    </row>
    <row r="898" spans="1:17" x14ac:dyDescent="0.35">
      <c r="A898">
        <v>3.3499999046325684</v>
      </c>
      <c r="B898">
        <v>1.2089602947235107</v>
      </c>
      <c r="C898">
        <v>0</v>
      </c>
      <c r="D898">
        <v>0</v>
      </c>
      <c r="E898">
        <v>4</v>
      </c>
      <c r="F898">
        <v>3</v>
      </c>
      <c r="G898">
        <v>0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1</v>
      </c>
      <c r="O898">
        <v>0</v>
      </c>
      <c r="P898">
        <v>16</v>
      </c>
      <c r="Q898">
        <v>12</v>
      </c>
    </row>
    <row r="899" spans="1:17" x14ac:dyDescent="0.35">
      <c r="A899">
        <v>6.0100002288818359</v>
      </c>
      <c r="B899">
        <v>1.7934248447418213</v>
      </c>
      <c r="C899">
        <v>0</v>
      </c>
      <c r="D899">
        <v>0</v>
      </c>
      <c r="E899">
        <v>32</v>
      </c>
      <c r="F899">
        <v>3</v>
      </c>
      <c r="G899">
        <v>0</v>
      </c>
      <c r="H899">
        <v>1</v>
      </c>
      <c r="I899">
        <v>0</v>
      </c>
      <c r="J899">
        <v>0</v>
      </c>
      <c r="K899">
        <v>1</v>
      </c>
      <c r="L899">
        <v>0</v>
      </c>
      <c r="M899">
        <v>0</v>
      </c>
      <c r="N899">
        <v>0</v>
      </c>
      <c r="O899">
        <v>0</v>
      </c>
      <c r="P899">
        <v>1024</v>
      </c>
      <c r="Q899">
        <v>8</v>
      </c>
    </row>
    <row r="900" spans="1:17" x14ac:dyDescent="0.35">
      <c r="A900">
        <v>2.9600000381469727</v>
      </c>
      <c r="B900">
        <v>1.0851892232894897</v>
      </c>
      <c r="C900">
        <v>0</v>
      </c>
      <c r="D900">
        <v>1</v>
      </c>
      <c r="E900">
        <v>2</v>
      </c>
      <c r="F900">
        <v>4</v>
      </c>
      <c r="G900">
        <v>1</v>
      </c>
      <c r="H900">
        <v>1</v>
      </c>
      <c r="I900">
        <v>0</v>
      </c>
      <c r="J900">
        <v>0</v>
      </c>
      <c r="K900">
        <v>0</v>
      </c>
      <c r="L900">
        <v>1</v>
      </c>
      <c r="M900">
        <v>0</v>
      </c>
      <c r="N900">
        <v>1</v>
      </c>
      <c r="O900">
        <v>0</v>
      </c>
      <c r="P900">
        <v>4</v>
      </c>
      <c r="Q900">
        <v>12</v>
      </c>
    </row>
    <row r="901" spans="1:17" x14ac:dyDescent="0.35">
      <c r="A901">
        <v>10.819999694824219</v>
      </c>
      <c r="B901">
        <v>2.3813962936401367</v>
      </c>
      <c r="C901">
        <v>0</v>
      </c>
      <c r="D901">
        <v>0</v>
      </c>
      <c r="E901">
        <v>24</v>
      </c>
      <c r="F901">
        <v>3</v>
      </c>
      <c r="G901">
        <v>0</v>
      </c>
      <c r="H901">
        <v>1</v>
      </c>
      <c r="I901">
        <v>0</v>
      </c>
      <c r="J901">
        <v>0</v>
      </c>
      <c r="K901">
        <v>1</v>
      </c>
      <c r="L901">
        <v>0</v>
      </c>
      <c r="M901">
        <v>0</v>
      </c>
      <c r="N901">
        <v>1</v>
      </c>
      <c r="O901">
        <v>0</v>
      </c>
      <c r="P901">
        <v>576</v>
      </c>
      <c r="Q901">
        <v>16</v>
      </c>
    </row>
    <row r="902" spans="1:17" x14ac:dyDescent="0.35">
      <c r="A902">
        <v>4.809999942779541</v>
      </c>
      <c r="B902">
        <v>1.5706970691680908</v>
      </c>
      <c r="C902">
        <v>0</v>
      </c>
      <c r="D902">
        <v>1</v>
      </c>
      <c r="E902">
        <v>23</v>
      </c>
      <c r="F902">
        <v>4</v>
      </c>
      <c r="G902">
        <v>0</v>
      </c>
      <c r="H902">
        <v>1</v>
      </c>
      <c r="I902">
        <v>0</v>
      </c>
      <c r="J902">
        <v>0</v>
      </c>
      <c r="K902">
        <v>1</v>
      </c>
      <c r="L902">
        <v>0</v>
      </c>
      <c r="M902">
        <v>0</v>
      </c>
      <c r="N902">
        <v>1</v>
      </c>
      <c r="O902">
        <v>0</v>
      </c>
      <c r="P902">
        <v>529</v>
      </c>
      <c r="Q902">
        <v>12</v>
      </c>
    </row>
    <row r="903" spans="1:17" x14ac:dyDescent="0.35">
      <c r="A903">
        <v>8.7899999618530273</v>
      </c>
      <c r="B903">
        <v>2.1736147403717041</v>
      </c>
      <c r="C903">
        <v>0</v>
      </c>
      <c r="D903">
        <v>0</v>
      </c>
      <c r="E903">
        <v>40</v>
      </c>
      <c r="F903">
        <v>3</v>
      </c>
      <c r="G903">
        <v>0</v>
      </c>
      <c r="H903">
        <v>1</v>
      </c>
      <c r="I903">
        <v>0</v>
      </c>
      <c r="J903">
        <v>0</v>
      </c>
      <c r="K903">
        <v>1</v>
      </c>
      <c r="L903">
        <v>0</v>
      </c>
      <c r="M903">
        <v>1</v>
      </c>
      <c r="N903">
        <v>0</v>
      </c>
      <c r="O903">
        <v>0</v>
      </c>
      <c r="P903">
        <v>1600</v>
      </c>
      <c r="Q903">
        <v>12</v>
      </c>
    </row>
    <row r="904" spans="1:17" x14ac:dyDescent="0.35">
      <c r="A904">
        <v>11.600000381469727</v>
      </c>
      <c r="B904">
        <v>2.451005220413208</v>
      </c>
      <c r="C904">
        <v>0</v>
      </c>
      <c r="D904">
        <v>0</v>
      </c>
      <c r="E904">
        <v>14</v>
      </c>
      <c r="F904">
        <v>3</v>
      </c>
      <c r="G904">
        <v>1</v>
      </c>
      <c r="H904">
        <v>0</v>
      </c>
      <c r="I904">
        <v>0</v>
      </c>
      <c r="J904">
        <v>0</v>
      </c>
      <c r="K904">
        <v>1</v>
      </c>
      <c r="L904">
        <v>0</v>
      </c>
      <c r="M904">
        <v>0</v>
      </c>
      <c r="N904">
        <v>1</v>
      </c>
      <c r="O904">
        <v>0</v>
      </c>
      <c r="P904">
        <v>196</v>
      </c>
      <c r="Q904">
        <v>12</v>
      </c>
    </row>
    <row r="905" spans="1:17" x14ac:dyDescent="0.35">
      <c r="A905">
        <v>4.809999942779541</v>
      </c>
      <c r="B905">
        <v>1.5706970691680908</v>
      </c>
      <c r="C905">
        <v>0</v>
      </c>
      <c r="D905">
        <v>1</v>
      </c>
      <c r="E905">
        <v>5</v>
      </c>
      <c r="F905">
        <v>4</v>
      </c>
      <c r="G905">
        <v>1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25</v>
      </c>
      <c r="Q905">
        <v>12</v>
      </c>
    </row>
    <row r="906" spans="1:17" x14ac:dyDescent="0.35">
      <c r="A906">
        <v>3.75</v>
      </c>
      <c r="B906">
        <v>1.3217558860778809</v>
      </c>
      <c r="C906">
        <v>0</v>
      </c>
      <c r="D906">
        <v>1</v>
      </c>
      <c r="E906">
        <v>44</v>
      </c>
      <c r="F906">
        <v>4</v>
      </c>
      <c r="G906">
        <v>1</v>
      </c>
      <c r="H906">
        <v>1</v>
      </c>
      <c r="I906">
        <v>0</v>
      </c>
      <c r="J906">
        <v>0</v>
      </c>
      <c r="K906">
        <v>1</v>
      </c>
      <c r="L906">
        <v>0</v>
      </c>
      <c r="M906">
        <v>0</v>
      </c>
      <c r="N906">
        <v>0</v>
      </c>
      <c r="O906">
        <v>0</v>
      </c>
      <c r="P906">
        <v>1936</v>
      </c>
      <c r="Q906">
        <v>8</v>
      </c>
    </row>
    <row r="907" spans="1:17" x14ac:dyDescent="0.35">
      <c r="A907">
        <v>5.2899999618530273</v>
      </c>
      <c r="B907">
        <v>1.6658182144165039</v>
      </c>
      <c r="C907">
        <v>0</v>
      </c>
      <c r="D907">
        <v>1</v>
      </c>
      <c r="E907">
        <v>12</v>
      </c>
      <c r="F907">
        <v>4</v>
      </c>
      <c r="G907">
        <v>1</v>
      </c>
      <c r="H907">
        <v>1</v>
      </c>
      <c r="I907">
        <v>0</v>
      </c>
      <c r="J907">
        <v>0</v>
      </c>
      <c r="K907">
        <v>1</v>
      </c>
      <c r="L907">
        <v>0</v>
      </c>
      <c r="M907">
        <v>1</v>
      </c>
      <c r="N907">
        <v>0</v>
      </c>
      <c r="O907">
        <v>0</v>
      </c>
      <c r="P907">
        <v>144</v>
      </c>
      <c r="Q907">
        <v>16</v>
      </c>
    </row>
    <row r="908" spans="1:17" x14ac:dyDescent="0.35">
      <c r="A908">
        <v>6.5</v>
      </c>
      <c r="B908">
        <v>1.8718022108078003</v>
      </c>
      <c r="C908">
        <v>0</v>
      </c>
      <c r="D908">
        <v>0</v>
      </c>
      <c r="E908">
        <v>9</v>
      </c>
      <c r="F908">
        <v>3</v>
      </c>
      <c r="G908">
        <v>1</v>
      </c>
      <c r="H908">
        <v>1</v>
      </c>
      <c r="I908">
        <v>0</v>
      </c>
      <c r="J908">
        <v>0</v>
      </c>
      <c r="K908">
        <v>1</v>
      </c>
      <c r="L908">
        <v>0</v>
      </c>
      <c r="M908">
        <v>0</v>
      </c>
      <c r="N908">
        <v>1</v>
      </c>
      <c r="O908">
        <v>0</v>
      </c>
      <c r="P908">
        <v>81</v>
      </c>
      <c r="Q908">
        <v>12</v>
      </c>
    </row>
    <row r="909" spans="1:17" x14ac:dyDescent="0.35">
      <c r="A909">
        <v>5.820000171661377</v>
      </c>
      <c r="B909">
        <v>1.7613003253936768</v>
      </c>
      <c r="C909">
        <v>0</v>
      </c>
      <c r="D909">
        <v>1</v>
      </c>
      <c r="E909">
        <v>30</v>
      </c>
      <c r="F909">
        <v>4</v>
      </c>
      <c r="G909">
        <v>1</v>
      </c>
      <c r="H909">
        <v>1</v>
      </c>
      <c r="I909">
        <v>0</v>
      </c>
      <c r="J909">
        <v>0</v>
      </c>
      <c r="K909">
        <v>1</v>
      </c>
      <c r="L909">
        <v>0</v>
      </c>
      <c r="M909">
        <v>0</v>
      </c>
      <c r="N909">
        <v>0</v>
      </c>
      <c r="O909">
        <v>0</v>
      </c>
      <c r="P909">
        <v>900</v>
      </c>
      <c r="Q909">
        <v>10</v>
      </c>
    </row>
    <row r="910" spans="1:17" x14ac:dyDescent="0.35">
      <c r="A910">
        <v>1.7899999618530273</v>
      </c>
      <c r="B910">
        <v>0.58221560716629028</v>
      </c>
      <c r="C910">
        <v>0</v>
      </c>
      <c r="D910">
        <v>0</v>
      </c>
      <c r="E910">
        <v>2</v>
      </c>
      <c r="F910">
        <v>3</v>
      </c>
      <c r="G910">
        <v>1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4</v>
      </c>
      <c r="Q910">
        <v>12</v>
      </c>
    </row>
    <row r="911" spans="1:17" x14ac:dyDescent="0.35">
      <c r="A911">
        <v>4.2800002098083496</v>
      </c>
      <c r="B911">
        <v>1.4539530277252197</v>
      </c>
      <c r="C911">
        <v>0</v>
      </c>
      <c r="D911">
        <v>1</v>
      </c>
      <c r="E911">
        <v>3</v>
      </c>
      <c r="F911">
        <v>4</v>
      </c>
      <c r="G911">
        <v>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9</v>
      </c>
      <c r="Q911">
        <v>12</v>
      </c>
    </row>
    <row r="912" spans="1:17" x14ac:dyDescent="0.35">
      <c r="A912">
        <v>1.9800000190734863</v>
      </c>
      <c r="B912">
        <v>0.68309682607650757</v>
      </c>
      <c r="C912">
        <v>0</v>
      </c>
      <c r="D912">
        <v>0</v>
      </c>
      <c r="E912">
        <v>25</v>
      </c>
      <c r="F912">
        <v>3</v>
      </c>
      <c r="G912">
        <v>0</v>
      </c>
      <c r="H912">
        <v>0</v>
      </c>
      <c r="I912">
        <v>0</v>
      </c>
      <c r="J912">
        <v>1</v>
      </c>
      <c r="K912">
        <v>1</v>
      </c>
      <c r="L912">
        <v>0</v>
      </c>
      <c r="M912">
        <v>0</v>
      </c>
      <c r="N912">
        <v>0</v>
      </c>
      <c r="O912">
        <v>0</v>
      </c>
      <c r="P912">
        <v>625</v>
      </c>
      <c r="Q912">
        <v>10</v>
      </c>
    </row>
    <row r="913" spans="1:17" x14ac:dyDescent="0.35">
      <c r="A913">
        <v>2.309999942779541</v>
      </c>
      <c r="B913">
        <v>0.83724749088287354</v>
      </c>
      <c r="C913">
        <v>0</v>
      </c>
      <c r="D913">
        <v>0</v>
      </c>
      <c r="E913">
        <v>9</v>
      </c>
      <c r="F913">
        <v>3</v>
      </c>
      <c r="G913">
        <v>0</v>
      </c>
      <c r="H913">
        <v>1</v>
      </c>
      <c r="I913">
        <v>0</v>
      </c>
      <c r="J913">
        <v>1</v>
      </c>
      <c r="K913">
        <v>1</v>
      </c>
      <c r="L913">
        <v>0</v>
      </c>
      <c r="M913">
        <v>0</v>
      </c>
      <c r="N913">
        <v>1</v>
      </c>
      <c r="O913">
        <v>0</v>
      </c>
      <c r="P913">
        <v>81</v>
      </c>
      <c r="Q913">
        <v>12</v>
      </c>
    </row>
    <row r="914" spans="1:17" x14ac:dyDescent="0.35">
      <c r="A914">
        <v>3.5</v>
      </c>
      <c r="B914">
        <v>1.2527629137039185</v>
      </c>
      <c r="C914">
        <v>0</v>
      </c>
      <c r="D914">
        <v>0</v>
      </c>
      <c r="E914">
        <v>10</v>
      </c>
      <c r="F914">
        <v>3</v>
      </c>
      <c r="G914">
        <v>1</v>
      </c>
      <c r="H914">
        <v>1</v>
      </c>
      <c r="I914">
        <v>1</v>
      </c>
      <c r="J914">
        <v>1</v>
      </c>
      <c r="K914">
        <v>1</v>
      </c>
      <c r="L914">
        <v>0</v>
      </c>
      <c r="M914">
        <v>0</v>
      </c>
      <c r="N914">
        <v>0</v>
      </c>
      <c r="O914">
        <v>0</v>
      </c>
      <c r="P914">
        <v>100</v>
      </c>
      <c r="Q914">
        <v>10</v>
      </c>
    </row>
    <row r="915" spans="1:17" x14ac:dyDescent="0.35">
      <c r="A915">
        <v>4.369999885559082</v>
      </c>
      <c r="B915">
        <v>1.474763035774231</v>
      </c>
      <c r="C915">
        <v>0</v>
      </c>
      <c r="D915">
        <v>0</v>
      </c>
      <c r="E915">
        <v>2</v>
      </c>
      <c r="F915">
        <v>3</v>
      </c>
      <c r="G915">
        <v>0</v>
      </c>
      <c r="H915">
        <v>1</v>
      </c>
      <c r="I915">
        <v>0</v>
      </c>
      <c r="J915">
        <v>1</v>
      </c>
      <c r="K915">
        <v>1</v>
      </c>
      <c r="L915">
        <v>0</v>
      </c>
      <c r="M915">
        <v>0</v>
      </c>
      <c r="N915">
        <v>0</v>
      </c>
      <c r="O915">
        <v>0</v>
      </c>
      <c r="P915">
        <v>4</v>
      </c>
      <c r="Q915">
        <v>12</v>
      </c>
    </row>
    <row r="916" spans="1:17" x14ac:dyDescent="0.35">
      <c r="A916">
        <v>2.2599999904632568</v>
      </c>
      <c r="B916">
        <v>0.81536483764648438</v>
      </c>
      <c r="C916">
        <v>0</v>
      </c>
      <c r="D916">
        <v>0</v>
      </c>
      <c r="E916">
        <v>23</v>
      </c>
      <c r="F916">
        <v>3</v>
      </c>
      <c r="G916">
        <v>1</v>
      </c>
      <c r="H916">
        <v>0</v>
      </c>
      <c r="I916">
        <v>0</v>
      </c>
      <c r="J916">
        <v>1</v>
      </c>
      <c r="K916">
        <v>1</v>
      </c>
      <c r="L916">
        <v>0</v>
      </c>
      <c r="M916">
        <v>0</v>
      </c>
      <c r="N916">
        <v>0</v>
      </c>
      <c r="O916">
        <v>0</v>
      </c>
      <c r="P916">
        <v>529</v>
      </c>
      <c r="Q916">
        <v>8</v>
      </c>
    </row>
    <row r="917" spans="1:17" x14ac:dyDescent="0.35">
      <c r="A917">
        <v>3.75</v>
      </c>
      <c r="B917">
        <v>1.3217558860778809</v>
      </c>
      <c r="C917">
        <v>1</v>
      </c>
      <c r="D917">
        <v>0</v>
      </c>
      <c r="E917">
        <v>19</v>
      </c>
      <c r="F917">
        <v>2</v>
      </c>
      <c r="G917">
        <v>0</v>
      </c>
      <c r="H917">
        <v>1</v>
      </c>
      <c r="I917">
        <v>0</v>
      </c>
      <c r="J917">
        <v>1</v>
      </c>
      <c r="K917">
        <v>0</v>
      </c>
      <c r="L917">
        <v>0</v>
      </c>
      <c r="M917">
        <v>0</v>
      </c>
      <c r="N917">
        <v>1</v>
      </c>
      <c r="O917">
        <v>0</v>
      </c>
      <c r="P917">
        <v>361</v>
      </c>
      <c r="Q917">
        <v>10</v>
      </c>
    </row>
    <row r="918" spans="1:17" x14ac:dyDescent="0.35">
      <c r="A918">
        <v>3.75</v>
      </c>
      <c r="B918">
        <v>1.3217558860778809</v>
      </c>
      <c r="C918">
        <v>0</v>
      </c>
      <c r="D918">
        <v>0</v>
      </c>
      <c r="E918">
        <v>34</v>
      </c>
      <c r="F918">
        <v>3</v>
      </c>
      <c r="G918">
        <v>0</v>
      </c>
      <c r="H918">
        <v>0</v>
      </c>
      <c r="I918">
        <v>0</v>
      </c>
      <c r="J918">
        <v>1</v>
      </c>
      <c r="K918">
        <v>1</v>
      </c>
      <c r="L918">
        <v>0</v>
      </c>
      <c r="M918">
        <v>0</v>
      </c>
      <c r="N918">
        <v>0</v>
      </c>
      <c r="O918">
        <v>0</v>
      </c>
      <c r="P918">
        <v>1156</v>
      </c>
      <c r="Q918">
        <v>12</v>
      </c>
    </row>
    <row r="919" spans="1:17" x14ac:dyDescent="0.35">
      <c r="A919">
        <v>2.6400001049041748</v>
      </c>
      <c r="B919">
        <v>0.9707789421081543</v>
      </c>
      <c r="C919">
        <v>0</v>
      </c>
      <c r="D919">
        <v>1</v>
      </c>
      <c r="E919">
        <v>8</v>
      </c>
      <c r="F919">
        <v>4</v>
      </c>
      <c r="G919">
        <v>0</v>
      </c>
      <c r="H919">
        <v>1</v>
      </c>
      <c r="I919">
        <v>0</v>
      </c>
      <c r="J919">
        <v>1</v>
      </c>
      <c r="K919">
        <v>1</v>
      </c>
      <c r="L919">
        <v>0</v>
      </c>
      <c r="M919">
        <v>0</v>
      </c>
      <c r="N919">
        <v>0</v>
      </c>
      <c r="O919">
        <v>0</v>
      </c>
      <c r="P919">
        <v>64</v>
      </c>
      <c r="Q919">
        <v>12</v>
      </c>
    </row>
    <row r="920" spans="1:17" x14ac:dyDescent="0.35">
      <c r="A920">
        <v>2.2599999904632568</v>
      </c>
      <c r="B920">
        <v>0.81536483764648438</v>
      </c>
      <c r="C920">
        <v>0</v>
      </c>
      <c r="D920">
        <v>0</v>
      </c>
      <c r="E920">
        <v>21</v>
      </c>
      <c r="F920">
        <v>3</v>
      </c>
      <c r="G920">
        <v>1</v>
      </c>
      <c r="H920">
        <v>1</v>
      </c>
      <c r="I920">
        <v>0</v>
      </c>
      <c r="J920">
        <v>1</v>
      </c>
      <c r="K920">
        <v>0</v>
      </c>
      <c r="L920">
        <v>0</v>
      </c>
      <c r="M920">
        <v>0</v>
      </c>
      <c r="N920">
        <v>1</v>
      </c>
      <c r="O920">
        <v>0</v>
      </c>
      <c r="P920">
        <v>441</v>
      </c>
      <c r="Q920">
        <v>10</v>
      </c>
    </row>
    <row r="921" spans="1:17" x14ac:dyDescent="0.35">
      <c r="A921">
        <v>1.8300000429153442</v>
      </c>
      <c r="B921">
        <v>0.60431599617004395</v>
      </c>
      <c r="C921">
        <v>0</v>
      </c>
      <c r="D921">
        <v>1</v>
      </c>
      <c r="E921">
        <v>11</v>
      </c>
      <c r="F921">
        <v>4</v>
      </c>
      <c r="G921">
        <v>0</v>
      </c>
      <c r="H921">
        <v>0</v>
      </c>
      <c r="I921">
        <v>0</v>
      </c>
      <c r="J921">
        <v>1</v>
      </c>
      <c r="K921">
        <v>1</v>
      </c>
      <c r="L921">
        <v>0</v>
      </c>
      <c r="M921">
        <v>0</v>
      </c>
      <c r="N921">
        <v>0</v>
      </c>
      <c r="O921">
        <v>0</v>
      </c>
      <c r="P921">
        <v>121</v>
      </c>
      <c r="Q921">
        <v>10</v>
      </c>
    </row>
    <row r="922" spans="1:17" x14ac:dyDescent="0.35">
      <c r="A922">
        <v>2.880000114440918</v>
      </c>
      <c r="B922">
        <v>1.0577902793884277</v>
      </c>
      <c r="C922">
        <v>0</v>
      </c>
      <c r="D922">
        <v>0</v>
      </c>
      <c r="E922">
        <v>20</v>
      </c>
      <c r="F922">
        <v>3</v>
      </c>
      <c r="G922">
        <v>0</v>
      </c>
      <c r="H922">
        <v>0</v>
      </c>
      <c r="I922">
        <v>0</v>
      </c>
      <c r="J922">
        <v>1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400</v>
      </c>
      <c r="Q922">
        <v>13</v>
      </c>
    </row>
    <row r="923" spans="1:17" x14ac:dyDescent="0.35">
      <c r="A923">
        <v>1.9800000190734863</v>
      </c>
      <c r="B923">
        <v>0.68309682607650757</v>
      </c>
      <c r="C923">
        <v>0</v>
      </c>
      <c r="D923">
        <v>0</v>
      </c>
      <c r="E923">
        <v>10</v>
      </c>
      <c r="F923">
        <v>3</v>
      </c>
      <c r="G923">
        <v>0</v>
      </c>
      <c r="H923">
        <v>0</v>
      </c>
      <c r="I923">
        <v>0</v>
      </c>
      <c r="J923">
        <v>1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100</v>
      </c>
      <c r="Q923">
        <v>5</v>
      </c>
    </row>
    <row r="924" spans="1:17" x14ac:dyDescent="0.35">
      <c r="A924">
        <v>1.9800000190734863</v>
      </c>
      <c r="B924">
        <v>0.68309682607650757</v>
      </c>
      <c r="C924">
        <v>1</v>
      </c>
      <c r="D924">
        <v>0</v>
      </c>
      <c r="E924">
        <v>27</v>
      </c>
      <c r="F924">
        <v>2</v>
      </c>
      <c r="G924">
        <v>0</v>
      </c>
      <c r="H924">
        <v>0</v>
      </c>
      <c r="I924">
        <v>0</v>
      </c>
      <c r="J924">
        <v>1</v>
      </c>
      <c r="K924">
        <v>1</v>
      </c>
      <c r="L924">
        <v>0</v>
      </c>
      <c r="M924">
        <v>0</v>
      </c>
      <c r="N924">
        <v>1</v>
      </c>
      <c r="O924">
        <v>0</v>
      </c>
      <c r="P924">
        <v>729</v>
      </c>
      <c r="Q924">
        <v>10</v>
      </c>
    </row>
    <row r="925" spans="1:17" x14ac:dyDescent="0.35">
      <c r="A925">
        <v>1.9800000190734863</v>
      </c>
      <c r="B925">
        <v>0.68309682607650757</v>
      </c>
      <c r="C925">
        <v>0</v>
      </c>
      <c r="D925">
        <v>0</v>
      </c>
      <c r="E925">
        <v>25</v>
      </c>
      <c r="F925">
        <v>3</v>
      </c>
      <c r="G925">
        <v>0</v>
      </c>
      <c r="H925">
        <v>1</v>
      </c>
      <c r="I925">
        <v>0</v>
      </c>
      <c r="J925">
        <v>1</v>
      </c>
      <c r="K925">
        <v>1</v>
      </c>
      <c r="L925">
        <v>0</v>
      </c>
      <c r="M925">
        <v>0</v>
      </c>
      <c r="N925">
        <v>0</v>
      </c>
      <c r="O925">
        <v>0</v>
      </c>
      <c r="P925">
        <v>625</v>
      </c>
      <c r="Q925">
        <v>8</v>
      </c>
    </row>
    <row r="926" spans="1:17" x14ac:dyDescent="0.35">
      <c r="A926">
        <v>3.369999885559082</v>
      </c>
      <c r="B926">
        <v>1.2149126529693604</v>
      </c>
      <c r="C926">
        <v>1</v>
      </c>
      <c r="D926">
        <v>0</v>
      </c>
      <c r="E926">
        <v>9</v>
      </c>
      <c r="F926">
        <v>2</v>
      </c>
      <c r="G926">
        <v>0</v>
      </c>
      <c r="H926">
        <v>1</v>
      </c>
      <c r="I926">
        <v>0</v>
      </c>
      <c r="J926">
        <v>1</v>
      </c>
      <c r="K926">
        <v>1</v>
      </c>
      <c r="L926">
        <v>0</v>
      </c>
      <c r="M926">
        <v>0</v>
      </c>
      <c r="N926">
        <v>0</v>
      </c>
      <c r="O926">
        <v>0</v>
      </c>
      <c r="P926">
        <v>81</v>
      </c>
      <c r="Q926">
        <v>10</v>
      </c>
    </row>
    <row r="927" spans="1:17" x14ac:dyDescent="0.35">
      <c r="A927">
        <v>1.9800000190734863</v>
      </c>
      <c r="B927">
        <v>0.68309682607650757</v>
      </c>
      <c r="C927">
        <v>0</v>
      </c>
      <c r="D927">
        <v>0</v>
      </c>
      <c r="E927">
        <v>19</v>
      </c>
      <c r="F927">
        <v>3</v>
      </c>
      <c r="G927">
        <v>1</v>
      </c>
      <c r="H927">
        <v>1</v>
      </c>
      <c r="I927">
        <v>0</v>
      </c>
      <c r="J927">
        <v>1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361</v>
      </c>
      <c r="Q927">
        <v>8</v>
      </c>
    </row>
    <row r="928" spans="1:17" x14ac:dyDescent="0.35">
      <c r="A928">
        <v>1.9199999570846558</v>
      </c>
      <c r="B928">
        <v>0.65232515335083008</v>
      </c>
      <c r="C928">
        <v>0</v>
      </c>
      <c r="D928">
        <v>0</v>
      </c>
      <c r="E928">
        <v>26</v>
      </c>
      <c r="F928">
        <v>3</v>
      </c>
      <c r="G928">
        <v>0</v>
      </c>
      <c r="H928">
        <v>0</v>
      </c>
      <c r="I928">
        <v>0</v>
      </c>
      <c r="J928">
        <v>1</v>
      </c>
      <c r="K928">
        <v>1</v>
      </c>
      <c r="L928">
        <v>0</v>
      </c>
      <c r="M928">
        <v>0</v>
      </c>
      <c r="N928">
        <v>0</v>
      </c>
      <c r="O928">
        <v>0</v>
      </c>
      <c r="P928">
        <v>676</v>
      </c>
      <c r="Q928">
        <v>5</v>
      </c>
    </row>
    <row r="929" spans="1:17" x14ac:dyDescent="0.35">
      <c r="A929">
        <v>3.369999885559082</v>
      </c>
      <c r="B929">
        <v>1.2149126529693604</v>
      </c>
      <c r="C929">
        <v>0</v>
      </c>
      <c r="D929">
        <v>0</v>
      </c>
      <c r="E929">
        <v>11</v>
      </c>
      <c r="F929">
        <v>3</v>
      </c>
      <c r="G929">
        <v>0</v>
      </c>
      <c r="H929">
        <v>1</v>
      </c>
      <c r="I929">
        <v>0</v>
      </c>
      <c r="J929">
        <v>1</v>
      </c>
      <c r="K929">
        <v>1</v>
      </c>
      <c r="L929">
        <v>0</v>
      </c>
      <c r="M929">
        <v>0</v>
      </c>
      <c r="N929">
        <v>0</v>
      </c>
      <c r="O929">
        <v>0</v>
      </c>
      <c r="P929">
        <v>121</v>
      </c>
      <c r="Q929">
        <v>10</v>
      </c>
    </row>
    <row r="930" spans="1:17" x14ac:dyDescent="0.35">
      <c r="A930">
        <v>3.75</v>
      </c>
      <c r="B930">
        <v>1.3217558860778809</v>
      </c>
      <c r="C930">
        <v>0</v>
      </c>
      <c r="D930">
        <v>1</v>
      </c>
      <c r="E930">
        <v>36</v>
      </c>
      <c r="F930">
        <v>4</v>
      </c>
      <c r="G930">
        <v>1</v>
      </c>
      <c r="H930">
        <v>1</v>
      </c>
      <c r="I930">
        <v>0</v>
      </c>
      <c r="J930">
        <v>0</v>
      </c>
      <c r="K930">
        <v>1</v>
      </c>
      <c r="L930">
        <v>0</v>
      </c>
      <c r="M930">
        <v>0</v>
      </c>
      <c r="N930">
        <v>1</v>
      </c>
      <c r="O930">
        <v>0</v>
      </c>
      <c r="P930">
        <v>1296</v>
      </c>
      <c r="Q930">
        <v>5</v>
      </c>
    </row>
    <row r="931" spans="1:17" x14ac:dyDescent="0.35">
      <c r="A931">
        <v>3.75</v>
      </c>
      <c r="B931">
        <v>1.3217558860778809</v>
      </c>
      <c r="C931">
        <v>0</v>
      </c>
      <c r="D931">
        <v>1</v>
      </c>
      <c r="E931">
        <v>6</v>
      </c>
      <c r="F931">
        <v>4</v>
      </c>
      <c r="G931">
        <v>0</v>
      </c>
      <c r="H931">
        <v>1</v>
      </c>
      <c r="I931">
        <v>0</v>
      </c>
      <c r="J931">
        <v>1</v>
      </c>
      <c r="K931">
        <v>1</v>
      </c>
      <c r="L931">
        <v>1</v>
      </c>
      <c r="M931">
        <v>1</v>
      </c>
      <c r="N931">
        <v>0</v>
      </c>
      <c r="O931">
        <v>0</v>
      </c>
      <c r="P931">
        <v>36</v>
      </c>
      <c r="Q931">
        <v>12</v>
      </c>
    </row>
    <row r="932" spans="1:17" x14ac:dyDescent="0.35">
      <c r="A932">
        <v>6.5900001525878906</v>
      </c>
      <c r="B932">
        <v>1.8855533599853516</v>
      </c>
      <c r="C932">
        <v>0</v>
      </c>
      <c r="D932">
        <v>0</v>
      </c>
      <c r="E932">
        <v>33</v>
      </c>
      <c r="F932">
        <v>3</v>
      </c>
      <c r="G932">
        <v>0</v>
      </c>
      <c r="H932">
        <v>1</v>
      </c>
      <c r="I932">
        <v>0</v>
      </c>
      <c r="J932">
        <v>0</v>
      </c>
      <c r="K932">
        <v>1</v>
      </c>
      <c r="L932">
        <v>0</v>
      </c>
      <c r="M932">
        <v>0</v>
      </c>
      <c r="N932">
        <v>1</v>
      </c>
      <c r="O932">
        <v>0</v>
      </c>
      <c r="P932">
        <v>1089</v>
      </c>
      <c r="Q932">
        <v>12</v>
      </c>
    </row>
    <row r="933" spans="1:17" x14ac:dyDescent="0.35">
      <c r="A933">
        <v>3.75</v>
      </c>
      <c r="B933">
        <v>1.3217558860778809</v>
      </c>
      <c r="C933">
        <v>0</v>
      </c>
      <c r="D933">
        <v>0</v>
      </c>
      <c r="E933">
        <v>35</v>
      </c>
      <c r="F933">
        <v>3</v>
      </c>
      <c r="G933">
        <v>0</v>
      </c>
      <c r="H933">
        <v>1</v>
      </c>
      <c r="I933">
        <v>1</v>
      </c>
      <c r="J933">
        <v>0</v>
      </c>
      <c r="K933">
        <v>1</v>
      </c>
      <c r="L933">
        <v>0</v>
      </c>
      <c r="M933">
        <v>0</v>
      </c>
      <c r="N933">
        <v>0</v>
      </c>
      <c r="O933">
        <v>0</v>
      </c>
      <c r="P933">
        <v>1225</v>
      </c>
      <c r="Q933">
        <v>10</v>
      </c>
    </row>
    <row r="934" spans="1:17" x14ac:dyDescent="0.35">
      <c r="A934">
        <v>7.9600000381469727</v>
      </c>
      <c r="B934">
        <v>2.0744290351867676</v>
      </c>
      <c r="C934">
        <v>0</v>
      </c>
      <c r="D934">
        <v>0</v>
      </c>
      <c r="E934">
        <v>42</v>
      </c>
      <c r="F934">
        <v>3</v>
      </c>
      <c r="G934">
        <v>0</v>
      </c>
      <c r="H934">
        <v>0</v>
      </c>
      <c r="I934">
        <v>0</v>
      </c>
      <c r="J934">
        <v>0</v>
      </c>
      <c r="K934">
        <v>1</v>
      </c>
      <c r="L934">
        <v>0</v>
      </c>
      <c r="M934">
        <v>0</v>
      </c>
      <c r="N934">
        <v>1</v>
      </c>
      <c r="O934">
        <v>0</v>
      </c>
      <c r="P934">
        <v>1764</v>
      </c>
      <c r="Q934">
        <v>10</v>
      </c>
    </row>
    <row r="935" spans="1:17" x14ac:dyDescent="0.35">
      <c r="A935">
        <v>3.75</v>
      </c>
      <c r="B935">
        <v>1.3217558860778809</v>
      </c>
      <c r="C935">
        <v>1</v>
      </c>
      <c r="D935">
        <v>0</v>
      </c>
      <c r="E935">
        <v>28</v>
      </c>
      <c r="F935">
        <v>2</v>
      </c>
      <c r="G935">
        <v>0</v>
      </c>
      <c r="H935">
        <v>1</v>
      </c>
      <c r="I935">
        <v>0</v>
      </c>
      <c r="J935">
        <v>0</v>
      </c>
      <c r="K935">
        <v>1</v>
      </c>
      <c r="L935">
        <v>0</v>
      </c>
      <c r="M935">
        <v>0</v>
      </c>
      <c r="N935">
        <v>1</v>
      </c>
      <c r="O935">
        <v>1</v>
      </c>
      <c r="P935">
        <v>784</v>
      </c>
      <c r="Q935">
        <v>12</v>
      </c>
    </row>
    <row r="936" spans="1:17" x14ac:dyDescent="0.35">
      <c r="A936">
        <v>6.6100001335144043</v>
      </c>
      <c r="B936">
        <v>1.8885836601257324</v>
      </c>
      <c r="C936">
        <v>0</v>
      </c>
      <c r="D936">
        <v>0</v>
      </c>
      <c r="E936">
        <v>11</v>
      </c>
      <c r="F936">
        <v>3</v>
      </c>
      <c r="G936">
        <v>1</v>
      </c>
      <c r="H936">
        <v>1</v>
      </c>
      <c r="I936">
        <v>0</v>
      </c>
      <c r="J936">
        <v>0</v>
      </c>
      <c r="K936">
        <v>1</v>
      </c>
      <c r="L936">
        <v>0</v>
      </c>
      <c r="M936">
        <v>0</v>
      </c>
      <c r="N936">
        <v>1</v>
      </c>
      <c r="O936">
        <v>0</v>
      </c>
      <c r="P936">
        <v>121</v>
      </c>
      <c r="Q936">
        <v>12</v>
      </c>
    </row>
    <row r="937" spans="1:17" x14ac:dyDescent="0.35">
      <c r="A937">
        <v>8.6499996185302734</v>
      </c>
      <c r="B937">
        <v>2.1575593948364258</v>
      </c>
      <c r="C937">
        <v>0</v>
      </c>
      <c r="D937">
        <v>0</v>
      </c>
      <c r="E937">
        <v>42</v>
      </c>
      <c r="F937">
        <v>3</v>
      </c>
      <c r="G937">
        <v>1</v>
      </c>
      <c r="H937">
        <v>1</v>
      </c>
      <c r="I937">
        <v>1</v>
      </c>
      <c r="J937">
        <v>0</v>
      </c>
      <c r="K937">
        <v>1</v>
      </c>
      <c r="L937">
        <v>0</v>
      </c>
      <c r="M937">
        <v>1</v>
      </c>
      <c r="N937">
        <v>0</v>
      </c>
      <c r="O937">
        <v>0</v>
      </c>
      <c r="P937">
        <v>1764</v>
      </c>
      <c r="Q937">
        <v>10</v>
      </c>
    </row>
    <row r="938" spans="1:17" x14ac:dyDescent="0.35">
      <c r="A938">
        <v>5.0199999809265137</v>
      </c>
      <c r="B938">
        <v>1.6134299039840698</v>
      </c>
      <c r="C938">
        <v>1</v>
      </c>
      <c r="D938">
        <v>0</v>
      </c>
      <c r="E938">
        <v>33</v>
      </c>
      <c r="F938">
        <v>2</v>
      </c>
      <c r="G938">
        <v>0</v>
      </c>
      <c r="H938">
        <v>1</v>
      </c>
      <c r="I938">
        <v>0</v>
      </c>
      <c r="J938">
        <v>0</v>
      </c>
      <c r="K938">
        <v>1</v>
      </c>
      <c r="L938">
        <v>0</v>
      </c>
      <c r="M938">
        <v>1</v>
      </c>
      <c r="N938">
        <v>0</v>
      </c>
      <c r="O938">
        <v>0</v>
      </c>
      <c r="P938">
        <v>1089</v>
      </c>
      <c r="Q938">
        <v>12</v>
      </c>
    </row>
    <row r="939" spans="1:17" x14ac:dyDescent="0.35">
      <c r="A939">
        <v>11.539999961853027</v>
      </c>
      <c r="B939">
        <v>2.4458191394805908</v>
      </c>
      <c r="C939">
        <v>0</v>
      </c>
      <c r="D939">
        <v>0</v>
      </c>
      <c r="E939">
        <v>42</v>
      </c>
      <c r="F939">
        <v>3</v>
      </c>
      <c r="G939">
        <v>1</v>
      </c>
      <c r="H939">
        <v>1</v>
      </c>
      <c r="I939">
        <v>0</v>
      </c>
      <c r="J939">
        <v>0</v>
      </c>
      <c r="K939">
        <v>0</v>
      </c>
      <c r="L939">
        <v>1</v>
      </c>
      <c r="M939">
        <v>0</v>
      </c>
      <c r="N939">
        <v>0</v>
      </c>
      <c r="O939">
        <v>0</v>
      </c>
      <c r="P939">
        <v>1764</v>
      </c>
      <c r="Q939">
        <v>10</v>
      </c>
    </row>
    <row r="940" spans="1:17" x14ac:dyDescent="0.35">
      <c r="A940">
        <v>5.9000000953674316</v>
      </c>
      <c r="B940">
        <v>1.7749524116516113</v>
      </c>
      <c r="C940">
        <v>0</v>
      </c>
      <c r="D940">
        <v>0</v>
      </c>
      <c r="E940">
        <v>25</v>
      </c>
      <c r="F940">
        <v>3</v>
      </c>
      <c r="G940">
        <v>0</v>
      </c>
      <c r="H940">
        <v>1</v>
      </c>
      <c r="I940">
        <v>0</v>
      </c>
      <c r="J940">
        <v>0</v>
      </c>
      <c r="K940">
        <v>1</v>
      </c>
      <c r="L940">
        <v>0</v>
      </c>
      <c r="M940">
        <v>0</v>
      </c>
      <c r="N940">
        <v>1</v>
      </c>
      <c r="O940">
        <v>0</v>
      </c>
      <c r="P940">
        <v>625</v>
      </c>
      <c r="Q940">
        <v>12</v>
      </c>
    </row>
    <row r="941" spans="1:17" x14ac:dyDescent="0.35">
      <c r="A941">
        <v>3.75</v>
      </c>
      <c r="B941">
        <v>1.3217558860778809</v>
      </c>
      <c r="C941">
        <v>0</v>
      </c>
      <c r="D941">
        <v>0</v>
      </c>
      <c r="E941">
        <v>6</v>
      </c>
      <c r="F941">
        <v>3</v>
      </c>
      <c r="G941">
        <v>0</v>
      </c>
      <c r="H941">
        <v>1</v>
      </c>
      <c r="I941">
        <v>1</v>
      </c>
      <c r="J941">
        <v>0</v>
      </c>
      <c r="K941">
        <v>1</v>
      </c>
      <c r="L941">
        <v>0</v>
      </c>
      <c r="M941">
        <v>0</v>
      </c>
      <c r="N941">
        <v>0</v>
      </c>
      <c r="O941">
        <v>0</v>
      </c>
      <c r="P941">
        <v>36</v>
      </c>
      <c r="Q941">
        <v>8</v>
      </c>
    </row>
    <row r="942" spans="1:17" x14ac:dyDescent="0.35">
      <c r="A942">
        <v>8.6999998092651367</v>
      </c>
      <c r="B942">
        <v>2.163322925567627</v>
      </c>
      <c r="C942">
        <v>0</v>
      </c>
      <c r="D942">
        <v>1</v>
      </c>
      <c r="E942">
        <v>41</v>
      </c>
      <c r="F942">
        <v>4</v>
      </c>
      <c r="G942">
        <v>1</v>
      </c>
      <c r="H942">
        <v>1</v>
      </c>
      <c r="I942">
        <v>0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0</v>
      </c>
      <c r="P942">
        <v>1681</v>
      </c>
      <c r="Q942">
        <v>12</v>
      </c>
    </row>
    <row r="943" spans="1:17" x14ac:dyDescent="0.35">
      <c r="A943">
        <v>21.540000915527344</v>
      </c>
      <c r="B943">
        <v>3.0699117183685303</v>
      </c>
      <c r="C943">
        <v>0</v>
      </c>
      <c r="D943">
        <v>0</v>
      </c>
      <c r="E943">
        <v>34</v>
      </c>
      <c r="F943">
        <v>3</v>
      </c>
      <c r="G943">
        <v>0</v>
      </c>
      <c r="H943">
        <v>1</v>
      </c>
      <c r="I943">
        <v>0</v>
      </c>
      <c r="J943">
        <v>0</v>
      </c>
      <c r="K943">
        <v>1</v>
      </c>
      <c r="L943">
        <v>1</v>
      </c>
      <c r="M943">
        <v>0</v>
      </c>
      <c r="N943">
        <v>1</v>
      </c>
      <c r="O943">
        <v>0</v>
      </c>
      <c r="P943">
        <v>1156</v>
      </c>
      <c r="Q943">
        <v>12</v>
      </c>
    </row>
    <row r="944" spans="1:17" x14ac:dyDescent="0.35">
      <c r="A944">
        <v>3.2699999809265137</v>
      </c>
      <c r="B944">
        <v>1.1847900152206421</v>
      </c>
      <c r="C944">
        <v>0</v>
      </c>
      <c r="D944">
        <v>0</v>
      </c>
      <c r="E944">
        <v>27</v>
      </c>
      <c r="F944">
        <v>3</v>
      </c>
      <c r="G944">
        <v>0</v>
      </c>
      <c r="H944">
        <v>0</v>
      </c>
      <c r="I944">
        <v>0</v>
      </c>
      <c r="J944">
        <v>1</v>
      </c>
      <c r="K944">
        <v>1</v>
      </c>
      <c r="L944">
        <v>0</v>
      </c>
      <c r="M944">
        <v>0</v>
      </c>
      <c r="N944">
        <v>0</v>
      </c>
      <c r="O944">
        <v>0</v>
      </c>
      <c r="P944">
        <v>729</v>
      </c>
      <c r="Q944">
        <v>12</v>
      </c>
    </row>
    <row r="945" spans="1:17" x14ac:dyDescent="0.35">
      <c r="A945">
        <v>3.2999999523162842</v>
      </c>
      <c r="B945">
        <v>1.1939224004745483</v>
      </c>
      <c r="C945">
        <v>0</v>
      </c>
      <c r="D945">
        <v>0</v>
      </c>
      <c r="E945">
        <v>17</v>
      </c>
      <c r="F945">
        <v>3</v>
      </c>
      <c r="G945">
        <v>0</v>
      </c>
      <c r="H945">
        <v>1</v>
      </c>
      <c r="I945">
        <v>0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289</v>
      </c>
      <c r="Q945">
        <v>10</v>
      </c>
    </row>
    <row r="946" spans="1:17" x14ac:dyDescent="0.35">
      <c r="A946">
        <v>5.4899997711181641</v>
      </c>
      <c r="B946">
        <v>1.7029281854629517</v>
      </c>
      <c r="C946">
        <v>0</v>
      </c>
      <c r="D946">
        <v>0</v>
      </c>
      <c r="E946">
        <v>44</v>
      </c>
      <c r="F946">
        <v>3</v>
      </c>
      <c r="G946">
        <v>1</v>
      </c>
      <c r="H946">
        <v>1</v>
      </c>
      <c r="I946">
        <v>0</v>
      </c>
      <c r="J946">
        <v>0</v>
      </c>
      <c r="K946">
        <v>1</v>
      </c>
      <c r="L946">
        <v>0</v>
      </c>
      <c r="M946">
        <v>0</v>
      </c>
      <c r="N946">
        <v>1</v>
      </c>
      <c r="O946">
        <v>0</v>
      </c>
      <c r="P946">
        <v>1936</v>
      </c>
      <c r="Q946">
        <v>12</v>
      </c>
    </row>
    <row r="947" spans="1:17" x14ac:dyDescent="0.35">
      <c r="A947">
        <v>2.4000000953674316</v>
      </c>
      <c r="B947">
        <v>0.87546879053115845</v>
      </c>
      <c r="C947">
        <v>0</v>
      </c>
      <c r="D947">
        <v>0</v>
      </c>
      <c r="E947">
        <v>42</v>
      </c>
      <c r="F947">
        <v>3</v>
      </c>
      <c r="G947">
        <v>1</v>
      </c>
      <c r="H947">
        <v>1</v>
      </c>
      <c r="I947">
        <v>0</v>
      </c>
      <c r="J947">
        <v>1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1764</v>
      </c>
      <c r="Q947">
        <v>10</v>
      </c>
    </row>
    <row r="948" spans="1:17" x14ac:dyDescent="0.35">
      <c r="A948">
        <v>4.0900001525878906</v>
      </c>
      <c r="B948">
        <v>1.4085450172424316</v>
      </c>
      <c r="C948">
        <v>0</v>
      </c>
      <c r="D948">
        <v>0</v>
      </c>
      <c r="E948">
        <v>1</v>
      </c>
      <c r="F948">
        <v>3</v>
      </c>
      <c r="G948">
        <v>1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0</v>
      </c>
      <c r="O948">
        <v>0</v>
      </c>
      <c r="P948">
        <v>1</v>
      </c>
      <c r="Q948">
        <v>12</v>
      </c>
    </row>
    <row r="949" spans="1:17" x14ac:dyDescent="0.35">
      <c r="A949">
        <v>1.9800000190734863</v>
      </c>
      <c r="B949">
        <v>0.68309682607650757</v>
      </c>
      <c r="C949">
        <v>0</v>
      </c>
      <c r="D949">
        <v>1</v>
      </c>
      <c r="E949">
        <v>35</v>
      </c>
      <c r="F949">
        <v>4</v>
      </c>
      <c r="G949">
        <v>0</v>
      </c>
      <c r="H949">
        <v>1</v>
      </c>
      <c r="I949">
        <v>1</v>
      </c>
      <c r="J949">
        <v>0</v>
      </c>
      <c r="K949">
        <v>1</v>
      </c>
      <c r="L949">
        <v>0</v>
      </c>
      <c r="M949">
        <v>0</v>
      </c>
      <c r="N949">
        <v>0</v>
      </c>
      <c r="O949">
        <v>0</v>
      </c>
      <c r="P949">
        <v>1225</v>
      </c>
      <c r="Q949">
        <v>5</v>
      </c>
    </row>
    <row r="950" spans="1:17" x14ac:dyDescent="0.35">
      <c r="A950">
        <v>7.2100000381469727</v>
      </c>
      <c r="B950">
        <v>1.9754689931869507</v>
      </c>
      <c r="C950">
        <v>0</v>
      </c>
      <c r="D950">
        <v>0</v>
      </c>
      <c r="E950">
        <v>42</v>
      </c>
      <c r="F950">
        <v>3</v>
      </c>
      <c r="G950">
        <v>1</v>
      </c>
      <c r="H950">
        <v>1</v>
      </c>
      <c r="I950">
        <v>0</v>
      </c>
      <c r="J950">
        <v>0</v>
      </c>
      <c r="K950">
        <v>1</v>
      </c>
      <c r="L950">
        <v>0</v>
      </c>
      <c r="M950">
        <v>0</v>
      </c>
      <c r="N950">
        <v>0</v>
      </c>
      <c r="O950">
        <v>0</v>
      </c>
      <c r="P950">
        <v>1764</v>
      </c>
      <c r="Q950">
        <v>10</v>
      </c>
    </row>
    <row r="951" spans="1:17" x14ac:dyDescent="0.35">
      <c r="A951">
        <v>8.5</v>
      </c>
      <c r="B951">
        <v>2.1400661468505859</v>
      </c>
      <c r="C951">
        <v>0</v>
      </c>
      <c r="D951">
        <v>0</v>
      </c>
      <c r="E951">
        <v>4</v>
      </c>
      <c r="F951">
        <v>3</v>
      </c>
      <c r="G951">
        <v>1</v>
      </c>
      <c r="H951">
        <v>1</v>
      </c>
      <c r="I951">
        <v>0</v>
      </c>
      <c r="J951">
        <v>0</v>
      </c>
      <c r="K951">
        <v>1</v>
      </c>
      <c r="L951">
        <v>1</v>
      </c>
      <c r="M951">
        <v>0</v>
      </c>
      <c r="N951">
        <v>1</v>
      </c>
      <c r="O951">
        <v>0</v>
      </c>
      <c r="P951">
        <v>16</v>
      </c>
      <c r="Q951">
        <v>16</v>
      </c>
    </row>
    <row r="952" spans="1:17" x14ac:dyDescent="0.35">
      <c r="A952">
        <v>1.9800000190734863</v>
      </c>
      <c r="B952">
        <v>0.68309682607650757</v>
      </c>
      <c r="C952">
        <v>0</v>
      </c>
      <c r="D952">
        <v>0</v>
      </c>
      <c r="E952">
        <v>1</v>
      </c>
      <c r="F952">
        <v>3</v>
      </c>
      <c r="G952">
        <v>0</v>
      </c>
      <c r="H952">
        <v>1</v>
      </c>
      <c r="I952">
        <v>0</v>
      </c>
      <c r="J952">
        <v>1</v>
      </c>
      <c r="K952">
        <v>1</v>
      </c>
      <c r="L952">
        <v>0</v>
      </c>
      <c r="M952">
        <v>0</v>
      </c>
      <c r="N952">
        <v>0</v>
      </c>
      <c r="O952">
        <v>0</v>
      </c>
      <c r="P952">
        <v>1</v>
      </c>
      <c r="Q952">
        <v>8</v>
      </c>
    </row>
    <row r="953" spans="1:17" x14ac:dyDescent="0.35">
      <c r="A953">
        <v>7.179999828338623</v>
      </c>
      <c r="B953">
        <v>1.971299409866333</v>
      </c>
      <c r="C953">
        <v>0</v>
      </c>
      <c r="D953">
        <v>0</v>
      </c>
      <c r="E953">
        <v>18</v>
      </c>
      <c r="F953">
        <v>3</v>
      </c>
      <c r="G953">
        <v>1</v>
      </c>
      <c r="H953">
        <v>1</v>
      </c>
      <c r="I953">
        <v>0</v>
      </c>
      <c r="J953">
        <v>0</v>
      </c>
      <c r="K953">
        <v>1</v>
      </c>
      <c r="L953">
        <v>0</v>
      </c>
      <c r="M953">
        <v>0</v>
      </c>
      <c r="N953">
        <v>0</v>
      </c>
      <c r="O953">
        <v>0</v>
      </c>
      <c r="P953">
        <v>324</v>
      </c>
      <c r="Q953">
        <v>10</v>
      </c>
    </row>
    <row r="954" spans="1:17" x14ac:dyDescent="0.35">
      <c r="A954">
        <v>4.809999942779541</v>
      </c>
      <c r="B954">
        <v>1.5706970691680908</v>
      </c>
      <c r="C954">
        <v>0</v>
      </c>
      <c r="D954">
        <v>1</v>
      </c>
      <c r="E954">
        <v>6</v>
      </c>
      <c r="F954">
        <v>5</v>
      </c>
      <c r="G954">
        <v>0</v>
      </c>
      <c r="H954">
        <v>1</v>
      </c>
      <c r="I954">
        <v>0</v>
      </c>
      <c r="J954">
        <v>0</v>
      </c>
      <c r="K954">
        <v>1</v>
      </c>
      <c r="L954">
        <v>0</v>
      </c>
      <c r="M954">
        <v>0</v>
      </c>
      <c r="N954">
        <v>0</v>
      </c>
      <c r="O954">
        <v>0</v>
      </c>
      <c r="P954">
        <v>36</v>
      </c>
      <c r="Q954">
        <v>16</v>
      </c>
    </row>
    <row r="955" spans="1:17" x14ac:dyDescent="0.35">
      <c r="A955">
        <v>5.2399997711181641</v>
      </c>
      <c r="B955">
        <v>1.6563214063644409</v>
      </c>
      <c r="C955">
        <v>0</v>
      </c>
      <c r="D955">
        <v>0</v>
      </c>
      <c r="E955">
        <v>15</v>
      </c>
      <c r="F955">
        <v>3</v>
      </c>
      <c r="G955">
        <v>1</v>
      </c>
      <c r="H955">
        <v>1</v>
      </c>
      <c r="I955">
        <v>0</v>
      </c>
      <c r="J955">
        <v>0</v>
      </c>
      <c r="K955">
        <v>1</v>
      </c>
      <c r="L955">
        <v>0</v>
      </c>
      <c r="M955">
        <v>1</v>
      </c>
      <c r="N955">
        <v>0</v>
      </c>
      <c r="O955">
        <v>0</v>
      </c>
      <c r="P955">
        <v>225</v>
      </c>
      <c r="Q955">
        <v>12</v>
      </c>
    </row>
    <row r="956" spans="1:17" x14ac:dyDescent="0.35">
      <c r="A956">
        <v>9.130000114440918</v>
      </c>
      <c r="B956">
        <v>2.2115657329559326</v>
      </c>
      <c r="C956">
        <v>0</v>
      </c>
      <c r="D956">
        <v>1</v>
      </c>
      <c r="E956">
        <v>24</v>
      </c>
      <c r="F956">
        <v>4</v>
      </c>
      <c r="G956">
        <v>0</v>
      </c>
      <c r="H956">
        <v>1</v>
      </c>
      <c r="I956">
        <v>0</v>
      </c>
      <c r="J956">
        <v>0</v>
      </c>
      <c r="K956">
        <v>1</v>
      </c>
      <c r="L956">
        <v>0</v>
      </c>
      <c r="M956">
        <v>0</v>
      </c>
      <c r="N956">
        <v>0</v>
      </c>
      <c r="O956">
        <v>0</v>
      </c>
      <c r="P956">
        <v>576</v>
      </c>
      <c r="Q956">
        <v>12</v>
      </c>
    </row>
    <row r="957" spans="1:17" x14ac:dyDescent="0.35">
      <c r="A957">
        <v>3.75</v>
      </c>
      <c r="B957">
        <v>1.3217558860778809</v>
      </c>
      <c r="C957">
        <v>0</v>
      </c>
      <c r="D957">
        <v>0</v>
      </c>
      <c r="E957">
        <v>25</v>
      </c>
      <c r="F957">
        <v>3</v>
      </c>
      <c r="G957">
        <v>0</v>
      </c>
      <c r="H957">
        <v>1</v>
      </c>
      <c r="I957">
        <v>0</v>
      </c>
      <c r="J957">
        <v>1</v>
      </c>
      <c r="K957">
        <v>1</v>
      </c>
      <c r="L957">
        <v>0</v>
      </c>
      <c r="M957">
        <v>0</v>
      </c>
      <c r="N957">
        <v>1</v>
      </c>
      <c r="O957">
        <v>0</v>
      </c>
      <c r="P957">
        <v>625</v>
      </c>
      <c r="Q957">
        <v>12</v>
      </c>
    </row>
    <row r="958" spans="1:17" x14ac:dyDescent="0.35">
      <c r="A958">
        <v>7.690000057220459</v>
      </c>
      <c r="B958">
        <v>2.0399208068847656</v>
      </c>
      <c r="C958">
        <v>0</v>
      </c>
      <c r="D958">
        <v>1</v>
      </c>
      <c r="E958">
        <v>40</v>
      </c>
      <c r="F958">
        <v>4</v>
      </c>
      <c r="G958">
        <v>1</v>
      </c>
      <c r="H958">
        <v>1</v>
      </c>
      <c r="I958">
        <v>1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1600</v>
      </c>
      <c r="Q958">
        <v>12</v>
      </c>
    </row>
    <row r="959" spans="1:17" x14ac:dyDescent="0.35">
      <c r="A959">
        <v>8.6000003814697266</v>
      </c>
      <c r="B959">
        <v>2.1517622470855713</v>
      </c>
      <c r="C959">
        <v>0</v>
      </c>
      <c r="D959">
        <v>1</v>
      </c>
      <c r="E959">
        <v>31</v>
      </c>
      <c r="F959">
        <v>4</v>
      </c>
      <c r="G959">
        <v>1</v>
      </c>
      <c r="H959">
        <v>1</v>
      </c>
      <c r="I959">
        <v>1</v>
      </c>
      <c r="J959">
        <v>0</v>
      </c>
      <c r="K959">
        <v>1</v>
      </c>
      <c r="L959">
        <v>0</v>
      </c>
      <c r="M959">
        <v>0</v>
      </c>
      <c r="N959">
        <v>0</v>
      </c>
      <c r="O959">
        <v>0</v>
      </c>
      <c r="P959">
        <v>961</v>
      </c>
      <c r="Q959">
        <v>5</v>
      </c>
    </row>
    <row r="960" spans="1:17" x14ac:dyDescent="0.35">
      <c r="A960">
        <v>5.2899999618530273</v>
      </c>
      <c r="B960">
        <v>1.6658182144165039</v>
      </c>
      <c r="C960">
        <v>1</v>
      </c>
      <c r="D960">
        <v>0</v>
      </c>
      <c r="E960">
        <v>20</v>
      </c>
      <c r="F960">
        <v>2</v>
      </c>
      <c r="G960">
        <v>0</v>
      </c>
      <c r="H960">
        <v>1</v>
      </c>
      <c r="I960">
        <v>0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0</v>
      </c>
      <c r="P960">
        <v>400</v>
      </c>
      <c r="Q960">
        <v>10</v>
      </c>
    </row>
    <row r="961" spans="1:17" x14ac:dyDescent="0.35">
      <c r="A961">
        <v>2.4000000953674316</v>
      </c>
      <c r="B961">
        <v>0.87546879053115845</v>
      </c>
      <c r="C961">
        <v>1</v>
      </c>
      <c r="D961">
        <v>0</v>
      </c>
      <c r="E961">
        <v>0</v>
      </c>
      <c r="F961">
        <v>2</v>
      </c>
      <c r="G961">
        <v>1</v>
      </c>
      <c r="H961">
        <v>0</v>
      </c>
      <c r="I961">
        <v>0</v>
      </c>
      <c r="J961">
        <v>0</v>
      </c>
      <c r="K961">
        <v>0</v>
      </c>
      <c r="L961">
        <v>1</v>
      </c>
      <c r="M961">
        <v>0</v>
      </c>
      <c r="N961">
        <v>1</v>
      </c>
      <c r="O961">
        <v>0</v>
      </c>
      <c r="P961">
        <v>0</v>
      </c>
      <c r="Q961">
        <v>8</v>
      </c>
    </row>
    <row r="962" spans="1:17" x14ac:dyDescent="0.35">
      <c r="A962">
        <v>3.2100000381469727</v>
      </c>
      <c r="B962">
        <v>1.1662709712982178</v>
      </c>
      <c r="C962">
        <v>0</v>
      </c>
      <c r="D962">
        <v>0</v>
      </c>
      <c r="E962">
        <v>5</v>
      </c>
      <c r="F962">
        <v>3</v>
      </c>
      <c r="G962">
        <v>0</v>
      </c>
      <c r="H962">
        <v>0</v>
      </c>
      <c r="I962">
        <v>0</v>
      </c>
      <c r="J962">
        <v>0</v>
      </c>
      <c r="K962">
        <v>1</v>
      </c>
      <c r="L962">
        <v>0</v>
      </c>
      <c r="M962">
        <v>0</v>
      </c>
      <c r="N962">
        <v>0</v>
      </c>
      <c r="O962">
        <v>0</v>
      </c>
      <c r="P962">
        <v>25</v>
      </c>
      <c r="Q962">
        <v>12</v>
      </c>
    </row>
    <row r="963" spans="1:17" x14ac:dyDescent="0.35">
      <c r="A963">
        <v>6.6700000762939453</v>
      </c>
      <c r="B963">
        <v>1.8976198434829712</v>
      </c>
      <c r="C963">
        <v>1</v>
      </c>
      <c r="D963">
        <v>0</v>
      </c>
      <c r="E963">
        <v>15</v>
      </c>
      <c r="F963">
        <v>2</v>
      </c>
      <c r="G963">
        <v>1</v>
      </c>
      <c r="H963">
        <v>1</v>
      </c>
      <c r="I963">
        <v>0</v>
      </c>
      <c r="J963">
        <v>1</v>
      </c>
      <c r="K963">
        <v>1</v>
      </c>
      <c r="L963">
        <v>0</v>
      </c>
      <c r="M963">
        <v>0</v>
      </c>
      <c r="N963">
        <v>0</v>
      </c>
      <c r="O963">
        <v>0</v>
      </c>
      <c r="P963">
        <v>225</v>
      </c>
      <c r="Q963">
        <v>10</v>
      </c>
    </row>
    <row r="964" spans="1:17" x14ac:dyDescent="0.35">
      <c r="A964">
        <v>3.8499999046325684</v>
      </c>
      <c r="B964">
        <v>1.3480731248855591</v>
      </c>
      <c r="C964">
        <v>0</v>
      </c>
      <c r="D964">
        <v>1</v>
      </c>
      <c r="E964">
        <v>5</v>
      </c>
      <c r="F964">
        <v>4</v>
      </c>
      <c r="G964">
        <v>1</v>
      </c>
      <c r="H964">
        <v>1</v>
      </c>
      <c r="I964">
        <v>1</v>
      </c>
      <c r="J964">
        <v>0</v>
      </c>
      <c r="K964">
        <v>1</v>
      </c>
      <c r="L964">
        <v>0</v>
      </c>
      <c r="M964">
        <v>0</v>
      </c>
      <c r="N964">
        <v>1</v>
      </c>
      <c r="O964">
        <v>0</v>
      </c>
      <c r="P964">
        <v>25</v>
      </c>
      <c r="Q964">
        <v>13</v>
      </c>
    </row>
    <row r="965" spans="1:17" x14ac:dyDescent="0.35">
      <c r="A965">
        <v>8.4899997711181641</v>
      </c>
      <c r="B965">
        <v>2.1388890743255615</v>
      </c>
      <c r="C965">
        <v>0</v>
      </c>
      <c r="D965">
        <v>0</v>
      </c>
      <c r="E965">
        <v>36</v>
      </c>
      <c r="F965">
        <v>3</v>
      </c>
      <c r="G965">
        <v>0</v>
      </c>
      <c r="H965">
        <v>1</v>
      </c>
      <c r="I965">
        <v>0</v>
      </c>
      <c r="J965">
        <v>0</v>
      </c>
      <c r="K965">
        <v>1</v>
      </c>
      <c r="L965">
        <v>0</v>
      </c>
      <c r="M965">
        <v>0</v>
      </c>
      <c r="N965">
        <v>1</v>
      </c>
      <c r="O965">
        <v>0</v>
      </c>
      <c r="P965">
        <v>1296</v>
      </c>
      <c r="Q965">
        <v>12</v>
      </c>
    </row>
    <row r="966" spans="1:17" x14ac:dyDescent="0.35">
      <c r="A966">
        <v>7.2100000381469727</v>
      </c>
      <c r="B966">
        <v>1.9754689931869507</v>
      </c>
      <c r="C966">
        <v>1</v>
      </c>
      <c r="D966">
        <v>0</v>
      </c>
      <c r="E966">
        <v>18</v>
      </c>
      <c r="F966">
        <v>2</v>
      </c>
      <c r="G966">
        <v>1</v>
      </c>
      <c r="H966">
        <v>1</v>
      </c>
      <c r="I966">
        <v>0</v>
      </c>
      <c r="J966">
        <v>0</v>
      </c>
      <c r="K966">
        <v>1</v>
      </c>
      <c r="L966">
        <v>0</v>
      </c>
      <c r="M966">
        <v>0</v>
      </c>
      <c r="N966">
        <v>1</v>
      </c>
      <c r="O966">
        <v>0</v>
      </c>
      <c r="P966">
        <v>324</v>
      </c>
      <c r="Q966">
        <v>10</v>
      </c>
    </row>
    <row r="967" spans="1:17" x14ac:dyDescent="0.35">
      <c r="A967">
        <v>3.3299999237060547</v>
      </c>
      <c r="B967">
        <v>1.2029722929000854</v>
      </c>
      <c r="C967">
        <v>1</v>
      </c>
      <c r="D967">
        <v>0</v>
      </c>
      <c r="E967">
        <v>22</v>
      </c>
      <c r="F967">
        <v>2</v>
      </c>
      <c r="G967">
        <v>0</v>
      </c>
      <c r="H967">
        <v>1</v>
      </c>
      <c r="I967">
        <v>0</v>
      </c>
      <c r="J967">
        <v>0</v>
      </c>
      <c r="K967">
        <v>1</v>
      </c>
      <c r="L967">
        <v>0</v>
      </c>
      <c r="M967">
        <v>0</v>
      </c>
      <c r="N967">
        <v>1</v>
      </c>
      <c r="O967">
        <v>1</v>
      </c>
      <c r="P967">
        <v>484</v>
      </c>
      <c r="Q967">
        <v>13</v>
      </c>
    </row>
    <row r="968" spans="1:17" x14ac:dyDescent="0.35">
      <c r="A968">
        <v>4.2699999809265137</v>
      </c>
      <c r="B968">
        <v>1.4516137838363647</v>
      </c>
      <c r="C968">
        <v>0</v>
      </c>
      <c r="D968">
        <v>0</v>
      </c>
      <c r="E968">
        <v>2</v>
      </c>
      <c r="F968">
        <v>3</v>
      </c>
      <c r="G968">
        <v>1</v>
      </c>
      <c r="H968">
        <v>1</v>
      </c>
      <c r="I968">
        <v>0</v>
      </c>
      <c r="J968">
        <v>1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4</v>
      </c>
      <c r="Q968">
        <v>12</v>
      </c>
    </row>
    <row r="969" spans="1:17" x14ac:dyDescent="0.35">
      <c r="A969">
        <v>2.880000114440918</v>
      </c>
      <c r="B969">
        <v>1.0577902793884277</v>
      </c>
      <c r="C969">
        <v>0</v>
      </c>
      <c r="D969">
        <v>1</v>
      </c>
      <c r="E969">
        <v>4</v>
      </c>
      <c r="F969">
        <v>4</v>
      </c>
      <c r="G969">
        <v>0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1</v>
      </c>
      <c r="O969">
        <v>0</v>
      </c>
      <c r="P969">
        <v>16</v>
      </c>
      <c r="Q969">
        <v>13</v>
      </c>
    </row>
    <row r="970" spans="1:17" x14ac:dyDescent="0.35">
      <c r="A970">
        <v>4.0900001525878906</v>
      </c>
      <c r="B970">
        <v>1.4085450172424316</v>
      </c>
      <c r="C970">
        <v>1</v>
      </c>
      <c r="D970">
        <v>0</v>
      </c>
      <c r="E970">
        <v>10</v>
      </c>
      <c r="F970">
        <v>2</v>
      </c>
      <c r="G970">
        <v>0</v>
      </c>
      <c r="H970">
        <v>1</v>
      </c>
      <c r="I970">
        <v>0</v>
      </c>
      <c r="J970">
        <v>0</v>
      </c>
      <c r="K970">
        <v>1</v>
      </c>
      <c r="L970">
        <v>0</v>
      </c>
      <c r="M970">
        <v>1</v>
      </c>
      <c r="N970">
        <v>0</v>
      </c>
      <c r="O970">
        <v>0</v>
      </c>
      <c r="P970">
        <v>100</v>
      </c>
      <c r="Q970">
        <v>12</v>
      </c>
    </row>
    <row r="971" spans="1:17" x14ac:dyDescent="0.35">
      <c r="A971">
        <v>2.75</v>
      </c>
      <c r="B971">
        <v>1.0116009712219238</v>
      </c>
      <c r="C971">
        <v>0</v>
      </c>
      <c r="D971">
        <v>0</v>
      </c>
      <c r="E971">
        <v>36</v>
      </c>
      <c r="F971">
        <v>3</v>
      </c>
      <c r="G971">
        <v>0</v>
      </c>
      <c r="H971">
        <v>1</v>
      </c>
      <c r="I971">
        <v>1</v>
      </c>
      <c r="J971">
        <v>1</v>
      </c>
      <c r="K971">
        <v>1</v>
      </c>
      <c r="L971">
        <v>0</v>
      </c>
      <c r="M971">
        <v>0</v>
      </c>
      <c r="N971">
        <v>0</v>
      </c>
      <c r="O971">
        <v>0</v>
      </c>
      <c r="P971">
        <v>1296</v>
      </c>
      <c r="Q971">
        <v>10</v>
      </c>
    </row>
    <row r="972" spans="1:17" x14ac:dyDescent="0.35">
      <c r="A972">
        <v>4.119999885559082</v>
      </c>
      <c r="B972">
        <v>1.4158531427383423</v>
      </c>
      <c r="C972">
        <v>0</v>
      </c>
      <c r="D972">
        <v>1</v>
      </c>
      <c r="E972">
        <v>9</v>
      </c>
      <c r="F972">
        <v>4</v>
      </c>
      <c r="G972">
        <v>1</v>
      </c>
      <c r="H972">
        <v>1</v>
      </c>
      <c r="I972">
        <v>1</v>
      </c>
      <c r="J972">
        <v>1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81</v>
      </c>
      <c r="Q972">
        <v>8</v>
      </c>
    </row>
    <row r="973" spans="1:17" x14ac:dyDescent="0.35">
      <c r="A973">
        <v>9.619999885559082</v>
      </c>
      <c r="B973">
        <v>2.2638442516326904</v>
      </c>
      <c r="C973">
        <v>0</v>
      </c>
      <c r="D973">
        <v>1</v>
      </c>
      <c r="E973">
        <v>15</v>
      </c>
      <c r="F973">
        <v>4</v>
      </c>
      <c r="G973">
        <v>1</v>
      </c>
      <c r="H973">
        <v>1</v>
      </c>
      <c r="I973">
        <v>0</v>
      </c>
      <c r="J973">
        <v>0</v>
      </c>
      <c r="K973">
        <v>1</v>
      </c>
      <c r="L973">
        <v>0</v>
      </c>
      <c r="M973">
        <v>0</v>
      </c>
      <c r="N973">
        <v>1</v>
      </c>
      <c r="O973">
        <v>0</v>
      </c>
      <c r="P973">
        <v>225</v>
      </c>
      <c r="Q973">
        <v>12</v>
      </c>
    </row>
    <row r="974" spans="1:17" x14ac:dyDescent="0.35">
      <c r="A974">
        <v>5.5300002098083496</v>
      </c>
      <c r="B974">
        <v>1.7101879119873047</v>
      </c>
      <c r="C974">
        <v>0</v>
      </c>
      <c r="D974">
        <v>0</v>
      </c>
      <c r="E974">
        <v>5</v>
      </c>
      <c r="F974">
        <v>3</v>
      </c>
      <c r="G974">
        <v>0</v>
      </c>
      <c r="H974">
        <v>1</v>
      </c>
      <c r="I974">
        <v>0</v>
      </c>
      <c r="J974">
        <v>0</v>
      </c>
      <c r="K974">
        <v>1</v>
      </c>
      <c r="L974">
        <v>1</v>
      </c>
      <c r="M974">
        <v>0</v>
      </c>
      <c r="N974">
        <v>1</v>
      </c>
      <c r="O974">
        <v>0</v>
      </c>
      <c r="P974">
        <v>25</v>
      </c>
      <c r="Q974">
        <v>12</v>
      </c>
    </row>
    <row r="975" spans="1:17" x14ac:dyDescent="0.35">
      <c r="A975">
        <v>4.0100002288818359</v>
      </c>
      <c r="B975">
        <v>1.3887913227081299</v>
      </c>
      <c r="C975">
        <v>0</v>
      </c>
      <c r="D975">
        <v>0</v>
      </c>
      <c r="E975">
        <v>5</v>
      </c>
      <c r="F975">
        <v>3</v>
      </c>
      <c r="G975">
        <v>0</v>
      </c>
      <c r="H975">
        <v>1</v>
      </c>
      <c r="I975">
        <v>0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0</v>
      </c>
      <c r="P975">
        <v>25</v>
      </c>
      <c r="Q975">
        <v>13</v>
      </c>
    </row>
    <row r="976" spans="1:17" x14ac:dyDescent="0.35">
      <c r="A976">
        <v>3.4100000858306885</v>
      </c>
      <c r="B976">
        <v>1.2267123460769653</v>
      </c>
      <c r="C976">
        <v>0</v>
      </c>
      <c r="D976">
        <v>0</v>
      </c>
      <c r="E976">
        <v>4</v>
      </c>
      <c r="F976">
        <v>3</v>
      </c>
      <c r="G976">
        <v>0</v>
      </c>
      <c r="H976">
        <v>1</v>
      </c>
      <c r="I976">
        <v>0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0</v>
      </c>
      <c r="P976">
        <v>16</v>
      </c>
      <c r="Q976">
        <v>14</v>
      </c>
    </row>
    <row r="977" spans="1:17" x14ac:dyDescent="0.35">
      <c r="A977">
        <v>6.9200000762939453</v>
      </c>
      <c r="B977">
        <v>1.9344158172607422</v>
      </c>
      <c r="C977">
        <v>0</v>
      </c>
      <c r="D977">
        <v>0</v>
      </c>
      <c r="E977">
        <v>3</v>
      </c>
      <c r="F977">
        <v>3</v>
      </c>
      <c r="G977">
        <v>0</v>
      </c>
      <c r="H977">
        <v>1</v>
      </c>
      <c r="I977">
        <v>0</v>
      </c>
      <c r="J977">
        <v>0</v>
      </c>
      <c r="K977">
        <v>1</v>
      </c>
      <c r="L977">
        <v>0</v>
      </c>
      <c r="M977">
        <v>1</v>
      </c>
      <c r="N977">
        <v>0</v>
      </c>
      <c r="O977">
        <v>0</v>
      </c>
      <c r="P977">
        <v>9</v>
      </c>
      <c r="Q977">
        <v>12</v>
      </c>
    </row>
    <row r="978" spans="1:17" x14ac:dyDescent="0.35">
      <c r="A978">
        <v>3.75</v>
      </c>
      <c r="B978">
        <v>1.3217558860778809</v>
      </c>
      <c r="C978">
        <v>0</v>
      </c>
      <c r="D978">
        <v>0</v>
      </c>
      <c r="E978">
        <v>12</v>
      </c>
      <c r="F978">
        <v>3</v>
      </c>
      <c r="G978">
        <v>0</v>
      </c>
      <c r="H978">
        <v>0</v>
      </c>
      <c r="I978">
        <v>1</v>
      </c>
      <c r="J978">
        <v>1</v>
      </c>
      <c r="K978">
        <v>1</v>
      </c>
      <c r="L978">
        <v>0</v>
      </c>
      <c r="M978">
        <v>0</v>
      </c>
      <c r="N978">
        <v>0</v>
      </c>
      <c r="O978">
        <v>0</v>
      </c>
      <c r="P978">
        <v>144</v>
      </c>
      <c r="Q978">
        <v>12</v>
      </c>
    </row>
    <row r="979" spans="1:17" x14ac:dyDescent="0.35">
      <c r="A979">
        <v>7.9600000381469727</v>
      </c>
      <c r="B979">
        <v>2.0744290351867676</v>
      </c>
      <c r="C979">
        <v>0</v>
      </c>
      <c r="D979">
        <v>1</v>
      </c>
      <c r="E979">
        <v>5</v>
      </c>
      <c r="F979">
        <v>4</v>
      </c>
      <c r="G979">
        <v>1</v>
      </c>
      <c r="H979">
        <v>1</v>
      </c>
      <c r="I979">
        <v>0</v>
      </c>
      <c r="J979">
        <v>0</v>
      </c>
      <c r="K979">
        <v>0</v>
      </c>
      <c r="L979">
        <v>1</v>
      </c>
      <c r="M979">
        <v>0</v>
      </c>
      <c r="N979">
        <v>1</v>
      </c>
      <c r="O979">
        <v>0</v>
      </c>
      <c r="P979">
        <v>25</v>
      </c>
      <c r="Q979">
        <v>12</v>
      </c>
    </row>
    <row r="980" spans="1:17" x14ac:dyDescent="0.35">
      <c r="A980">
        <v>3.75</v>
      </c>
      <c r="B980">
        <v>1.3217558860778809</v>
      </c>
      <c r="C980">
        <v>0</v>
      </c>
      <c r="D980">
        <v>1</v>
      </c>
      <c r="E980">
        <v>6</v>
      </c>
      <c r="F980">
        <v>4</v>
      </c>
      <c r="G980">
        <v>1</v>
      </c>
      <c r="H980">
        <v>1</v>
      </c>
      <c r="I980">
        <v>1</v>
      </c>
      <c r="J980">
        <v>1</v>
      </c>
      <c r="K980">
        <v>1</v>
      </c>
      <c r="L980">
        <v>0</v>
      </c>
      <c r="M980">
        <v>0</v>
      </c>
      <c r="N980">
        <v>0</v>
      </c>
      <c r="O980">
        <v>0</v>
      </c>
      <c r="P980">
        <v>36</v>
      </c>
      <c r="Q980">
        <v>8</v>
      </c>
    </row>
    <row r="981" spans="1:17" x14ac:dyDescent="0.35">
      <c r="A981">
        <v>4.2800002098083496</v>
      </c>
      <c r="B981">
        <v>1.4539530277252197</v>
      </c>
      <c r="C981">
        <v>0</v>
      </c>
      <c r="D981">
        <v>0</v>
      </c>
      <c r="E981">
        <v>7</v>
      </c>
      <c r="F981">
        <v>3</v>
      </c>
      <c r="G981">
        <v>1</v>
      </c>
      <c r="H981">
        <v>1</v>
      </c>
      <c r="I981">
        <v>0</v>
      </c>
      <c r="J981">
        <v>1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49</v>
      </c>
      <c r="Q981">
        <v>12</v>
      </c>
    </row>
    <row r="982" spans="1:17" x14ac:dyDescent="0.35">
      <c r="A982">
        <v>2.309999942779541</v>
      </c>
      <c r="B982">
        <v>0.83724749088287354</v>
      </c>
      <c r="C982">
        <v>1</v>
      </c>
      <c r="D982">
        <v>0</v>
      </c>
      <c r="E982">
        <v>35</v>
      </c>
      <c r="F982">
        <v>1</v>
      </c>
      <c r="G982">
        <v>1</v>
      </c>
      <c r="H982">
        <v>1</v>
      </c>
      <c r="I982">
        <v>0</v>
      </c>
      <c r="J982">
        <v>0</v>
      </c>
      <c r="K982">
        <v>1</v>
      </c>
      <c r="L982">
        <v>0</v>
      </c>
      <c r="M982">
        <v>0</v>
      </c>
      <c r="N982">
        <v>0</v>
      </c>
      <c r="O982">
        <v>0</v>
      </c>
      <c r="P982">
        <v>1225</v>
      </c>
      <c r="Q982">
        <v>5</v>
      </c>
    </row>
    <row r="983" spans="1:17" x14ac:dyDescent="0.35">
      <c r="A983">
        <v>3.7999999523162842</v>
      </c>
      <c r="B983">
        <v>1.3350011110305786</v>
      </c>
      <c r="C983">
        <v>0</v>
      </c>
      <c r="D983">
        <v>0</v>
      </c>
      <c r="E983">
        <v>15</v>
      </c>
      <c r="F983">
        <v>3</v>
      </c>
      <c r="G983">
        <v>1</v>
      </c>
      <c r="H983">
        <v>0</v>
      </c>
      <c r="I983">
        <v>0</v>
      </c>
      <c r="J983">
        <v>1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225</v>
      </c>
      <c r="Q983">
        <v>12</v>
      </c>
    </row>
    <row r="984" spans="1:17" x14ac:dyDescent="0.35">
      <c r="A984">
        <v>4.0900001525878906</v>
      </c>
      <c r="B984">
        <v>1.4085450172424316</v>
      </c>
      <c r="C984">
        <v>0</v>
      </c>
      <c r="D984">
        <v>0</v>
      </c>
      <c r="E984">
        <v>5</v>
      </c>
      <c r="F984">
        <v>3</v>
      </c>
      <c r="G984">
        <v>0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25</v>
      </c>
      <c r="Q984">
        <v>12</v>
      </c>
    </row>
    <row r="985" spans="1:17" x14ac:dyDescent="0.35">
      <c r="A985">
        <v>3.8499999046325684</v>
      </c>
      <c r="B985">
        <v>1.3480731248855591</v>
      </c>
      <c r="C985">
        <v>0</v>
      </c>
      <c r="D985">
        <v>0</v>
      </c>
      <c r="E985">
        <v>12</v>
      </c>
      <c r="F985">
        <v>3</v>
      </c>
      <c r="G985">
        <v>1</v>
      </c>
      <c r="H985">
        <v>1</v>
      </c>
      <c r="I985">
        <v>0</v>
      </c>
      <c r="J985">
        <v>1</v>
      </c>
      <c r="K985">
        <v>1</v>
      </c>
      <c r="L985">
        <v>0</v>
      </c>
      <c r="M985">
        <v>0</v>
      </c>
      <c r="N985">
        <v>0</v>
      </c>
      <c r="O985">
        <v>0</v>
      </c>
      <c r="P985">
        <v>144</v>
      </c>
      <c r="Q985">
        <v>12</v>
      </c>
    </row>
    <row r="986" spans="1:17" x14ac:dyDescent="0.35">
      <c r="A986">
        <v>3.75</v>
      </c>
      <c r="B986">
        <v>1.3217558860778809</v>
      </c>
      <c r="C986">
        <v>1</v>
      </c>
      <c r="D986">
        <v>0</v>
      </c>
      <c r="E986">
        <v>23</v>
      </c>
      <c r="F986">
        <v>2</v>
      </c>
      <c r="G986">
        <v>1</v>
      </c>
      <c r="H986">
        <v>1</v>
      </c>
      <c r="I986">
        <v>0</v>
      </c>
      <c r="J986">
        <v>1</v>
      </c>
      <c r="K986">
        <v>1</v>
      </c>
      <c r="L986">
        <v>0</v>
      </c>
      <c r="M986">
        <v>1</v>
      </c>
      <c r="N986">
        <v>0</v>
      </c>
      <c r="O986">
        <v>0</v>
      </c>
      <c r="P986">
        <v>529</v>
      </c>
      <c r="Q986">
        <v>10</v>
      </c>
    </row>
    <row r="987" spans="1:17" x14ac:dyDescent="0.35">
      <c r="A987">
        <v>3</v>
      </c>
      <c r="B987">
        <v>1.0986123085021973</v>
      </c>
      <c r="C987">
        <v>0</v>
      </c>
      <c r="D987">
        <v>1</v>
      </c>
      <c r="E987">
        <v>10</v>
      </c>
      <c r="F987">
        <v>4</v>
      </c>
      <c r="G987">
        <v>1</v>
      </c>
      <c r="H987">
        <v>1</v>
      </c>
      <c r="I987">
        <v>1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100</v>
      </c>
      <c r="Q987">
        <v>12</v>
      </c>
    </row>
    <row r="988" spans="1:17" x14ac:dyDescent="0.35">
      <c r="A988">
        <v>3.9600000381469727</v>
      </c>
      <c r="B988">
        <v>1.376244068145752</v>
      </c>
      <c r="C988">
        <v>0</v>
      </c>
      <c r="D988">
        <v>0</v>
      </c>
      <c r="E988">
        <v>1</v>
      </c>
      <c r="F988">
        <v>3</v>
      </c>
      <c r="G988">
        <v>1</v>
      </c>
      <c r="H988">
        <v>1</v>
      </c>
      <c r="I988">
        <v>1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1</v>
      </c>
      <c r="Q988">
        <v>16</v>
      </c>
    </row>
    <row r="989" spans="1:17" x14ac:dyDescent="0.35">
      <c r="A989">
        <v>8.5500001907348633</v>
      </c>
      <c r="B989">
        <v>2.1459312438964844</v>
      </c>
      <c r="C989">
        <v>0</v>
      </c>
      <c r="D989">
        <v>0</v>
      </c>
      <c r="E989">
        <v>20</v>
      </c>
      <c r="F989">
        <v>3</v>
      </c>
      <c r="G989">
        <v>1</v>
      </c>
      <c r="H989">
        <v>1</v>
      </c>
      <c r="I989">
        <v>0</v>
      </c>
      <c r="J989">
        <v>0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400</v>
      </c>
      <c r="Q989">
        <v>12</v>
      </c>
    </row>
    <row r="990" spans="1:17" x14ac:dyDescent="0.35">
      <c r="A990">
        <v>3.75</v>
      </c>
      <c r="B990">
        <v>1.3217558860778809</v>
      </c>
      <c r="C990">
        <v>0</v>
      </c>
      <c r="D990">
        <v>1</v>
      </c>
      <c r="E990">
        <v>14</v>
      </c>
      <c r="F990">
        <v>4</v>
      </c>
      <c r="G990">
        <v>1</v>
      </c>
      <c r="H990">
        <v>1</v>
      </c>
      <c r="I990">
        <v>1</v>
      </c>
      <c r="J990">
        <v>0</v>
      </c>
      <c r="K990">
        <v>1</v>
      </c>
      <c r="L990">
        <v>0</v>
      </c>
      <c r="M990">
        <v>0</v>
      </c>
      <c r="N990">
        <v>1</v>
      </c>
      <c r="O990">
        <v>0</v>
      </c>
      <c r="P990">
        <v>196</v>
      </c>
      <c r="Q990">
        <v>10</v>
      </c>
    </row>
    <row r="991" spans="1:17" x14ac:dyDescent="0.35">
      <c r="A991">
        <v>6</v>
      </c>
      <c r="B991">
        <v>1.7917594909667969</v>
      </c>
      <c r="C991">
        <v>0</v>
      </c>
      <c r="D991">
        <v>0</v>
      </c>
      <c r="E991">
        <v>1</v>
      </c>
      <c r="F991">
        <v>3</v>
      </c>
      <c r="G991">
        <v>0</v>
      </c>
      <c r="H991">
        <v>1</v>
      </c>
      <c r="I991">
        <v>0</v>
      </c>
      <c r="J991">
        <v>0</v>
      </c>
      <c r="K991">
        <v>1</v>
      </c>
      <c r="L991">
        <v>0</v>
      </c>
      <c r="M991">
        <v>0</v>
      </c>
      <c r="N991">
        <v>0</v>
      </c>
      <c r="O991">
        <v>0</v>
      </c>
      <c r="P991">
        <v>1</v>
      </c>
      <c r="Q991">
        <v>8</v>
      </c>
    </row>
    <row r="992" spans="1:17" x14ac:dyDescent="0.35">
      <c r="A992">
        <v>4.809999942779541</v>
      </c>
      <c r="B992">
        <v>1.5706970691680908</v>
      </c>
      <c r="C992">
        <v>1</v>
      </c>
      <c r="D992">
        <v>0</v>
      </c>
      <c r="E992">
        <v>6</v>
      </c>
      <c r="F992">
        <v>2</v>
      </c>
      <c r="G992">
        <v>1</v>
      </c>
      <c r="H992">
        <v>1</v>
      </c>
      <c r="I992">
        <v>0</v>
      </c>
      <c r="J992">
        <v>0</v>
      </c>
      <c r="K992">
        <v>1</v>
      </c>
      <c r="L992">
        <v>1</v>
      </c>
      <c r="M992">
        <v>0</v>
      </c>
      <c r="N992">
        <v>1</v>
      </c>
      <c r="O992">
        <v>0</v>
      </c>
      <c r="P992">
        <v>36</v>
      </c>
      <c r="Q992">
        <v>12</v>
      </c>
    </row>
    <row r="993" spans="1:17" x14ac:dyDescent="0.35">
      <c r="A993">
        <v>2.5</v>
      </c>
      <c r="B993">
        <v>0.9162907600402832</v>
      </c>
      <c r="C993">
        <v>0</v>
      </c>
      <c r="D993">
        <v>0</v>
      </c>
      <c r="E993">
        <v>26</v>
      </c>
      <c r="F993">
        <v>3</v>
      </c>
      <c r="G993">
        <v>0</v>
      </c>
      <c r="H993">
        <v>1</v>
      </c>
      <c r="I993">
        <v>0</v>
      </c>
      <c r="J993">
        <v>0</v>
      </c>
      <c r="K993">
        <v>1</v>
      </c>
      <c r="L993">
        <v>0</v>
      </c>
      <c r="M993">
        <v>0</v>
      </c>
      <c r="N993">
        <v>0</v>
      </c>
      <c r="O993">
        <v>0</v>
      </c>
      <c r="P993">
        <v>676</v>
      </c>
      <c r="Q993">
        <v>12</v>
      </c>
    </row>
    <row r="994" spans="1:17" x14ac:dyDescent="0.35">
      <c r="A994">
        <v>4.320000171661377</v>
      </c>
      <c r="B994">
        <v>1.4632554054260254</v>
      </c>
      <c r="C994">
        <v>0</v>
      </c>
      <c r="D994">
        <v>0</v>
      </c>
      <c r="E994">
        <v>18</v>
      </c>
      <c r="F994">
        <v>3</v>
      </c>
      <c r="G994">
        <v>1</v>
      </c>
      <c r="H994">
        <v>1</v>
      </c>
      <c r="I994">
        <v>1</v>
      </c>
      <c r="J994">
        <v>1</v>
      </c>
      <c r="K994">
        <v>0</v>
      </c>
      <c r="L994">
        <v>0</v>
      </c>
      <c r="M994">
        <v>0</v>
      </c>
      <c r="N994">
        <v>1</v>
      </c>
      <c r="O994">
        <v>0</v>
      </c>
      <c r="P994">
        <v>324</v>
      </c>
      <c r="Q994">
        <v>10</v>
      </c>
    </row>
    <row r="995" spans="1:17" x14ac:dyDescent="0.35">
      <c r="A995">
        <v>1.2699999809265137</v>
      </c>
      <c r="B995">
        <v>0.23901689052581787</v>
      </c>
      <c r="C995">
        <v>0</v>
      </c>
      <c r="D995">
        <v>0</v>
      </c>
      <c r="E995">
        <v>4</v>
      </c>
      <c r="F995">
        <v>3</v>
      </c>
      <c r="G995">
        <v>0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1</v>
      </c>
      <c r="O995">
        <v>0</v>
      </c>
      <c r="P995">
        <v>16</v>
      </c>
      <c r="Q995">
        <v>12</v>
      </c>
    </row>
    <row r="996" spans="1:17" x14ac:dyDescent="0.35">
      <c r="A996">
        <v>5.7699999809265137</v>
      </c>
      <c r="B996">
        <v>1.7526720762252808</v>
      </c>
      <c r="C996">
        <v>1</v>
      </c>
      <c r="D996">
        <v>0</v>
      </c>
      <c r="E996">
        <v>13</v>
      </c>
      <c r="F996">
        <v>2</v>
      </c>
      <c r="G996">
        <v>1</v>
      </c>
      <c r="H996">
        <v>1</v>
      </c>
      <c r="I996">
        <v>0</v>
      </c>
      <c r="J996">
        <v>1</v>
      </c>
      <c r="K996">
        <v>1</v>
      </c>
      <c r="L996">
        <v>0</v>
      </c>
      <c r="M996">
        <v>0</v>
      </c>
      <c r="N996">
        <v>1</v>
      </c>
      <c r="O996">
        <v>0</v>
      </c>
      <c r="P996">
        <v>169</v>
      </c>
      <c r="Q996">
        <v>12</v>
      </c>
    </row>
    <row r="997" spans="1:17" x14ac:dyDescent="0.35">
      <c r="A997">
        <v>4.1999998092651367</v>
      </c>
      <c r="B997">
        <v>1.4350844621658325</v>
      </c>
      <c r="C997">
        <v>1</v>
      </c>
      <c r="D997">
        <v>0</v>
      </c>
      <c r="E997">
        <v>33</v>
      </c>
      <c r="F997">
        <v>2</v>
      </c>
      <c r="G997">
        <v>1</v>
      </c>
      <c r="H997">
        <v>1</v>
      </c>
      <c r="I997">
        <v>0</v>
      </c>
      <c r="J997">
        <v>0</v>
      </c>
      <c r="K997">
        <v>1</v>
      </c>
      <c r="L997">
        <v>0</v>
      </c>
      <c r="M997">
        <v>0</v>
      </c>
      <c r="N997">
        <v>1</v>
      </c>
      <c r="O997">
        <v>0</v>
      </c>
      <c r="P997">
        <v>1089</v>
      </c>
      <c r="Q997">
        <v>10</v>
      </c>
    </row>
    <row r="998" spans="1:17" x14ac:dyDescent="0.35">
      <c r="A998">
        <v>13.739999771118164</v>
      </c>
      <c r="B998">
        <v>2.6203112602233887</v>
      </c>
      <c r="C998">
        <v>0</v>
      </c>
      <c r="D998">
        <v>0</v>
      </c>
      <c r="E998">
        <v>28</v>
      </c>
      <c r="F998">
        <v>3</v>
      </c>
      <c r="G998">
        <v>1</v>
      </c>
      <c r="H998">
        <v>1</v>
      </c>
      <c r="I998">
        <v>0</v>
      </c>
      <c r="J998">
        <v>0</v>
      </c>
      <c r="K998">
        <v>1</v>
      </c>
      <c r="L998">
        <v>0</v>
      </c>
      <c r="M998">
        <v>0</v>
      </c>
      <c r="N998">
        <v>1</v>
      </c>
      <c r="O998">
        <v>0</v>
      </c>
      <c r="P998">
        <v>784</v>
      </c>
      <c r="Q998">
        <v>12</v>
      </c>
    </row>
    <row r="999" spans="1:17" x14ac:dyDescent="0.35">
      <c r="A999">
        <v>2.559999942779541</v>
      </c>
      <c r="B999">
        <v>0.94000720977783203</v>
      </c>
      <c r="C999">
        <v>0</v>
      </c>
      <c r="D999">
        <v>0</v>
      </c>
      <c r="E999">
        <v>4</v>
      </c>
      <c r="F999">
        <v>3</v>
      </c>
      <c r="G999">
        <v>0</v>
      </c>
      <c r="H999">
        <v>1</v>
      </c>
      <c r="I999">
        <v>0</v>
      </c>
      <c r="J999">
        <v>0</v>
      </c>
      <c r="K999">
        <v>1</v>
      </c>
      <c r="L999">
        <v>0</v>
      </c>
      <c r="M999">
        <v>0</v>
      </c>
      <c r="N999">
        <v>0</v>
      </c>
      <c r="O999">
        <v>0</v>
      </c>
      <c r="P999">
        <v>16</v>
      </c>
      <c r="Q999">
        <v>16</v>
      </c>
    </row>
    <row r="1000" spans="1:17" x14ac:dyDescent="0.35">
      <c r="A1000">
        <v>5.130000114440918</v>
      </c>
      <c r="B1000">
        <v>1.6351057291030884</v>
      </c>
      <c r="C1000">
        <v>0</v>
      </c>
      <c r="D1000">
        <v>1</v>
      </c>
      <c r="E1000">
        <v>42</v>
      </c>
      <c r="F1000">
        <v>4</v>
      </c>
      <c r="G1000">
        <v>1</v>
      </c>
      <c r="H1000">
        <v>1</v>
      </c>
      <c r="I1000">
        <v>0</v>
      </c>
      <c r="J1000">
        <v>0</v>
      </c>
      <c r="K1000">
        <v>1</v>
      </c>
      <c r="L1000">
        <v>0</v>
      </c>
      <c r="M1000">
        <v>1</v>
      </c>
      <c r="N1000">
        <v>0</v>
      </c>
      <c r="O1000">
        <v>0</v>
      </c>
      <c r="P1000">
        <v>1764</v>
      </c>
      <c r="Q1000">
        <v>13</v>
      </c>
    </row>
    <row r="1001" spans="1:17" x14ac:dyDescent="0.35">
      <c r="A1001">
        <v>7.2100000381469727</v>
      </c>
      <c r="B1001">
        <v>1.9754689931869507</v>
      </c>
      <c r="C1001">
        <v>0</v>
      </c>
      <c r="D1001">
        <v>0</v>
      </c>
      <c r="E1001">
        <v>39</v>
      </c>
      <c r="F1001">
        <v>3</v>
      </c>
      <c r="G1001">
        <v>1</v>
      </c>
      <c r="H1001">
        <v>1</v>
      </c>
      <c r="I1001">
        <v>0</v>
      </c>
      <c r="J1001">
        <v>0</v>
      </c>
      <c r="K1001">
        <v>1</v>
      </c>
      <c r="L1001">
        <v>0</v>
      </c>
      <c r="M1001">
        <v>1</v>
      </c>
      <c r="N1001">
        <v>0</v>
      </c>
      <c r="O1001">
        <v>0</v>
      </c>
      <c r="P1001">
        <v>1521</v>
      </c>
      <c r="Q1001">
        <v>5</v>
      </c>
    </row>
    <row r="1002" spans="1:17" x14ac:dyDescent="0.35">
      <c r="A1002">
        <v>4.2399997711181641</v>
      </c>
      <c r="B1002">
        <v>1.4445632696151733</v>
      </c>
      <c r="C1002">
        <v>0</v>
      </c>
      <c r="D1002">
        <v>0</v>
      </c>
      <c r="E1002">
        <v>7</v>
      </c>
      <c r="F1002">
        <v>3</v>
      </c>
      <c r="G1002">
        <v>0</v>
      </c>
      <c r="H1002">
        <v>1</v>
      </c>
      <c r="I1002">
        <v>0</v>
      </c>
      <c r="J1002">
        <v>0</v>
      </c>
      <c r="K1002">
        <v>1</v>
      </c>
      <c r="L1002">
        <v>0</v>
      </c>
      <c r="M1002">
        <v>0</v>
      </c>
      <c r="N1002">
        <v>1</v>
      </c>
      <c r="O1002">
        <v>1</v>
      </c>
      <c r="P1002">
        <v>49</v>
      </c>
      <c r="Q1002">
        <v>13</v>
      </c>
    </row>
    <row r="1003" spans="1:17" x14ac:dyDescent="0.35">
      <c r="A1003">
        <v>4.0999999046325684</v>
      </c>
      <c r="B1003">
        <v>1.4109869003295898</v>
      </c>
      <c r="C1003">
        <v>1</v>
      </c>
      <c r="D1003">
        <v>0</v>
      </c>
      <c r="E1003">
        <v>38</v>
      </c>
      <c r="F1003">
        <v>2</v>
      </c>
      <c r="G1003">
        <v>0</v>
      </c>
      <c r="H1003">
        <v>1</v>
      </c>
      <c r="I1003">
        <v>0</v>
      </c>
      <c r="J1003">
        <v>0</v>
      </c>
      <c r="K1003">
        <v>1</v>
      </c>
      <c r="L1003">
        <v>0</v>
      </c>
      <c r="M1003">
        <v>0</v>
      </c>
      <c r="N1003">
        <v>1</v>
      </c>
      <c r="O1003">
        <v>0</v>
      </c>
      <c r="P1003">
        <v>1444</v>
      </c>
      <c r="Q1003">
        <v>12</v>
      </c>
    </row>
    <row r="1004" spans="1:17" x14ac:dyDescent="0.35">
      <c r="A1004">
        <v>8.5</v>
      </c>
      <c r="B1004">
        <v>2.1400661468505859</v>
      </c>
      <c r="C1004">
        <v>0</v>
      </c>
      <c r="D1004">
        <v>0</v>
      </c>
      <c r="E1004">
        <v>19</v>
      </c>
      <c r="F1004">
        <v>3</v>
      </c>
      <c r="G1004">
        <v>1</v>
      </c>
      <c r="H1004">
        <v>1</v>
      </c>
      <c r="I1004">
        <v>0</v>
      </c>
      <c r="J1004">
        <v>0</v>
      </c>
      <c r="K1004">
        <v>1</v>
      </c>
      <c r="L1004">
        <v>1</v>
      </c>
      <c r="M1004">
        <v>0</v>
      </c>
      <c r="N1004">
        <v>0</v>
      </c>
      <c r="O1004">
        <v>0</v>
      </c>
      <c r="P1004">
        <v>361</v>
      </c>
      <c r="Q1004">
        <v>12</v>
      </c>
    </row>
    <row r="1005" spans="1:17" x14ac:dyDescent="0.35">
      <c r="A1005">
        <v>5.940000057220459</v>
      </c>
      <c r="B1005">
        <v>1.7817091941833496</v>
      </c>
      <c r="C1005">
        <v>0</v>
      </c>
      <c r="D1005">
        <v>0</v>
      </c>
      <c r="E1005">
        <v>29</v>
      </c>
      <c r="F1005">
        <v>3</v>
      </c>
      <c r="G1005">
        <v>1</v>
      </c>
      <c r="H1005">
        <v>1</v>
      </c>
      <c r="I1005">
        <v>0</v>
      </c>
      <c r="J1005">
        <v>0</v>
      </c>
      <c r="K1005">
        <v>1</v>
      </c>
      <c r="L1005">
        <v>0</v>
      </c>
      <c r="M1005">
        <v>1</v>
      </c>
      <c r="N1005">
        <v>0</v>
      </c>
      <c r="O1005">
        <v>0</v>
      </c>
      <c r="P1005">
        <v>841</v>
      </c>
      <c r="Q1005">
        <v>12</v>
      </c>
    </row>
    <row r="1006" spans="1:17" x14ac:dyDescent="0.35">
      <c r="A1006">
        <v>10.539999961853027</v>
      </c>
      <c r="B1006">
        <v>2.355177640914917</v>
      </c>
      <c r="C1006">
        <v>0</v>
      </c>
      <c r="D1006">
        <v>0</v>
      </c>
      <c r="E1006">
        <v>35</v>
      </c>
      <c r="F1006">
        <v>3</v>
      </c>
      <c r="G1006">
        <v>1</v>
      </c>
      <c r="H1006">
        <v>1</v>
      </c>
      <c r="I1006">
        <v>1</v>
      </c>
      <c r="J1006">
        <v>0</v>
      </c>
      <c r="K1006">
        <v>1</v>
      </c>
      <c r="L1006">
        <v>0</v>
      </c>
      <c r="M1006">
        <v>1</v>
      </c>
      <c r="N1006">
        <v>0</v>
      </c>
      <c r="O1006">
        <v>0</v>
      </c>
      <c r="P1006">
        <v>1225</v>
      </c>
      <c r="Q1006">
        <v>10</v>
      </c>
    </row>
    <row r="1007" spans="1:17" x14ac:dyDescent="0.35">
      <c r="A1007">
        <v>3.5</v>
      </c>
      <c r="B1007">
        <v>1.2527629137039185</v>
      </c>
      <c r="C1007">
        <v>0</v>
      </c>
      <c r="D1007">
        <v>0</v>
      </c>
      <c r="E1007">
        <v>18</v>
      </c>
      <c r="F1007">
        <v>3</v>
      </c>
      <c r="G1007">
        <v>0</v>
      </c>
      <c r="H1007">
        <v>1</v>
      </c>
      <c r="I1007">
        <v>0</v>
      </c>
      <c r="J1007">
        <v>0</v>
      </c>
      <c r="K1007">
        <v>1</v>
      </c>
      <c r="L1007">
        <v>0</v>
      </c>
      <c r="M1007">
        <v>0</v>
      </c>
      <c r="N1007">
        <v>1</v>
      </c>
      <c r="O1007">
        <v>0</v>
      </c>
      <c r="P1007">
        <v>324</v>
      </c>
      <c r="Q1007">
        <v>10</v>
      </c>
    </row>
    <row r="1008" spans="1:17" x14ac:dyDescent="0.35">
      <c r="A1008">
        <v>5.9499998092651367</v>
      </c>
      <c r="B1008">
        <v>1.7833912372589111</v>
      </c>
      <c r="C1008">
        <v>0</v>
      </c>
      <c r="D1008">
        <v>0</v>
      </c>
      <c r="E1008">
        <v>8</v>
      </c>
      <c r="F1008">
        <v>3</v>
      </c>
      <c r="G1008">
        <v>1</v>
      </c>
      <c r="H1008">
        <v>1</v>
      </c>
      <c r="I1008">
        <v>0</v>
      </c>
      <c r="J1008">
        <v>0</v>
      </c>
      <c r="K1008">
        <v>1</v>
      </c>
      <c r="L1008">
        <v>1</v>
      </c>
      <c r="M1008">
        <v>0</v>
      </c>
      <c r="N1008">
        <v>1</v>
      </c>
      <c r="O1008">
        <v>0</v>
      </c>
      <c r="P1008">
        <v>64</v>
      </c>
      <c r="Q1008">
        <v>13</v>
      </c>
    </row>
    <row r="1009" spans="1:17" x14ac:dyDescent="0.35">
      <c r="A1009">
        <v>8.8900003433227539</v>
      </c>
      <c r="B1009">
        <v>2.1849269866943359</v>
      </c>
      <c r="C1009">
        <v>0</v>
      </c>
      <c r="D1009">
        <v>1</v>
      </c>
      <c r="E1009">
        <v>20</v>
      </c>
      <c r="F1009">
        <v>4</v>
      </c>
      <c r="G1009">
        <v>1</v>
      </c>
      <c r="H1009">
        <v>1</v>
      </c>
      <c r="I1009">
        <v>0</v>
      </c>
      <c r="J1009">
        <v>0</v>
      </c>
      <c r="K1009">
        <v>1</v>
      </c>
      <c r="L1009">
        <v>0</v>
      </c>
      <c r="M1009">
        <v>0</v>
      </c>
      <c r="N1009">
        <v>1</v>
      </c>
      <c r="O1009">
        <v>0</v>
      </c>
      <c r="P1009">
        <v>400</v>
      </c>
      <c r="Q1009">
        <v>13</v>
      </c>
    </row>
    <row r="1010" spans="1:17" x14ac:dyDescent="0.35">
      <c r="A1010">
        <v>5.7300000190734863</v>
      </c>
      <c r="B1010">
        <v>1.7457154989242554</v>
      </c>
      <c r="C1010">
        <v>1</v>
      </c>
      <c r="D1010">
        <v>0</v>
      </c>
      <c r="E1010">
        <v>34</v>
      </c>
      <c r="F1010">
        <v>2</v>
      </c>
      <c r="G1010">
        <v>1</v>
      </c>
      <c r="H1010">
        <v>1</v>
      </c>
      <c r="I1010">
        <v>0</v>
      </c>
      <c r="J1010">
        <v>0</v>
      </c>
      <c r="K1010">
        <v>1</v>
      </c>
      <c r="L1010">
        <v>0</v>
      </c>
      <c r="M1010">
        <v>0</v>
      </c>
      <c r="N1010">
        <v>0</v>
      </c>
      <c r="O1010">
        <v>0</v>
      </c>
      <c r="P1010">
        <v>1156</v>
      </c>
      <c r="Q1010">
        <v>5</v>
      </c>
    </row>
    <row r="1011" spans="1:17" x14ac:dyDescent="0.35">
      <c r="A1011">
        <v>1.0499999523162842</v>
      </c>
      <c r="B1011">
        <v>4.8790119588375092E-2</v>
      </c>
      <c r="C1011">
        <v>0</v>
      </c>
      <c r="D1011">
        <v>0</v>
      </c>
      <c r="E1011">
        <v>29</v>
      </c>
      <c r="F1011">
        <v>3</v>
      </c>
      <c r="G1011">
        <v>0</v>
      </c>
      <c r="H1011">
        <v>1</v>
      </c>
      <c r="I1011">
        <v>1</v>
      </c>
      <c r="J1011">
        <v>0</v>
      </c>
      <c r="K1011">
        <v>1</v>
      </c>
      <c r="L1011">
        <v>0</v>
      </c>
      <c r="M1011">
        <v>0</v>
      </c>
      <c r="N1011">
        <v>0</v>
      </c>
      <c r="O1011">
        <v>0</v>
      </c>
      <c r="P1011">
        <v>841</v>
      </c>
      <c r="Q1011">
        <v>5</v>
      </c>
    </row>
    <row r="1012" spans="1:17" x14ac:dyDescent="0.35">
      <c r="A1012">
        <v>3.8499999046325684</v>
      </c>
      <c r="B1012">
        <v>1.3480731248855591</v>
      </c>
      <c r="C1012">
        <v>0</v>
      </c>
      <c r="D1012">
        <v>1</v>
      </c>
      <c r="E1012">
        <v>8</v>
      </c>
      <c r="F1012">
        <v>4</v>
      </c>
      <c r="G1012">
        <v>1</v>
      </c>
      <c r="H1012">
        <v>1</v>
      </c>
      <c r="I1012">
        <v>0</v>
      </c>
      <c r="J1012">
        <v>0</v>
      </c>
      <c r="K1012">
        <v>1</v>
      </c>
      <c r="L1012">
        <v>0</v>
      </c>
      <c r="M1012">
        <v>0</v>
      </c>
      <c r="N1012">
        <v>1</v>
      </c>
      <c r="O1012">
        <v>0</v>
      </c>
      <c r="P1012">
        <v>64</v>
      </c>
      <c r="Q1012">
        <v>13</v>
      </c>
    </row>
    <row r="1013" spans="1:17" x14ac:dyDescent="0.35">
      <c r="A1013">
        <v>2.880000114440918</v>
      </c>
      <c r="B1013">
        <v>1.0577902793884277</v>
      </c>
      <c r="C1013">
        <v>0</v>
      </c>
      <c r="D1013">
        <v>0</v>
      </c>
      <c r="E1013">
        <v>4</v>
      </c>
      <c r="F1013">
        <v>3</v>
      </c>
      <c r="G1013">
        <v>0</v>
      </c>
      <c r="H1013">
        <v>1</v>
      </c>
      <c r="I1013">
        <v>0</v>
      </c>
      <c r="J1013">
        <v>0</v>
      </c>
      <c r="K1013">
        <v>0</v>
      </c>
      <c r="L1013">
        <v>1</v>
      </c>
      <c r="M1013">
        <v>0</v>
      </c>
      <c r="N1013">
        <v>1</v>
      </c>
      <c r="O1013">
        <v>0</v>
      </c>
      <c r="P1013">
        <v>16</v>
      </c>
      <c r="Q1013">
        <v>12</v>
      </c>
    </row>
    <row r="1014" spans="1:17" x14ac:dyDescent="0.35">
      <c r="A1014">
        <v>8.4399995803833008</v>
      </c>
      <c r="B1014">
        <v>2.1329822540283203</v>
      </c>
      <c r="C1014">
        <v>0</v>
      </c>
      <c r="D1014">
        <v>1</v>
      </c>
      <c r="E1014">
        <v>15</v>
      </c>
      <c r="F1014">
        <v>4</v>
      </c>
      <c r="G1014">
        <v>1</v>
      </c>
      <c r="H1014">
        <v>1</v>
      </c>
      <c r="I1014">
        <v>0</v>
      </c>
      <c r="J1014">
        <v>0</v>
      </c>
      <c r="K1014">
        <v>1</v>
      </c>
      <c r="L1014">
        <v>0</v>
      </c>
      <c r="M1014">
        <v>0</v>
      </c>
      <c r="N1014">
        <v>0</v>
      </c>
      <c r="O1014">
        <v>0</v>
      </c>
      <c r="P1014">
        <v>225</v>
      </c>
      <c r="Q1014">
        <v>12</v>
      </c>
    </row>
    <row r="1015" spans="1:17" x14ac:dyDescent="0.35">
      <c r="A1015">
        <v>3.6099998950958252</v>
      </c>
      <c r="B1015">
        <v>1.2837077379226685</v>
      </c>
      <c r="C1015">
        <v>0</v>
      </c>
      <c r="D1015">
        <v>1</v>
      </c>
      <c r="E1015">
        <v>6</v>
      </c>
      <c r="F1015">
        <v>5</v>
      </c>
      <c r="G1015">
        <v>0</v>
      </c>
      <c r="H1015">
        <v>1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36</v>
      </c>
      <c r="Q1015">
        <v>12</v>
      </c>
    </row>
    <row r="1016" spans="1:17" x14ac:dyDescent="0.35">
      <c r="A1016">
        <v>5.7699999809265137</v>
      </c>
      <c r="B1016">
        <v>1.7526720762252808</v>
      </c>
      <c r="C1016">
        <v>0</v>
      </c>
      <c r="D1016">
        <v>0</v>
      </c>
      <c r="E1016">
        <v>20</v>
      </c>
      <c r="F1016">
        <v>3</v>
      </c>
      <c r="G1016">
        <v>1</v>
      </c>
      <c r="H1016">
        <v>1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400</v>
      </c>
      <c r="Q1016">
        <v>12</v>
      </c>
    </row>
    <row r="1017" spans="1:17" x14ac:dyDescent="0.35">
      <c r="A1017">
        <v>3.3299999237060547</v>
      </c>
      <c r="B1017">
        <v>1.2029722929000854</v>
      </c>
      <c r="C1017">
        <v>0</v>
      </c>
      <c r="D1017">
        <v>0</v>
      </c>
      <c r="E1017">
        <v>35</v>
      </c>
      <c r="F1017">
        <v>3</v>
      </c>
      <c r="G1017">
        <v>1</v>
      </c>
      <c r="H1017">
        <v>1</v>
      </c>
      <c r="I1017">
        <v>1</v>
      </c>
      <c r="J1017">
        <v>0</v>
      </c>
      <c r="K1017">
        <v>1</v>
      </c>
      <c r="L1017">
        <v>0</v>
      </c>
      <c r="M1017">
        <v>1</v>
      </c>
      <c r="N1017">
        <v>0</v>
      </c>
      <c r="O1017">
        <v>0</v>
      </c>
      <c r="P1017">
        <v>1225</v>
      </c>
      <c r="Q1017">
        <v>8</v>
      </c>
    </row>
    <row r="1018" spans="1:17" x14ac:dyDescent="0.35">
      <c r="A1018">
        <v>7.9600000381469727</v>
      </c>
      <c r="B1018">
        <v>2.0744290351867676</v>
      </c>
      <c r="C1018">
        <v>1</v>
      </c>
      <c r="D1018">
        <v>0</v>
      </c>
      <c r="E1018">
        <v>44</v>
      </c>
      <c r="F1018">
        <v>2</v>
      </c>
      <c r="G1018">
        <v>0</v>
      </c>
      <c r="H1018">
        <v>0</v>
      </c>
      <c r="I1018">
        <v>0</v>
      </c>
      <c r="J1018">
        <v>0</v>
      </c>
      <c r="K1018">
        <v>1</v>
      </c>
      <c r="L1018">
        <v>0</v>
      </c>
      <c r="M1018">
        <v>0</v>
      </c>
      <c r="N1018">
        <v>0</v>
      </c>
      <c r="O1018">
        <v>0</v>
      </c>
      <c r="P1018">
        <v>1936</v>
      </c>
      <c r="Q1018">
        <v>5</v>
      </c>
    </row>
    <row r="1019" spans="1:17" x14ac:dyDescent="0.35">
      <c r="A1019">
        <v>4.4899997711181641</v>
      </c>
      <c r="B1019">
        <v>1.5018526315689087</v>
      </c>
      <c r="C1019">
        <v>0</v>
      </c>
      <c r="D1019">
        <v>1</v>
      </c>
      <c r="E1019">
        <v>17</v>
      </c>
      <c r="F1019">
        <v>5</v>
      </c>
      <c r="G1019">
        <v>1</v>
      </c>
      <c r="H1019">
        <v>1</v>
      </c>
      <c r="I1019">
        <v>0</v>
      </c>
      <c r="J1019">
        <v>0</v>
      </c>
      <c r="K1019">
        <v>1</v>
      </c>
      <c r="L1019">
        <v>0</v>
      </c>
      <c r="M1019">
        <v>0</v>
      </c>
      <c r="N1019">
        <v>0</v>
      </c>
      <c r="O1019">
        <v>0</v>
      </c>
      <c r="P1019">
        <v>289</v>
      </c>
      <c r="Q1019">
        <v>10</v>
      </c>
    </row>
    <row r="1020" spans="1:17" x14ac:dyDescent="0.35">
      <c r="A1020">
        <v>2.380000114440918</v>
      </c>
      <c r="B1020">
        <v>0.86710053682327271</v>
      </c>
      <c r="C1020">
        <v>0</v>
      </c>
      <c r="D1020">
        <v>1</v>
      </c>
      <c r="E1020">
        <v>3</v>
      </c>
      <c r="F1020">
        <v>4</v>
      </c>
      <c r="G1020">
        <v>0</v>
      </c>
      <c r="H1020">
        <v>1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1</v>
      </c>
      <c r="O1020">
        <v>0</v>
      </c>
      <c r="P1020">
        <v>9</v>
      </c>
      <c r="Q1020">
        <v>13</v>
      </c>
    </row>
    <row r="1021" spans="1:17" x14ac:dyDescent="0.35">
      <c r="A1021">
        <v>5.0799999237060547</v>
      </c>
      <c r="B1021">
        <v>1.6253112554550171</v>
      </c>
      <c r="C1021">
        <v>0</v>
      </c>
      <c r="D1021">
        <v>0</v>
      </c>
      <c r="E1021">
        <v>40</v>
      </c>
      <c r="F1021">
        <v>3</v>
      </c>
      <c r="G1021">
        <v>1</v>
      </c>
      <c r="H1021">
        <v>1</v>
      </c>
      <c r="I1021">
        <v>0</v>
      </c>
      <c r="J1021">
        <v>0</v>
      </c>
      <c r="K1021">
        <v>1</v>
      </c>
      <c r="L1021">
        <v>0</v>
      </c>
      <c r="M1021">
        <v>0</v>
      </c>
      <c r="N1021">
        <v>1</v>
      </c>
      <c r="O1021">
        <v>0</v>
      </c>
      <c r="P1021">
        <v>1600</v>
      </c>
      <c r="Q1021">
        <v>12</v>
      </c>
    </row>
    <row r="1022" spans="1:17" x14ac:dyDescent="0.35">
      <c r="A1022">
        <v>5.309999942779541</v>
      </c>
      <c r="B1022">
        <v>1.6695917844772339</v>
      </c>
      <c r="C1022">
        <v>0</v>
      </c>
      <c r="D1022">
        <v>1</v>
      </c>
      <c r="E1022">
        <v>18</v>
      </c>
      <c r="F1022">
        <v>4</v>
      </c>
      <c r="G1022">
        <v>0</v>
      </c>
      <c r="H1022">
        <v>1</v>
      </c>
      <c r="I1022">
        <v>0</v>
      </c>
      <c r="J1022">
        <v>0</v>
      </c>
      <c r="K1022">
        <v>1</v>
      </c>
      <c r="L1022">
        <v>0</v>
      </c>
      <c r="M1022">
        <v>1</v>
      </c>
      <c r="N1022">
        <v>0</v>
      </c>
      <c r="O1022">
        <v>0</v>
      </c>
      <c r="P1022">
        <v>324</v>
      </c>
      <c r="Q1022">
        <v>12</v>
      </c>
    </row>
    <row r="1023" spans="1:17" x14ac:dyDescent="0.35">
      <c r="A1023">
        <v>5.309999942779541</v>
      </c>
      <c r="B1023">
        <v>1.6695917844772339</v>
      </c>
      <c r="C1023">
        <v>0</v>
      </c>
      <c r="D1023">
        <v>0</v>
      </c>
      <c r="E1023">
        <v>23</v>
      </c>
      <c r="F1023">
        <v>3</v>
      </c>
      <c r="G1023">
        <v>1</v>
      </c>
      <c r="H1023">
        <v>1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1</v>
      </c>
      <c r="O1023">
        <v>0</v>
      </c>
      <c r="P1023">
        <v>529</v>
      </c>
      <c r="Q1023">
        <v>12</v>
      </c>
    </row>
    <row r="1024" spans="1:17" x14ac:dyDescent="0.35">
      <c r="A1024">
        <v>6.5399999618530273</v>
      </c>
      <c r="B1024">
        <v>1.8779371976852417</v>
      </c>
      <c r="C1024">
        <v>0</v>
      </c>
      <c r="D1024">
        <v>1</v>
      </c>
      <c r="E1024">
        <v>10</v>
      </c>
      <c r="F1024">
        <v>4</v>
      </c>
      <c r="G1024">
        <v>0</v>
      </c>
      <c r="H1024">
        <v>1</v>
      </c>
      <c r="I1024">
        <v>0</v>
      </c>
      <c r="J1024">
        <v>0</v>
      </c>
      <c r="K1024">
        <v>1</v>
      </c>
      <c r="L1024">
        <v>0</v>
      </c>
      <c r="M1024">
        <v>0</v>
      </c>
      <c r="N1024">
        <v>0</v>
      </c>
      <c r="O1024">
        <v>0</v>
      </c>
      <c r="P1024">
        <v>100</v>
      </c>
      <c r="Q1024">
        <v>10</v>
      </c>
    </row>
    <row r="1025" spans="1:17" x14ac:dyDescent="0.35">
      <c r="A1025">
        <v>7.429999828338623</v>
      </c>
      <c r="B1025">
        <v>2.0055258274078369</v>
      </c>
      <c r="C1025">
        <v>0</v>
      </c>
      <c r="D1025">
        <v>0</v>
      </c>
      <c r="E1025">
        <v>18</v>
      </c>
      <c r="F1025">
        <v>3</v>
      </c>
      <c r="G1025">
        <v>1</v>
      </c>
      <c r="H1025">
        <v>1</v>
      </c>
      <c r="I1025">
        <v>1</v>
      </c>
      <c r="J1025">
        <v>0</v>
      </c>
      <c r="K1025">
        <v>0</v>
      </c>
      <c r="L1025">
        <v>1</v>
      </c>
      <c r="M1025">
        <v>0</v>
      </c>
      <c r="N1025">
        <v>1</v>
      </c>
      <c r="O1025">
        <v>0</v>
      </c>
      <c r="P1025">
        <v>324</v>
      </c>
      <c r="Q1025">
        <v>10</v>
      </c>
    </row>
    <row r="1026" spans="1:17" x14ac:dyDescent="0.35">
      <c r="A1026">
        <v>5.2899999618530273</v>
      </c>
      <c r="B1026">
        <v>1.6658182144165039</v>
      </c>
      <c r="C1026">
        <v>0</v>
      </c>
      <c r="D1026">
        <v>0</v>
      </c>
      <c r="E1026">
        <v>42</v>
      </c>
      <c r="F1026">
        <v>3</v>
      </c>
      <c r="G1026">
        <v>1</v>
      </c>
      <c r="H1026">
        <v>1</v>
      </c>
      <c r="I1026">
        <v>0</v>
      </c>
      <c r="J1026">
        <v>0</v>
      </c>
      <c r="K1026">
        <v>1</v>
      </c>
      <c r="L1026">
        <v>0</v>
      </c>
      <c r="M1026">
        <v>0</v>
      </c>
      <c r="N1026">
        <v>0</v>
      </c>
      <c r="O1026">
        <v>0</v>
      </c>
      <c r="P1026">
        <v>1764</v>
      </c>
      <c r="Q1026">
        <v>12</v>
      </c>
    </row>
    <row r="1027" spans="1:17" x14ac:dyDescent="0.35">
      <c r="A1027">
        <v>11.090000152587891</v>
      </c>
      <c r="B1027">
        <v>2.4060437679290771</v>
      </c>
      <c r="C1027">
        <v>0</v>
      </c>
      <c r="D1027">
        <v>0</v>
      </c>
      <c r="E1027">
        <v>38</v>
      </c>
      <c r="F1027">
        <v>3</v>
      </c>
      <c r="G1027">
        <v>1</v>
      </c>
      <c r="H1027">
        <v>1</v>
      </c>
      <c r="I1027">
        <v>0</v>
      </c>
      <c r="J1027">
        <v>0</v>
      </c>
      <c r="K1027">
        <v>1</v>
      </c>
      <c r="L1027">
        <v>0</v>
      </c>
      <c r="M1027">
        <v>0</v>
      </c>
      <c r="N1027">
        <v>1</v>
      </c>
      <c r="O1027">
        <v>0</v>
      </c>
      <c r="P1027">
        <v>1444</v>
      </c>
      <c r="Q1027">
        <v>8</v>
      </c>
    </row>
    <row r="1028" spans="1:17" x14ac:dyDescent="0.35">
      <c r="A1028">
        <v>3.3299999237060547</v>
      </c>
      <c r="B1028">
        <v>1.2029722929000854</v>
      </c>
      <c r="C1028">
        <v>0</v>
      </c>
      <c r="D1028">
        <v>1</v>
      </c>
      <c r="E1028">
        <v>5</v>
      </c>
      <c r="F1028">
        <v>4</v>
      </c>
      <c r="G1028">
        <v>0</v>
      </c>
      <c r="H1028">
        <v>1</v>
      </c>
      <c r="I1028">
        <v>1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25</v>
      </c>
      <c r="Q1028">
        <v>13</v>
      </c>
    </row>
    <row r="1029" spans="1:17" x14ac:dyDescent="0.35">
      <c r="A1029">
        <v>3.2699999809265137</v>
      </c>
      <c r="B1029">
        <v>1.1847900152206421</v>
      </c>
      <c r="C1029">
        <v>1</v>
      </c>
      <c r="D1029">
        <v>0</v>
      </c>
      <c r="E1029">
        <v>25</v>
      </c>
      <c r="F1029">
        <v>2</v>
      </c>
      <c r="G1029">
        <v>0</v>
      </c>
      <c r="H1029">
        <v>1</v>
      </c>
      <c r="I1029">
        <v>0</v>
      </c>
      <c r="J1029">
        <v>0</v>
      </c>
      <c r="K1029">
        <v>1</v>
      </c>
      <c r="L1029">
        <v>1</v>
      </c>
      <c r="M1029">
        <v>0</v>
      </c>
      <c r="N1029">
        <v>0</v>
      </c>
      <c r="O1029">
        <v>0</v>
      </c>
      <c r="P1029">
        <v>625</v>
      </c>
      <c r="Q1029">
        <v>8</v>
      </c>
    </row>
    <row r="1030" spans="1:17" x14ac:dyDescent="0.35">
      <c r="A1030">
        <v>3.8499999046325684</v>
      </c>
      <c r="B1030">
        <v>1.3480731248855591</v>
      </c>
      <c r="C1030">
        <v>1</v>
      </c>
      <c r="D1030">
        <v>0</v>
      </c>
      <c r="E1030">
        <v>26</v>
      </c>
      <c r="F1030">
        <v>2</v>
      </c>
      <c r="G1030">
        <v>1</v>
      </c>
      <c r="H1030">
        <v>1</v>
      </c>
      <c r="I1030">
        <v>0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676</v>
      </c>
      <c r="Q1030">
        <v>8</v>
      </c>
    </row>
    <row r="1031" spans="1:17" x14ac:dyDescent="0.35">
      <c r="A1031">
        <v>8.0399999618530273</v>
      </c>
      <c r="B1031">
        <v>2.0844290256500244</v>
      </c>
      <c r="C1031">
        <v>0</v>
      </c>
      <c r="D1031">
        <v>0</v>
      </c>
      <c r="E1031">
        <v>11</v>
      </c>
      <c r="F1031">
        <v>3</v>
      </c>
      <c r="G1031">
        <v>0</v>
      </c>
      <c r="H1031">
        <v>1</v>
      </c>
      <c r="I1031">
        <v>0</v>
      </c>
      <c r="J1031">
        <v>0</v>
      </c>
      <c r="K1031">
        <v>1</v>
      </c>
      <c r="L1031">
        <v>0</v>
      </c>
      <c r="M1031">
        <v>0</v>
      </c>
      <c r="N1031">
        <v>1</v>
      </c>
      <c r="O1031">
        <v>0</v>
      </c>
      <c r="P1031">
        <v>121</v>
      </c>
      <c r="Q1031">
        <v>12</v>
      </c>
    </row>
    <row r="1032" spans="1:17" x14ac:dyDescent="0.35">
      <c r="A1032">
        <v>4.619999885559082</v>
      </c>
      <c r="B1032">
        <v>1.5303946733474731</v>
      </c>
      <c r="C1032">
        <v>0</v>
      </c>
      <c r="D1032">
        <v>0</v>
      </c>
      <c r="E1032">
        <v>16</v>
      </c>
      <c r="F1032">
        <v>3</v>
      </c>
      <c r="G1032">
        <v>0</v>
      </c>
      <c r="H1032">
        <v>1</v>
      </c>
      <c r="I1032">
        <v>0</v>
      </c>
      <c r="J1032">
        <v>0</v>
      </c>
      <c r="K1032">
        <v>1</v>
      </c>
      <c r="L1032">
        <v>0</v>
      </c>
      <c r="M1032">
        <v>0</v>
      </c>
      <c r="N1032">
        <v>0</v>
      </c>
      <c r="O1032">
        <v>0</v>
      </c>
      <c r="P1032">
        <v>256</v>
      </c>
      <c r="Q1032">
        <v>10</v>
      </c>
    </row>
    <row r="1033" spans="1:17" x14ac:dyDescent="0.35">
      <c r="A1033">
        <v>7.9600000381469727</v>
      </c>
      <c r="B1033">
        <v>2.0744290351867676</v>
      </c>
      <c r="C1033">
        <v>0</v>
      </c>
      <c r="D1033">
        <v>1</v>
      </c>
      <c r="E1033">
        <v>40</v>
      </c>
      <c r="F1033">
        <v>4</v>
      </c>
      <c r="G1033">
        <v>1</v>
      </c>
      <c r="H1033">
        <v>1</v>
      </c>
      <c r="I1033">
        <v>0</v>
      </c>
      <c r="J1033">
        <v>0</v>
      </c>
      <c r="K1033">
        <v>1</v>
      </c>
      <c r="L1033">
        <v>0</v>
      </c>
      <c r="M1033">
        <v>0</v>
      </c>
      <c r="N1033">
        <v>0</v>
      </c>
      <c r="O1033">
        <v>0</v>
      </c>
      <c r="P1033">
        <v>1600</v>
      </c>
      <c r="Q1033">
        <v>5</v>
      </c>
    </row>
    <row r="1034" spans="1:17" x14ac:dyDescent="0.35">
      <c r="A1034">
        <v>4.8499999046325684</v>
      </c>
      <c r="B1034">
        <v>1.5789786577224731</v>
      </c>
      <c r="C1034">
        <v>0</v>
      </c>
      <c r="D1034">
        <v>1</v>
      </c>
      <c r="E1034">
        <v>7</v>
      </c>
      <c r="F1034">
        <v>4</v>
      </c>
      <c r="G1034">
        <v>0</v>
      </c>
      <c r="H1034">
        <v>1</v>
      </c>
      <c r="I1034">
        <v>0</v>
      </c>
      <c r="J1034">
        <v>0</v>
      </c>
      <c r="K1034">
        <v>1</v>
      </c>
      <c r="L1034">
        <v>1</v>
      </c>
      <c r="M1034">
        <v>0</v>
      </c>
      <c r="N1034">
        <v>0</v>
      </c>
      <c r="O1034">
        <v>0</v>
      </c>
      <c r="P1034">
        <v>49</v>
      </c>
      <c r="Q1034">
        <v>12</v>
      </c>
    </row>
    <row r="1035" spans="1:17" x14ac:dyDescent="0.35">
      <c r="A1035">
        <v>6.9699997901916504</v>
      </c>
      <c r="B1035">
        <v>1.9416152238845825</v>
      </c>
      <c r="C1035">
        <v>0</v>
      </c>
      <c r="D1035">
        <v>0</v>
      </c>
      <c r="E1035">
        <v>17</v>
      </c>
      <c r="F1035">
        <v>3</v>
      </c>
      <c r="G1035">
        <v>0</v>
      </c>
      <c r="H1035">
        <v>1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1</v>
      </c>
      <c r="O1035">
        <v>0</v>
      </c>
      <c r="P1035">
        <v>289</v>
      </c>
      <c r="Q1035">
        <v>12</v>
      </c>
    </row>
    <row r="1036" spans="1:17" x14ac:dyDescent="0.35">
      <c r="A1036">
        <v>4.809999942779541</v>
      </c>
      <c r="B1036">
        <v>1.5706970691680908</v>
      </c>
      <c r="C1036">
        <v>0</v>
      </c>
      <c r="D1036">
        <v>0</v>
      </c>
      <c r="E1036">
        <v>44</v>
      </c>
      <c r="F1036">
        <v>3</v>
      </c>
      <c r="G1036">
        <v>0</v>
      </c>
      <c r="H1036">
        <v>1</v>
      </c>
      <c r="I1036">
        <v>0</v>
      </c>
      <c r="J1036">
        <v>0</v>
      </c>
      <c r="K1036">
        <v>1</v>
      </c>
      <c r="L1036">
        <v>0</v>
      </c>
      <c r="M1036">
        <v>1</v>
      </c>
      <c r="N1036">
        <v>0</v>
      </c>
      <c r="O1036">
        <v>0</v>
      </c>
      <c r="P1036">
        <v>1936</v>
      </c>
      <c r="Q1036">
        <v>12</v>
      </c>
    </row>
    <row r="1037" spans="1:17" x14ac:dyDescent="0.35">
      <c r="A1037">
        <v>3.0199999809265137</v>
      </c>
      <c r="B1037">
        <v>1.1052567958831787</v>
      </c>
      <c r="C1037">
        <v>0</v>
      </c>
      <c r="D1037">
        <v>0</v>
      </c>
      <c r="E1037">
        <v>6</v>
      </c>
      <c r="F1037">
        <v>3</v>
      </c>
      <c r="G1037">
        <v>0</v>
      </c>
      <c r="H1037">
        <v>0</v>
      </c>
      <c r="I1037">
        <v>0</v>
      </c>
      <c r="J1037">
        <v>0</v>
      </c>
      <c r="K1037">
        <v>1</v>
      </c>
      <c r="L1037">
        <v>0</v>
      </c>
      <c r="M1037">
        <v>0</v>
      </c>
      <c r="N1037">
        <v>1</v>
      </c>
      <c r="O1037">
        <v>0</v>
      </c>
      <c r="P1037">
        <v>36</v>
      </c>
      <c r="Q1037">
        <v>12</v>
      </c>
    </row>
    <row r="1038" spans="1:17" x14ac:dyDescent="0.35">
      <c r="A1038">
        <v>3.9800000190734863</v>
      </c>
      <c r="B1038">
        <v>1.381281852722168</v>
      </c>
      <c r="C1038">
        <v>0</v>
      </c>
      <c r="D1038">
        <v>0</v>
      </c>
      <c r="E1038">
        <v>8</v>
      </c>
      <c r="F1038">
        <v>3</v>
      </c>
      <c r="G1038">
        <v>0</v>
      </c>
      <c r="H1038">
        <v>1</v>
      </c>
      <c r="I1038">
        <v>0</v>
      </c>
      <c r="J1038">
        <v>0</v>
      </c>
      <c r="K1038">
        <v>1</v>
      </c>
      <c r="L1038">
        <v>0</v>
      </c>
      <c r="M1038">
        <v>0</v>
      </c>
      <c r="N1038">
        <v>1</v>
      </c>
      <c r="O1038">
        <v>0</v>
      </c>
      <c r="P1038">
        <v>64</v>
      </c>
      <c r="Q1038">
        <v>12</v>
      </c>
    </row>
    <row r="1039" spans="1:17" x14ac:dyDescent="0.35">
      <c r="A1039">
        <v>5.559999942779541</v>
      </c>
      <c r="B1039">
        <v>1.7155981063842773</v>
      </c>
      <c r="C1039">
        <v>0</v>
      </c>
      <c r="D1039">
        <v>0</v>
      </c>
      <c r="E1039">
        <v>31</v>
      </c>
      <c r="F1039">
        <v>3</v>
      </c>
      <c r="G1039">
        <v>0</v>
      </c>
      <c r="H1039">
        <v>1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1</v>
      </c>
      <c r="O1039">
        <v>0</v>
      </c>
      <c r="P1039">
        <v>961</v>
      </c>
      <c r="Q1039">
        <v>12</v>
      </c>
    </row>
    <row r="1040" spans="1:17" x14ac:dyDescent="0.35">
      <c r="A1040">
        <v>7.320000171661377</v>
      </c>
      <c r="B1040">
        <v>1.9906103610992432</v>
      </c>
      <c r="C1040">
        <v>0</v>
      </c>
      <c r="D1040">
        <v>0</v>
      </c>
      <c r="E1040">
        <v>26</v>
      </c>
      <c r="F1040">
        <v>3</v>
      </c>
      <c r="G1040">
        <v>1</v>
      </c>
      <c r="H1040">
        <v>1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1</v>
      </c>
      <c r="O1040">
        <v>0</v>
      </c>
      <c r="P1040">
        <v>676</v>
      </c>
      <c r="Q1040">
        <v>12</v>
      </c>
    </row>
    <row r="1041" spans="1:17" x14ac:dyDescent="0.35">
      <c r="A1041">
        <v>7.690000057220459</v>
      </c>
      <c r="B1041">
        <v>2.0399208068847656</v>
      </c>
      <c r="C1041">
        <v>0</v>
      </c>
      <c r="D1041">
        <v>0</v>
      </c>
      <c r="E1041">
        <v>20</v>
      </c>
      <c r="F1041">
        <v>3</v>
      </c>
      <c r="G1041">
        <v>1</v>
      </c>
      <c r="H1041">
        <v>1</v>
      </c>
      <c r="I1041">
        <v>0</v>
      </c>
      <c r="J1041">
        <v>0</v>
      </c>
      <c r="K1041">
        <v>1</v>
      </c>
      <c r="L1041">
        <v>0</v>
      </c>
      <c r="M1041">
        <v>0</v>
      </c>
      <c r="N1041">
        <v>1</v>
      </c>
      <c r="O1041">
        <v>0</v>
      </c>
      <c r="P1041">
        <v>400</v>
      </c>
      <c r="Q1041">
        <v>10</v>
      </c>
    </row>
    <row r="1042" spans="1:17" x14ac:dyDescent="0.35">
      <c r="A1042">
        <v>6.2899999618530273</v>
      </c>
      <c r="B1042">
        <v>1.8389610052108765</v>
      </c>
      <c r="C1042">
        <v>1</v>
      </c>
      <c r="D1042">
        <v>0</v>
      </c>
      <c r="E1042">
        <v>22</v>
      </c>
      <c r="F1042">
        <v>2</v>
      </c>
      <c r="G1042">
        <v>0</v>
      </c>
      <c r="H1042">
        <v>1</v>
      </c>
      <c r="I1042">
        <v>0</v>
      </c>
      <c r="J1042">
        <v>0</v>
      </c>
      <c r="K1042">
        <v>1</v>
      </c>
      <c r="L1042">
        <v>0</v>
      </c>
      <c r="M1042">
        <v>0</v>
      </c>
      <c r="N1042">
        <v>1</v>
      </c>
      <c r="O1042">
        <v>0</v>
      </c>
      <c r="P1042">
        <v>484</v>
      </c>
      <c r="Q1042">
        <v>13</v>
      </c>
    </row>
    <row r="1043" spans="1:17" x14ac:dyDescent="0.35">
      <c r="A1043">
        <v>9.619999885559082</v>
      </c>
      <c r="B1043">
        <v>2.2638442516326904</v>
      </c>
      <c r="C1043">
        <v>0</v>
      </c>
      <c r="D1043">
        <v>0</v>
      </c>
      <c r="E1043">
        <v>11</v>
      </c>
      <c r="F1043">
        <v>3</v>
      </c>
      <c r="G1043">
        <v>1</v>
      </c>
      <c r="H1043">
        <v>1</v>
      </c>
      <c r="I1043">
        <v>0</v>
      </c>
      <c r="J1043">
        <v>0</v>
      </c>
      <c r="K1043">
        <v>1</v>
      </c>
      <c r="L1043">
        <v>1</v>
      </c>
      <c r="M1043">
        <v>0</v>
      </c>
      <c r="N1043">
        <v>1</v>
      </c>
      <c r="O1043">
        <v>0</v>
      </c>
      <c r="P1043">
        <v>121</v>
      </c>
      <c r="Q1043">
        <v>12</v>
      </c>
    </row>
    <row r="1044" spans="1:17" x14ac:dyDescent="0.35">
      <c r="A1044">
        <v>7.630000114440918</v>
      </c>
      <c r="B1044">
        <v>2.0320878028869629</v>
      </c>
      <c r="C1044">
        <v>0</v>
      </c>
      <c r="D1044">
        <v>1</v>
      </c>
      <c r="E1044">
        <v>8</v>
      </c>
      <c r="F1044">
        <v>4</v>
      </c>
      <c r="G1044">
        <v>0</v>
      </c>
      <c r="H1044">
        <v>1</v>
      </c>
      <c r="I1044">
        <v>0</v>
      </c>
      <c r="J1044">
        <v>0</v>
      </c>
      <c r="K1044">
        <v>1</v>
      </c>
      <c r="L1044">
        <v>0</v>
      </c>
      <c r="M1044">
        <v>0</v>
      </c>
      <c r="N1044">
        <v>1</v>
      </c>
      <c r="O1044">
        <v>0</v>
      </c>
      <c r="P1044">
        <v>64</v>
      </c>
      <c r="Q1044">
        <v>13</v>
      </c>
    </row>
    <row r="1045" spans="1:17" x14ac:dyDescent="0.35">
      <c r="A1045">
        <v>4.2899999618530273</v>
      </c>
      <c r="B1045">
        <v>1.4562866687774658</v>
      </c>
      <c r="C1045">
        <v>0</v>
      </c>
      <c r="D1045">
        <v>0</v>
      </c>
      <c r="E1045">
        <v>40</v>
      </c>
      <c r="F1045">
        <v>3</v>
      </c>
      <c r="G1045">
        <v>1</v>
      </c>
      <c r="H1045">
        <v>1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0</v>
      </c>
      <c r="O1045">
        <v>0</v>
      </c>
      <c r="P1045">
        <v>1600</v>
      </c>
      <c r="Q1045">
        <v>5</v>
      </c>
    </row>
    <row r="1046" spans="1:17" x14ac:dyDescent="0.35">
      <c r="A1046">
        <v>25.639999389648438</v>
      </c>
      <c r="B1046">
        <v>3.2441534996032715</v>
      </c>
      <c r="C1046">
        <v>0</v>
      </c>
      <c r="D1046">
        <v>0</v>
      </c>
      <c r="E1046">
        <v>13</v>
      </c>
      <c r="F1046">
        <v>3</v>
      </c>
      <c r="G1046">
        <v>0</v>
      </c>
      <c r="H1046">
        <v>1</v>
      </c>
      <c r="I1046">
        <v>0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0</v>
      </c>
      <c r="P1046">
        <v>169</v>
      </c>
      <c r="Q1046">
        <v>10</v>
      </c>
    </row>
    <row r="1047" spans="1:17" x14ac:dyDescent="0.35">
      <c r="A1047">
        <v>4.2399997711181641</v>
      </c>
      <c r="B1047">
        <v>1.4445632696151733</v>
      </c>
      <c r="C1047">
        <v>0</v>
      </c>
      <c r="D1047">
        <v>1</v>
      </c>
      <c r="E1047">
        <v>3</v>
      </c>
      <c r="F1047">
        <v>4</v>
      </c>
      <c r="G1047">
        <v>0</v>
      </c>
      <c r="H1047">
        <v>1</v>
      </c>
      <c r="I1047">
        <v>0</v>
      </c>
      <c r="J1047">
        <v>0</v>
      </c>
      <c r="K1047">
        <v>0</v>
      </c>
      <c r="L1047">
        <v>0</v>
      </c>
      <c r="M1047">
        <v>1</v>
      </c>
      <c r="N1047">
        <v>0</v>
      </c>
      <c r="O1047">
        <v>0</v>
      </c>
      <c r="P1047">
        <v>9</v>
      </c>
      <c r="Q1047">
        <v>12</v>
      </c>
    </row>
    <row r="1048" spans="1:17" x14ac:dyDescent="0.35">
      <c r="A1048">
        <v>3.869999885559082</v>
      </c>
      <c r="B1048">
        <v>1.3532544374465942</v>
      </c>
      <c r="C1048">
        <v>0</v>
      </c>
      <c r="D1048">
        <v>1</v>
      </c>
      <c r="E1048">
        <v>10</v>
      </c>
      <c r="F1048">
        <v>4</v>
      </c>
      <c r="G1048">
        <v>0</v>
      </c>
      <c r="H1048">
        <v>1</v>
      </c>
      <c r="I1048">
        <v>0</v>
      </c>
      <c r="J1048">
        <v>0</v>
      </c>
      <c r="K1048">
        <v>1</v>
      </c>
      <c r="L1048">
        <v>0</v>
      </c>
      <c r="M1048">
        <v>0</v>
      </c>
      <c r="N1048">
        <v>1</v>
      </c>
      <c r="O1048">
        <v>0</v>
      </c>
      <c r="P1048">
        <v>100</v>
      </c>
      <c r="Q1048">
        <v>12</v>
      </c>
    </row>
    <row r="1049" spans="1:17" x14ac:dyDescent="0.35">
      <c r="A1049">
        <v>5.7300000190734863</v>
      </c>
      <c r="B1049">
        <v>1.7457154989242554</v>
      </c>
      <c r="C1049">
        <v>0</v>
      </c>
      <c r="D1049">
        <v>0</v>
      </c>
      <c r="E1049">
        <v>18</v>
      </c>
      <c r="F1049">
        <v>3</v>
      </c>
      <c r="G1049">
        <v>1</v>
      </c>
      <c r="H1049">
        <v>1</v>
      </c>
      <c r="I1049">
        <v>0</v>
      </c>
      <c r="J1049">
        <v>0</v>
      </c>
      <c r="K1049">
        <v>1</v>
      </c>
      <c r="L1049">
        <v>0</v>
      </c>
      <c r="M1049">
        <v>0</v>
      </c>
      <c r="N1049">
        <v>1</v>
      </c>
      <c r="O1049">
        <v>0</v>
      </c>
      <c r="P1049">
        <v>324</v>
      </c>
      <c r="Q1049">
        <v>10</v>
      </c>
    </row>
    <row r="1050" spans="1:17" x14ac:dyDescent="0.35">
      <c r="A1050">
        <v>3.5</v>
      </c>
      <c r="B1050">
        <v>1.2527629137039185</v>
      </c>
      <c r="C1050">
        <v>0</v>
      </c>
      <c r="D1050">
        <v>0</v>
      </c>
      <c r="E1050">
        <v>5</v>
      </c>
      <c r="F1050">
        <v>3</v>
      </c>
      <c r="G1050">
        <v>0</v>
      </c>
      <c r="H1050">
        <v>1</v>
      </c>
      <c r="I1050">
        <v>0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0</v>
      </c>
      <c r="P1050">
        <v>25</v>
      </c>
      <c r="Q1050">
        <v>12</v>
      </c>
    </row>
    <row r="1051" spans="1:17" x14ac:dyDescent="0.35">
      <c r="A1051">
        <v>5.0500001907348633</v>
      </c>
      <c r="B1051">
        <v>1.619388222694397</v>
      </c>
      <c r="C1051">
        <v>0</v>
      </c>
      <c r="D1051">
        <v>0</v>
      </c>
      <c r="E1051">
        <v>16</v>
      </c>
      <c r="F1051">
        <v>3</v>
      </c>
      <c r="G1051">
        <v>1</v>
      </c>
      <c r="H1051">
        <v>1</v>
      </c>
      <c r="I1051">
        <v>1</v>
      </c>
      <c r="J1051">
        <v>0</v>
      </c>
      <c r="K1051">
        <v>1</v>
      </c>
      <c r="L1051">
        <v>0</v>
      </c>
      <c r="M1051">
        <v>1</v>
      </c>
      <c r="N1051">
        <v>0</v>
      </c>
      <c r="O1051">
        <v>0</v>
      </c>
      <c r="P1051">
        <v>256</v>
      </c>
      <c r="Q1051">
        <v>10</v>
      </c>
    </row>
    <row r="1052" spans="1:17" x14ac:dyDescent="0.35">
      <c r="A1052">
        <v>7.9600000381469727</v>
      </c>
      <c r="B1052">
        <v>2.0744290351867676</v>
      </c>
      <c r="C1052">
        <v>0</v>
      </c>
      <c r="D1052">
        <v>0</v>
      </c>
      <c r="E1052">
        <v>10</v>
      </c>
      <c r="F1052">
        <v>3</v>
      </c>
      <c r="G1052">
        <v>1</v>
      </c>
      <c r="H1052">
        <v>1</v>
      </c>
      <c r="I1052">
        <v>0</v>
      </c>
      <c r="J1052">
        <v>0</v>
      </c>
      <c r="K1052">
        <v>1</v>
      </c>
      <c r="L1052">
        <v>1</v>
      </c>
      <c r="M1052">
        <v>0</v>
      </c>
      <c r="N1052">
        <v>1</v>
      </c>
      <c r="O1052">
        <v>0</v>
      </c>
      <c r="P1052">
        <v>100</v>
      </c>
      <c r="Q1052">
        <v>12</v>
      </c>
    </row>
    <row r="1053" spans="1:17" x14ac:dyDescent="0.35">
      <c r="A1053">
        <v>7.9600000381469727</v>
      </c>
      <c r="B1053">
        <v>2.0744290351867676</v>
      </c>
      <c r="C1053">
        <v>0</v>
      </c>
      <c r="D1053">
        <v>1</v>
      </c>
      <c r="E1053">
        <v>10</v>
      </c>
      <c r="F1053">
        <v>4</v>
      </c>
      <c r="G1053">
        <v>1</v>
      </c>
      <c r="H1053">
        <v>1</v>
      </c>
      <c r="I1053">
        <v>0</v>
      </c>
      <c r="J1053">
        <v>0</v>
      </c>
      <c r="K1053">
        <v>1</v>
      </c>
      <c r="L1053">
        <v>0</v>
      </c>
      <c r="M1053">
        <v>0</v>
      </c>
      <c r="N1053">
        <v>1</v>
      </c>
      <c r="O1053">
        <v>0</v>
      </c>
      <c r="P1053">
        <v>100</v>
      </c>
      <c r="Q1053">
        <v>12</v>
      </c>
    </row>
    <row r="1054" spans="1:17" x14ac:dyDescent="0.35">
      <c r="A1054">
        <v>3.4100000858306885</v>
      </c>
      <c r="B1054">
        <v>1.2267123460769653</v>
      </c>
      <c r="C1054">
        <v>0</v>
      </c>
      <c r="D1054">
        <v>0</v>
      </c>
      <c r="E1054">
        <v>3</v>
      </c>
      <c r="F1054">
        <v>3</v>
      </c>
      <c r="G1054">
        <v>1</v>
      </c>
      <c r="H1054">
        <v>1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9</v>
      </c>
      <c r="Q1054">
        <v>12</v>
      </c>
    </row>
    <row r="1055" spans="1:17" x14ac:dyDescent="0.35">
      <c r="A1055">
        <v>5.7300000190734863</v>
      </c>
      <c r="B1055">
        <v>1.7457154989242554</v>
      </c>
      <c r="C1055">
        <v>0</v>
      </c>
      <c r="D1055">
        <v>0</v>
      </c>
      <c r="E1055">
        <v>40</v>
      </c>
      <c r="F1055">
        <v>3</v>
      </c>
      <c r="G1055">
        <v>1</v>
      </c>
      <c r="H1055">
        <v>1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1600</v>
      </c>
      <c r="Q1055">
        <v>8</v>
      </c>
    </row>
    <row r="1056" spans="1:17" x14ac:dyDescent="0.35">
      <c r="A1056">
        <v>8.8900003433227539</v>
      </c>
      <c r="B1056">
        <v>2.1849269866943359</v>
      </c>
      <c r="C1056">
        <v>0</v>
      </c>
      <c r="D1056">
        <v>0</v>
      </c>
      <c r="E1056">
        <v>35</v>
      </c>
      <c r="F1056">
        <v>3</v>
      </c>
      <c r="G1056">
        <v>0</v>
      </c>
      <c r="H1056">
        <v>1</v>
      </c>
      <c r="I1056">
        <v>0</v>
      </c>
      <c r="J1056">
        <v>0</v>
      </c>
      <c r="K1056">
        <v>1</v>
      </c>
      <c r="L1056">
        <v>1</v>
      </c>
      <c r="M1056">
        <v>0</v>
      </c>
      <c r="N1056">
        <v>0</v>
      </c>
      <c r="O1056">
        <v>0</v>
      </c>
      <c r="P1056">
        <v>1225</v>
      </c>
      <c r="Q1056">
        <v>12</v>
      </c>
    </row>
    <row r="1057" spans="1:17" x14ac:dyDescent="0.35">
      <c r="A1057">
        <v>4.809999942779541</v>
      </c>
      <c r="B1057">
        <v>1.5706970691680908</v>
      </c>
      <c r="C1057">
        <v>0</v>
      </c>
      <c r="D1057">
        <v>0</v>
      </c>
      <c r="E1057">
        <v>28</v>
      </c>
      <c r="F1057">
        <v>3</v>
      </c>
      <c r="G1057">
        <v>1</v>
      </c>
      <c r="H1057">
        <v>1</v>
      </c>
      <c r="I1057">
        <v>0</v>
      </c>
      <c r="J1057">
        <v>0</v>
      </c>
      <c r="K1057">
        <v>1</v>
      </c>
      <c r="L1057">
        <v>0</v>
      </c>
      <c r="M1057">
        <v>0</v>
      </c>
      <c r="N1057">
        <v>0</v>
      </c>
      <c r="O1057">
        <v>0</v>
      </c>
      <c r="P1057">
        <v>784</v>
      </c>
      <c r="Q1057">
        <v>10</v>
      </c>
    </row>
    <row r="1058" spans="1:17" x14ac:dyDescent="0.35">
      <c r="A1058">
        <v>4.809999942779541</v>
      </c>
      <c r="B1058">
        <v>1.5706970691680908</v>
      </c>
      <c r="C1058">
        <v>0</v>
      </c>
      <c r="D1058">
        <v>0</v>
      </c>
      <c r="E1058">
        <v>16</v>
      </c>
      <c r="F1058">
        <v>3</v>
      </c>
      <c r="G1058">
        <v>0</v>
      </c>
      <c r="H1058">
        <v>1</v>
      </c>
      <c r="I1058">
        <v>0</v>
      </c>
      <c r="J1058">
        <v>0</v>
      </c>
      <c r="K1058">
        <v>1</v>
      </c>
      <c r="L1058">
        <v>0</v>
      </c>
      <c r="M1058">
        <v>0</v>
      </c>
      <c r="N1058">
        <v>0</v>
      </c>
      <c r="O1058">
        <v>0</v>
      </c>
      <c r="P1058">
        <v>256</v>
      </c>
      <c r="Q1058">
        <v>14</v>
      </c>
    </row>
    <row r="1059" spans="1:17" x14ac:dyDescent="0.35">
      <c r="A1059">
        <v>3.75</v>
      </c>
      <c r="B1059">
        <v>1.3217558860778809</v>
      </c>
      <c r="C1059">
        <v>0</v>
      </c>
      <c r="D1059">
        <v>0</v>
      </c>
      <c r="E1059">
        <v>19</v>
      </c>
      <c r="F1059">
        <v>3</v>
      </c>
      <c r="G1059">
        <v>0</v>
      </c>
      <c r="H1059">
        <v>1</v>
      </c>
      <c r="I1059">
        <v>1</v>
      </c>
      <c r="J1059">
        <v>0</v>
      </c>
      <c r="K1059">
        <v>0</v>
      </c>
      <c r="L1059">
        <v>0</v>
      </c>
      <c r="M1059">
        <v>0</v>
      </c>
      <c r="N1059">
        <v>1</v>
      </c>
      <c r="O1059">
        <v>0</v>
      </c>
      <c r="P1059">
        <v>361</v>
      </c>
      <c r="Q1059">
        <v>12</v>
      </c>
    </row>
    <row r="1060" spans="1:17" x14ac:dyDescent="0.35">
      <c r="A1060">
        <v>13.409999847412109</v>
      </c>
      <c r="B1060">
        <v>2.5960006713867188</v>
      </c>
      <c r="C1060">
        <v>0</v>
      </c>
      <c r="D1060">
        <v>1</v>
      </c>
      <c r="E1060">
        <v>11</v>
      </c>
      <c r="F1060">
        <v>4</v>
      </c>
      <c r="G1060">
        <v>1</v>
      </c>
      <c r="H1060">
        <v>1</v>
      </c>
      <c r="I1060">
        <v>0</v>
      </c>
      <c r="J1060">
        <v>0</v>
      </c>
      <c r="K1060">
        <v>1</v>
      </c>
      <c r="L1060">
        <v>0</v>
      </c>
      <c r="M1060">
        <v>0</v>
      </c>
      <c r="N1060">
        <v>0</v>
      </c>
      <c r="O1060">
        <v>0</v>
      </c>
      <c r="P1060">
        <v>121</v>
      </c>
      <c r="Q1060">
        <v>10</v>
      </c>
    </row>
    <row r="1061" spans="1:17" x14ac:dyDescent="0.35">
      <c r="A1061">
        <v>5.0900001525878906</v>
      </c>
      <c r="B1061">
        <v>1.6272778511047363</v>
      </c>
      <c r="C1061">
        <v>1</v>
      </c>
      <c r="D1061">
        <v>0</v>
      </c>
      <c r="E1061">
        <v>10</v>
      </c>
      <c r="F1061">
        <v>2</v>
      </c>
      <c r="G1061">
        <v>0</v>
      </c>
      <c r="H1061">
        <v>1</v>
      </c>
      <c r="I1061">
        <v>0</v>
      </c>
      <c r="J1061">
        <v>0</v>
      </c>
      <c r="K1061">
        <v>1</v>
      </c>
      <c r="L1061">
        <v>0</v>
      </c>
      <c r="M1061">
        <v>0</v>
      </c>
      <c r="N1061">
        <v>0</v>
      </c>
      <c r="O1061">
        <v>0</v>
      </c>
      <c r="P1061">
        <v>100</v>
      </c>
      <c r="Q1061">
        <v>12</v>
      </c>
    </row>
    <row r="1062" spans="1:17" x14ac:dyDescent="0.35">
      <c r="A1062">
        <v>2.880000114440918</v>
      </c>
      <c r="B1062">
        <v>1.0577902793884277</v>
      </c>
      <c r="C1062">
        <v>0</v>
      </c>
      <c r="D1062">
        <v>1</v>
      </c>
      <c r="E1062">
        <v>4</v>
      </c>
      <c r="F1062">
        <v>4</v>
      </c>
      <c r="G1062">
        <v>1</v>
      </c>
      <c r="H1062">
        <v>1</v>
      </c>
      <c r="I1062">
        <v>1</v>
      </c>
      <c r="J1062">
        <v>0</v>
      </c>
      <c r="K1062">
        <v>0</v>
      </c>
      <c r="L1062">
        <v>0</v>
      </c>
      <c r="M1062">
        <v>0</v>
      </c>
      <c r="N1062">
        <v>1</v>
      </c>
      <c r="O1062">
        <v>0</v>
      </c>
      <c r="P1062">
        <v>16</v>
      </c>
      <c r="Q1062">
        <v>12</v>
      </c>
    </row>
    <row r="1063" spans="1:17" x14ac:dyDescent="0.35">
      <c r="A1063">
        <v>3.2100000381469727</v>
      </c>
      <c r="B1063">
        <v>1.1662709712982178</v>
      </c>
      <c r="C1063">
        <v>0</v>
      </c>
      <c r="D1063">
        <v>1</v>
      </c>
      <c r="E1063">
        <v>2</v>
      </c>
      <c r="F1063">
        <v>4</v>
      </c>
      <c r="G1063">
        <v>0</v>
      </c>
      <c r="H1063">
        <v>1</v>
      </c>
      <c r="I1063">
        <v>1</v>
      </c>
      <c r="J1063">
        <v>0</v>
      </c>
      <c r="K1063">
        <v>0</v>
      </c>
      <c r="L1063">
        <v>1</v>
      </c>
      <c r="M1063">
        <v>0</v>
      </c>
      <c r="N1063">
        <v>1</v>
      </c>
      <c r="O1063">
        <v>0</v>
      </c>
      <c r="P1063">
        <v>4</v>
      </c>
      <c r="Q1063">
        <v>14</v>
      </c>
    </row>
    <row r="1064" spans="1:17" x14ac:dyDescent="0.35">
      <c r="A1064">
        <v>4.5500001907348633</v>
      </c>
      <c r="B1064">
        <v>1.5151273012161255</v>
      </c>
      <c r="C1064">
        <v>0</v>
      </c>
      <c r="D1064">
        <v>0</v>
      </c>
      <c r="E1064">
        <v>5</v>
      </c>
      <c r="F1064">
        <v>3</v>
      </c>
      <c r="G1064">
        <v>0</v>
      </c>
      <c r="H1064">
        <v>1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25</v>
      </c>
      <c r="Q1064">
        <v>12</v>
      </c>
    </row>
    <row r="1065" spans="1:17" x14ac:dyDescent="0.35">
      <c r="A1065">
        <v>5.7699999809265137</v>
      </c>
      <c r="B1065">
        <v>1.7526720762252808</v>
      </c>
      <c r="C1065">
        <v>1</v>
      </c>
      <c r="D1065">
        <v>0</v>
      </c>
      <c r="E1065">
        <v>31</v>
      </c>
      <c r="F1065">
        <v>2</v>
      </c>
      <c r="G1065">
        <v>1</v>
      </c>
      <c r="H1065">
        <v>1</v>
      </c>
      <c r="I1065">
        <v>0</v>
      </c>
      <c r="J1065">
        <v>0</v>
      </c>
      <c r="K1065">
        <v>0</v>
      </c>
      <c r="L1065">
        <v>1</v>
      </c>
      <c r="M1065">
        <v>0</v>
      </c>
      <c r="N1065">
        <v>0</v>
      </c>
      <c r="O1065">
        <v>0</v>
      </c>
      <c r="P1065">
        <v>961</v>
      </c>
      <c r="Q1065">
        <v>10</v>
      </c>
    </row>
    <row r="1066" spans="1:17" x14ac:dyDescent="0.35">
      <c r="A1066">
        <v>8.8500003814697266</v>
      </c>
      <c r="B1066">
        <v>2.180417537689209</v>
      </c>
      <c r="C1066">
        <v>0</v>
      </c>
      <c r="D1066">
        <v>0</v>
      </c>
      <c r="E1066">
        <v>28</v>
      </c>
      <c r="F1066">
        <v>3</v>
      </c>
      <c r="G1066">
        <v>1</v>
      </c>
      <c r="H1066">
        <v>1</v>
      </c>
      <c r="I1066">
        <v>0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0</v>
      </c>
      <c r="P1066">
        <v>784</v>
      </c>
      <c r="Q1066">
        <v>14</v>
      </c>
    </row>
    <row r="1067" spans="1:17" x14ac:dyDescent="0.35">
      <c r="A1067">
        <v>4.4099998474121094</v>
      </c>
      <c r="B1067">
        <v>1.4838746786117554</v>
      </c>
      <c r="C1067">
        <v>0</v>
      </c>
      <c r="D1067">
        <v>0</v>
      </c>
      <c r="E1067">
        <v>9</v>
      </c>
      <c r="F1067">
        <v>3</v>
      </c>
      <c r="G1067">
        <v>1</v>
      </c>
      <c r="H1067">
        <v>1</v>
      </c>
      <c r="I1067">
        <v>0</v>
      </c>
      <c r="J1067">
        <v>0</v>
      </c>
      <c r="K1067">
        <v>1</v>
      </c>
      <c r="L1067">
        <v>0</v>
      </c>
      <c r="M1067">
        <v>1</v>
      </c>
      <c r="N1067">
        <v>0</v>
      </c>
      <c r="O1067">
        <v>0</v>
      </c>
      <c r="P1067">
        <v>81</v>
      </c>
      <c r="Q1067">
        <v>10</v>
      </c>
    </row>
    <row r="1068" spans="1:17" x14ac:dyDescent="0.35">
      <c r="A1068">
        <v>4.2699999809265137</v>
      </c>
      <c r="B1068">
        <v>1.4516137838363647</v>
      </c>
      <c r="C1068">
        <v>0</v>
      </c>
      <c r="D1068">
        <v>0</v>
      </c>
      <c r="E1068">
        <v>12</v>
      </c>
      <c r="F1068">
        <v>3</v>
      </c>
      <c r="G1068">
        <v>0</v>
      </c>
      <c r="H1068">
        <v>1</v>
      </c>
      <c r="I1068">
        <v>0</v>
      </c>
      <c r="J1068">
        <v>0</v>
      </c>
      <c r="K1068">
        <v>1</v>
      </c>
      <c r="L1068">
        <v>0</v>
      </c>
      <c r="M1068">
        <v>0</v>
      </c>
      <c r="N1068">
        <v>1</v>
      </c>
      <c r="O1068">
        <v>0</v>
      </c>
      <c r="P1068">
        <v>144</v>
      </c>
      <c r="Q1068">
        <v>13</v>
      </c>
    </row>
    <row r="1069" spans="1:17" x14ac:dyDescent="0.35">
      <c r="A1069">
        <v>10.119999885559082</v>
      </c>
      <c r="B1069">
        <v>2.3145136833190918</v>
      </c>
      <c r="C1069">
        <v>0</v>
      </c>
      <c r="D1069">
        <v>0</v>
      </c>
      <c r="E1069">
        <v>17</v>
      </c>
      <c r="F1069">
        <v>3</v>
      </c>
      <c r="G1069">
        <v>0</v>
      </c>
      <c r="H1069">
        <v>1</v>
      </c>
      <c r="I1069">
        <v>0</v>
      </c>
      <c r="J1069">
        <v>0</v>
      </c>
      <c r="K1069">
        <v>1</v>
      </c>
      <c r="L1069">
        <v>0</v>
      </c>
      <c r="M1069">
        <v>0</v>
      </c>
      <c r="N1069">
        <v>1</v>
      </c>
      <c r="O1069">
        <v>0</v>
      </c>
      <c r="P1069">
        <v>289</v>
      </c>
      <c r="Q1069">
        <v>13</v>
      </c>
    </row>
    <row r="1070" spans="1:17" x14ac:dyDescent="0.35">
      <c r="A1070">
        <v>5.2899999618530273</v>
      </c>
      <c r="B1070">
        <v>1.6658182144165039</v>
      </c>
      <c r="C1070">
        <v>0</v>
      </c>
      <c r="D1070">
        <v>0</v>
      </c>
      <c r="E1070">
        <v>37</v>
      </c>
      <c r="F1070">
        <v>3</v>
      </c>
      <c r="G1070">
        <v>0</v>
      </c>
      <c r="H1070">
        <v>1</v>
      </c>
      <c r="I1070">
        <v>1</v>
      </c>
      <c r="J1070">
        <v>0</v>
      </c>
      <c r="K1070">
        <v>1</v>
      </c>
      <c r="L1070">
        <v>1</v>
      </c>
      <c r="M1070">
        <v>0</v>
      </c>
      <c r="N1070">
        <v>1</v>
      </c>
      <c r="O1070">
        <v>0</v>
      </c>
      <c r="P1070">
        <v>1369</v>
      </c>
      <c r="Q1070">
        <v>13</v>
      </c>
    </row>
    <row r="1071" spans="1:17" x14ac:dyDescent="0.35">
      <c r="A1071">
        <v>5.7300000190734863</v>
      </c>
      <c r="B1071">
        <v>1.7457154989242554</v>
      </c>
      <c r="C1071">
        <v>1</v>
      </c>
      <c r="D1071">
        <v>0</v>
      </c>
      <c r="E1071">
        <v>35</v>
      </c>
      <c r="F1071">
        <v>2</v>
      </c>
      <c r="G1071">
        <v>1</v>
      </c>
      <c r="H1071">
        <v>1</v>
      </c>
      <c r="I1071">
        <v>0</v>
      </c>
      <c r="J1071">
        <v>0</v>
      </c>
      <c r="K1071">
        <v>1</v>
      </c>
      <c r="L1071">
        <v>0</v>
      </c>
      <c r="M1071">
        <v>0</v>
      </c>
      <c r="N1071">
        <v>0</v>
      </c>
      <c r="O1071">
        <v>0</v>
      </c>
      <c r="P1071">
        <v>1225</v>
      </c>
      <c r="Q1071">
        <v>8</v>
      </c>
    </row>
    <row r="1072" spans="1:17" x14ac:dyDescent="0.35">
      <c r="A1072">
        <v>7.630000114440918</v>
      </c>
      <c r="B1072">
        <v>2.0320878028869629</v>
      </c>
      <c r="C1072">
        <v>0</v>
      </c>
      <c r="D1072">
        <v>0</v>
      </c>
      <c r="E1072">
        <v>35</v>
      </c>
      <c r="F1072">
        <v>3</v>
      </c>
      <c r="G1072">
        <v>1</v>
      </c>
      <c r="H1072">
        <v>1</v>
      </c>
      <c r="I1072">
        <v>0</v>
      </c>
      <c r="J1072">
        <v>0</v>
      </c>
      <c r="K1072">
        <v>1</v>
      </c>
      <c r="L1072">
        <v>1</v>
      </c>
      <c r="M1072">
        <v>0</v>
      </c>
      <c r="N1072">
        <v>1</v>
      </c>
      <c r="O1072">
        <v>0</v>
      </c>
      <c r="P1072">
        <v>1225</v>
      </c>
      <c r="Q1072">
        <v>12</v>
      </c>
    </row>
    <row r="1073" spans="1:17" x14ac:dyDescent="0.35">
      <c r="A1073">
        <v>7.690000057220459</v>
      </c>
      <c r="B1073">
        <v>2.0399208068847656</v>
      </c>
      <c r="C1073">
        <v>0</v>
      </c>
      <c r="D1073">
        <v>1</v>
      </c>
      <c r="E1073">
        <v>10</v>
      </c>
      <c r="F1073">
        <v>4</v>
      </c>
      <c r="G1073">
        <v>1</v>
      </c>
      <c r="H1073">
        <v>1</v>
      </c>
      <c r="I1073">
        <v>0</v>
      </c>
      <c r="J1073">
        <v>0</v>
      </c>
      <c r="K1073">
        <v>1</v>
      </c>
      <c r="L1073">
        <v>1</v>
      </c>
      <c r="M1073">
        <v>0</v>
      </c>
      <c r="N1073">
        <v>1</v>
      </c>
      <c r="O1073">
        <v>0</v>
      </c>
      <c r="P1073">
        <v>100</v>
      </c>
      <c r="Q1073">
        <v>13</v>
      </c>
    </row>
    <row r="1074" spans="1:17" x14ac:dyDescent="0.35">
      <c r="A1074">
        <v>6.0799999237060547</v>
      </c>
      <c r="B1074">
        <v>1.8050047159194946</v>
      </c>
      <c r="C1074">
        <v>0</v>
      </c>
      <c r="D1074">
        <v>0</v>
      </c>
      <c r="E1074">
        <v>42</v>
      </c>
      <c r="F1074">
        <v>3</v>
      </c>
      <c r="G1074">
        <v>1</v>
      </c>
      <c r="H1074">
        <v>0</v>
      </c>
      <c r="I1074">
        <v>0</v>
      </c>
      <c r="J1074">
        <v>0</v>
      </c>
      <c r="K1074">
        <v>1</v>
      </c>
      <c r="L1074">
        <v>0</v>
      </c>
      <c r="M1074">
        <v>0</v>
      </c>
      <c r="N1074">
        <v>0</v>
      </c>
      <c r="O1074">
        <v>0</v>
      </c>
      <c r="P1074">
        <v>1764</v>
      </c>
      <c r="Q1074">
        <v>12</v>
      </c>
    </row>
    <row r="1075" spans="1:17" x14ac:dyDescent="0.35">
      <c r="A1075">
        <v>7.4899997711181641</v>
      </c>
      <c r="B1075">
        <v>2.0135688781738281</v>
      </c>
      <c r="C1075">
        <v>0</v>
      </c>
      <c r="D1075">
        <v>0</v>
      </c>
      <c r="E1075">
        <v>27</v>
      </c>
      <c r="F1075">
        <v>3</v>
      </c>
      <c r="G1075">
        <v>1</v>
      </c>
      <c r="H1075">
        <v>1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1</v>
      </c>
      <c r="O1075">
        <v>0</v>
      </c>
      <c r="P1075">
        <v>729</v>
      </c>
      <c r="Q1075">
        <v>12</v>
      </c>
    </row>
    <row r="1076" spans="1:17" x14ac:dyDescent="0.35">
      <c r="A1076">
        <v>6.369999885559082</v>
      </c>
      <c r="B1076">
        <v>1.8515994548797607</v>
      </c>
      <c r="C1076">
        <v>0</v>
      </c>
      <c r="D1076">
        <v>0</v>
      </c>
      <c r="E1076">
        <v>5</v>
      </c>
      <c r="F1076">
        <v>3</v>
      </c>
      <c r="G1076">
        <v>1</v>
      </c>
      <c r="H1076">
        <v>1</v>
      </c>
      <c r="I1076">
        <v>0</v>
      </c>
      <c r="J1076">
        <v>0</v>
      </c>
      <c r="K1076">
        <v>1</v>
      </c>
      <c r="L1076">
        <v>1</v>
      </c>
      <c r="M1076">
        <v>1</v>
      </c>
      <c r="N1076">
        <v>0</v>
      </c>
      <c r="O1076">
        <v>0</v>
      </c>
      <c r="P1076">
        <v>25</v>
      </c>
      <c r="Q1076">
        <v>13</v>
      </c>
    </row>
    <row r="1077" spans="1:17" x14ac:dyDescent="0.35">
      <c r="A1077">
        <v>6.4099998474121094</v>
      </c>
      <c r="B1077">
        <v>1.8578592538833618</v>
      </c>
      <c r="C1077">
        <v>0</v>
      </c>
      <c r="D1077">
        <v>0</v>
      </c>
      <c r="E1077">
        <v>5</v>
      </c>
      <c r="F1077">
        <v>3</v>
      </c>
      <c r="G1077">
        <v>1</v>
      </c>
      <c r="H1077">
        <v>1</v>
      </c>
      <c r="I1077">
        <v>0</v>
      </c>
      <c r="J1077">
        <v>1</v>
      </c>
      <c r="K1077">
        <v>0</v>
      </c>
      <c r="L1077">
        <v>0</v>
      </c>
      <c r="M1077">
        <v>0</v>
      </c>
      <c r="N1077">
        <v>1</v>
      </c>
      <c r="O1077">
        <v>0</v>
      </c>
      <c r="P1077">
        <v>25</v>
      </c>
      <c r="Q1077">
        <v>12</v>
      </c>
    </row>
    <row r="1078" spans="1:17" x14ac:dyDescent="0.35">
      <c r="A1078">
        <v>1.9800000190734863</v>
      </c>
      <c r="B1078">
        <v>0.68309682607650757</v>
      </c>
      <c r="C1078">
        <v>0</v>
      </c>
      <c r="D1078">
        <v>0</v>
      </c>
      <c r="E1078">
        <v>3</v>
      </c>
      <c r="F1078">
        <v>3</v>
      </c>
      <c r="G1078">
        <v>0</v>
      </c>
      <c r="H1078">
        <v>1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9</v>
      </c>
      <c r="Q1078">
        <v>12</v>
      </c>
    </row>
    <row r="1079" spans="1:17" x14ac:dyDescent="0.35">
      <c r="A1079">
        <v>3.8499999046325684</v>
      </c>
      <c r="B1079">
        <v>1.3480731248855591</v>
      </c>
      <c r="C1079">
        <v>0</v>
      </c>
      <c r="D1079">
        <v>0</v>
      </c>
      <c r="E1079">
        <v>37</v>
      </c>
      <c r="F1079">
        <v>3</v>
      </c>
      <c r="G1079">
        <v>0</v>
      </c>
      <c r="H1079">
        <v>0</v>
      </c>
      <c r="I1079">
        <v>1</v>
      </c>
      <c r="J1079">
        <v>0</v>
      </c>
      <c r="K1079">
        <v>0</v>
      </c>
      <c r="L1079">
        <v>0</v>
      </c>
      <c r="M1079">
        <v>0</v>
      </c>
      <c r="N1079">
        <v>1</v>
      </c>
      <c r="O1079">
        <v>0</v>
      </c>
      <c r="P1079">
        <v>1369</v>
      </c>
      <c r="Q1079">
        <v>5</v>
      </c>
    </row>
    <row r="1080" spans="1:17" x14ac:dyDescent="0.35">
      <c r="A1080">
        <v>7.0500001907348633</v>
      </c>
      <c r="B1080">
        <v>1.953027606010437</v>
      </c>
      <c r="C1080">
        <v>0</v>
      </c>
      <c r="D1080">
        <v>0</v>
      </c>
      <c r="E1080">
        <v>14</v>
      </c>
      <c r="F1080">
        <v>3</v>
      </c>
      <c r="G1080">
        <v>0</v>
      </c>
      <c r="H1080">
        <v>1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1</v>
      </c>
      <c r="O1080">
        <v>0</v>
      </c>
      <c r="P1080">
        <v>196</v>
      </c>
      <c r="Q1080">
        <v>12</v>
      </c>
    </row>
    <row r="1081" spans="1:17" x14ac:dyDescent="0.35">
      <c r="A1081">
        <v>5.130000114440918</v>
      </c>
      <c r="B1081">
        <v>1.6351057291030884</v>
      </c>
      <c r="C1081">
        <v>0</v>
      </c>
      <c r="D1081">
        <v>0</v>
      </c>
      <c r="E1081">
        <v>21</v>
      </c>
      <c r="F1081">
        <v>3</v>
      </c>
      <c r="G1081">
        <v>0</v>
      </c>
      <c r="H1081">
        <v>1</v>
      </c>
      <c r="I1081">
        <v>0</v>
      </c>
      <c r="J1081">
        <v>0</v>
      </c>
      <c r="K1081">
        <v>1</v>
      </c>
      <c r="L1081">
        <v>0</v>
      </c>
      <c r="M1081">
        <v>0</v>
      </c>
      <c r="N1081">
        <v>0</v>
      </c>
      <c r="O1081">
        <v>0</v>
      </c>
      <c r="P1081">
        <v>441</v>
      </c>
      <c r="Q1081">
        <v>13</v>
      </c>
    </row>
    <row r="1082" spans="1:17" x14ac:dyDescent="0.35">
      <c r="A1082">
        <v>6.3499999046325684</v>
      </c>
      <c r="B1082">
        <v>1.8484548330307007</v>
      </c>
      <c r="C1082">
        <v>0</v>
      </c>
      <c r="D1082">
        <v>0</v>
      </c>
      <c r="E1082">
        <v>7</v>
      </c>
      <c r="F1082">
        <v>3</v>
      </c>
      <c r="G1082">
        <v>1</v>
      </c>
      <c r="H1082">
        <v>1</v>
      </c>
      <c r="I1082">
        <v>0</v>
      </c>
      <c r="J1082">
        <v>0</v>
      </c>
      <c r="K1082">
        <v>1</v>
      </c>
      <c r="L1082">
        <v>0</v>
      </c>
      <c r="M1082">
        <v>0</v>
      </c>
      <c r="N1082">
        <v>1</v>
      </c>
      <c r="O1082">
        <v>0</v>
      </c>
      <c r="P1082">
        <v>49</v>
      </c>
      <c r="Q1082">
        <v>10</v>
      </c>
    </row>
    <row r="1083" spans="1:17" x14ac:dyDescent="0.35">
      <c r="A1083">
        <v>6.690000057220459</v>
      </c>
      <c r="B1083">
        <v>1.9006139039993286</v>
      </c>
      <c r="C1083">
        <v>0</v>
      </c>
      <c r="D1083">
        <v>0</v>
      </c>
      <c r="E1083">
        <v>27</v>
      </c>
      <c r="F1083">
        <v>3</v>
      </c>
      <c r="G1083">
        <v>1</v>
      </c>
      <c r="H1083">
        <v>1</v>
      </c>
      <c r="I1083">
        <v>0</v>
      </c>
      <c r="J1083">
        <v>0</v>
      </c>
      <c r="K1083">
        <v>1</v>
      </c>
      <c r="L1083">
        <v>1</v>
      </c>
      <c r="M1083">
        <v>0</v>
      </c>
      <c r="N1083">
        <v>0</v>
      </c>
      <c r="O1083">
        <v>0</v>
      </c>
      <c r="P1083">
        <v>729</v>
      </c>
      <c r="Q1083">
        <v>12</v>
      </c>
    </row>
    <row r="1084" spans="1:17" x14ac:dyDescent="0.35">
      <c r="A1084">
        <v>4.619999885559082</v>
      </c>
      <c r="B1084">
        <v>1.5303946733474731</v>
      </c>
      <c r="C1084">
        <v>0</v>
      </c>
      <c r="D1084">
        <v>0</v>
      </c>
      <c r="E1084">
        <v>1</v>
      </c>
      <c r="F1084">
        <v>3</v>
      </c>
      <c r="G1084">
        <v>0</v>
      </c>
      <c r="H1084">
        <v>1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1</v>
      </c>
      <c r="O1084">
        <v>0</v>
      </c>
      <c r="P1084">
        <v>1</v>
      </c>
      <c r="Q1084">
        <v>13</v>
      </c>
    </row>
    <row r="1085" spans="1:17" x14ac:dyDescent="0.35">
      <c r="A1085">
        <v>5.0199999809265137</v>
      </c>
      <c r="B1085">
        <v>1.6134299039840698</v>
      </c>
      <c r="C1085">
        <v>0</v>
      </c>
      <c r="D1085">
        <v>0</v>
      </c>
      <c r="E1085">
        <v>31</v>
      </c>
      <c r="F1085">
        <v>3</v>
      </c>
      <c r="G1085">
        <v>0</v>
      </c>
      <c r="H1085">
        <v>1</v>
      </c>
      <c r="I1085">
        <v>0</v>
      </c>
      <c r="J1085">
        <v>0</v>
      </c>
      <c r="K1085">
        <v>1</v>
      </c>
      <c r="L1085">
        <v>1</v>
      </c>
      <c r="M1085">
        <v>0</v>
      </c>
      <c r="N1085">
        <v>1</v>
      </c>
      <c r="O1085">
        <v>0</v>
      </c>
      <c r="P1085">
        <v>961</v>
      </c>
      <c r="Q1085">
        <v>13</v>
      </c>
    </row>
    <row r="1086" spans="1:17" x14ac:dyDescent="0.35">
      <c r="A1086">
        <v>4.2300000190734863</v>
      </c>
      <c r="B1086">
        <v>1.4422019720077515</v>
      </c>
      <c r="C1086">
        <v>1</v>
      </c>
      <c r="D1086">
        <v>0</v>
      </c>
      <c r="E1086">
        <v>42</v>
      </c>
      <c r="F1086">
        <v>2</v>
      </c>
      <c r="G1086">
        <v>0</v>
      </c>
      <c r="H1086">
        <v>1</v>
      </c>
      <c r="I1086">
        <v>0</v>
      </c>
      <c r="J1086">
        <v>0</v>
      </c>
      <c r="K1086">
        <v>1</v>
      </c>
      <c r="L1086">
        <v>1</v>
      </c>
      <c r="M1086">
        <v>0</v>
      </c>
      <c r="N1086">
        <v>1</v>
      </c>
      <c r="O1086">
        <v>1</v>
      </c>
      <c r="P1086">
        <v>1764</v>
      </c>
      <c r="Q1086">
        <v>5</v>
      </c>
    </row>
    <row r="1087" spans="1:17" x14ac:dyDescent="0.35">
      <c r="A1087">
        <v>4.3299999237060547</v>
      </c>
      <c r="B1087">
        <v>1.4655674695968628</v>
      </c>
      <c r="C1087">
        <v>0</v>
      </c>
      <c r="D1087">
        <v>0</v>
      </c>
      <c r="E1087">
        <v>45</v>
      </c>
      <c r="F1087">
        <v>3</v>
      </c>
      <c r="G1087">
        <v>0</v>
      </c>
      <c r="H1087">
        <v>0</v>
      </c>
      <c r="I1087">
        <v>1</v>
      </c>
      <c r="J1087">
        <v>0</v>
      </c>
      <c r="K1087">
        <v>1</v>
      </c>
      <c r="L1087">
        <v>0</v>
      </c>
      <c r="M1087">
        <v>1</v>
      </c>
      <c r="N1087">
        <v>0</v>
      </c>
      <c r="O1087">
        <v>0</v>
      </c>
      <c r="P1087">
        <v>2025</v>
      </c>
      <c r="Q1087">
        <v>5</v>
      </c>
    </row>
    <row r="1088" spans="1:17" x14ac:dyDescent="0.35">
      <c r="A1088">
        <v>6.5399999618530273</v>
      </c>
      <c r="B1088">
        <v>1.8779371976852417</v>
      </c>
      <c r="C1088">
        <v>0</v>
      </c>
      <c r="D1088">
        <v>0</v>
      </c>
      <c r="E1088">
        <v>34</v>
      </c>
      <c r="F1088">
        <v>3</v>
      </c>
      <c r="G1088">
        <v>1</v>
      </c>
      <c r="H1088">
        <v>1</v>
      </c>
      <c r="I1088">
        <v>0</v>
      </c>
      <c r="J1088">
        <v>0</v>
      </c>
      <c r="K1088">
        <v>1</v>
      </c>
      <c r="L1088">
        <v>0</v>
      </c>
      <c r="M1088">
        <v>0</v>
      </c>
      <c r="N1088">
        <v>1</v>
      </c>
      <c r="O1088">
        <v>0</v>
      </c>
      <c r="P1088">
        <v>1156</v>
      </c>
      <c r="Q1088">
        <v>10</v>
      </c>
    </row>
    <row r="1089" spans="1:17" x14ac:dyDescent="0.35">
      <c r="A1089">
        <v>7.130000114440918</v>
      </c>
      <c r="B1089">
        <v>1.9643112421035767</v>
      </c>
      <c r="C1089">
        <v>0</v>
      </c>
      <c r="D1089">
        <v>1</v>
      </c>
      <c r="E1089">
        <v>9</v>
      </c>
      <c r="F1089">
        <v>4</v>
      </c>
      <c r="G1089">
        <v>1</v>
      </c>
      <c r="H1089">
        <v>1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1</v>
      </c>
      <c r="O1089">
        <v>0</v>
      </c>
      <c r="P1089">
        <v>81</v>
      </c>
      <c r="Q1089">
        <v>13</v>
      </c>
    </row>
    <row r="1090" spans="1:17" x14ac:dyDescent="0.35">
      <c r="A1090">
        <v>3.8499999046325684</v>
      </c>
      <c r="B1090">
        <v>1.3480731248855591</v>
      </c>
      <c r="C1090">
        <v>0</v>
      </c>
      <c r="D1090">
        <v>1</v>
      </c>
      <c r="E1090">
        <v>3</v>
      </c>
      <c r="F1090">
        <v>4</v>
      </c>
      <c r="G1090">
        <v>0</v>
      </c>
      <c r="H1090">
        <v>1</v>
      </c>
      <c r="I1090">
        <v>0</v>
      </c>
      <c r="J1090">
        <v>0</v>
      </c>
      <c r="K1090">
        <v>1</v>
      </c>
      <c r="L1090">
        <v>1</v>
      </c>
      <c r="M1090">
        <v>0</v>
      </c>
      <c r="N1090">
        <v>1</v>
      </c>
      <c r="O1090">
        <v>1</v>
      </c>
      <c r="P1090">
        <v>9</v>
      </c>
      <c r="Q1090">
        <v>10</v>
      </c>
    </row>
    <row r="1091" spans="1:17" x14ac:dyDescent="0.35">
      <c r="A1091">
        <v>2.1700000762939453</v>
      </c>
      <c r="B1091">
        <v>0.7747272253036499</v>
      </c>
      <c r="C1091">
        <v>0</v>
      </c>
      <c r="D1091">
        <v>0</v>
      </c>
      <c r="E1091">
        <v>2</v>
      </c>
      <c r="F1091">
        <v>3</v>
      </c>
      <c r="G1091">
        <v>0</v>
      </c>
      <c r="H1091">
        <v>1</v>
      </c>
      <c r="I1091">
        <v>0</v>
      </c>
      <c r="J1091">
        <v>1</v>
      </c>
      <c r="K1091">
        <v>1</v>
      </c>
      <c r="L1091">
        <v>1</v>
      </c>
      <c r="M1091">
        <v>0</v>
      </c>
      <c r="N1091">
        <v>0</v>
      </c>
      <c r="O1091">
        <v>0</v>
      </c>
      <c r="P1091">
        <v>4</v>
      </c>
      <c r="Q1091">
        <v>10</v>
      </c>
    </row>
    <row r="1092" spans="1:17" x14ac:dyDescent="0.35">
      <c r="A1092">
        <v>5.2899999618530273</v>
      </c>
      <c r="B1092">
        <v>1.6658182144165039</v>
      </c>
      <c r="C1092">
        <v>0</v>
      </c>
      <c r="D1092">
        <v>0</v>
      </c>
      <c r="E1092">
        <v>36</v>
      </c>
      <c r="F1092">
        <v>3</v>
      </c>
      <c r="G1092">
        <v>1</v>
      </c>
      <c r="H1092">
        <v>1</v>
      </c>
      <c r="I1092">
        <v>1</v>
      </c>
      <c r="J1092">
        <v>0</v>
      </c>
      <c r="K1092">
        <v>1</v>
      </c>
      <c r="L1092">
        <v>0</v>
      </c>
      <c r="M1092">
        <v>1</v>
      </c>
      <c r="N1092">
        <v>0</v>
      </c>
      <c r="O1092">
        <v>0</v>
      </c>
      <c r="P1092">
        <v>1296</v>
      </c>
      <c r="Q1092">
        <v>10</v>
      </c>
    </row>
    <row r="1093" spans="1:17" x14ac:dyDescent="0.35">
      <c r="A1093">
        <v>6.4899997711181641</v>
      </c>
      <c r="B1093">
        <v>1.8702625036239624</v>
      </c>
      <c r="C1093">
        <v>0</v>
      </c>
      <c r="D1093">
        <v>0</v>
      </c>
      <c r="E1093">
        <v>27</v>
      </c>
      <c r="F1093">
        <v>3</v>
      </c>
      <c r="G1093">
        <v>1</v>
      </c>
      <c r="H1093">
        <v>1</v>
      </c>
      <c r="I1093">
        <v>0</v>
      </c>
      <c r="J1093">
        <v>1</v>
      </c>
      <c r="K1093">
        <v>1</v>
      </c>
      <c r="L1093">
        <v>0</v>
      </c>
      <c r="M1093">
        <v>0</v>
      </c>
      <c r="N1093">
        <v>1</v>
      </c>
      <c r="O1093">
        <v>0</v>
      </c>
      <c r="P1093">
        <v>729</v>
      </c>
      <c r="Q1093">
        <v>12</v>
      </c>
    </row>
    <row r="1094" spans="1:17" x14ac:dyDescent="0.35">
      <c r="A1094">
        <v>10.189999580383301</v>
      </c>
      <c r="B1094">
        <v>2.3214068412780762</v>
      </c>
      <c r="C1094">
        <v>0</v>
      </c>
      <c r="D1094">
        <v>1</v>
      </c>
      <c r="E1094">
        <v>39</v>
      </c>
      <c r="F1094">
        <v>4</v>
      </c>
      <c r="G1094">
        <v>0</v>
      </c>
      <c r="H1094">
        <v>1</v>
      </c>
      <c r="I1094">
        <v>0</v>
      </c>
      <c r="J1094">
        <v>0</v>
      </c>
      <c r="K1094">
        <v>1</v>
      </c>
      <c r="L1094">
        <v>0</v>
      </c>
      <c r="M1094">
        <v>0</v>
      </c>
      <c r="N1094">
        <v>0</v>
      </c>
      <c r="O1094">
        <v>0</v>
      </c>
      <c r="P1094">
        <v>1521</v>
      </c>
      <c r="Q1094">
        <v>12</v>
      </c>
    </row>
    <row r="1095" spans="1:17" x14ac:dyDescent="0.35">
      <c r="A1095">
        <v>5.7899999618530273</v>
      </c>
      <c r="B1095">
        <v>1.7561322450637817</v>
      </c>
      <c r="C1095">
        <v>0</v>
      </c>
      <c r="D1095">
        <v>1</v>
      </c>
      <c r="E1095">
        <v>9</v>
      </c>
      <c r="F1095">
        <v>4</v>
      </c>
      <c r="G1095">
        <v>0</v>
      </c>
      <c r="H1095">
        <v>1</v>
      </c>
      <c r="I1095">
        <v>0</v>
      </c>
      <c r="J1095">
        <v>0</v>
      </c>
      <c r="K1095">
        <v>1</v>
      </c>
      <c r="L1095">
        <v>0</v>
      </c>
      <c r="M1095">
        <v>0</v>
      </c>
      <c r="N1095">
        <v>0</v>
      </c>
      <c r="O1095">
        <v>0</v>
      </c>
      <c r="P1095">
        <v>81</v>
      </c>
      <c r="Q1095">
        <v>16</v>
      </c>
    </row>
    <row r="1096" spans="1:17" x14ac:dyDescent="0.35">
      <c r="A1096">
        <v>3.8199999332427979</v>
      </c>
      <c r="B1096">
        <v>1.3402503728866577</v>
      </c>
      <c r="C1096">
        <v>0</v>
      </c>
      <c r="D1096">
        <v>0</v>
      </c>
      <c r="E1096">
        <v>47</v>
      </c>
      <c r="F1096">
        <v>3</v>
      </c>
      <c r="G1096">
        <v>0</v>
      </c>
      <c r="H1096">
        <v>1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2209</v>
      </c>
      <c r="Q1096">
        <v>12</v>
      </c>
    </row>
    <row r="1097" spans="1:17" x14ac:dyDescent="0.35">
      <c r="A1097">
        <v>12.539999961853027</v>
      </c>
      <c r="B1097">
        <v>2.528923511505127</v>
      </c>
      <c r="C1097">
        <v>0</v>
      </c>
      <c r="D1097">
        <v>0</v>
      </c>
      <c r="E1097">
        <v>13</v>
      </c>
      <c r="F1097">
        <v>3</v>
      </c>
      <c r="G1097">
        <v>0</v>
      </c>
      <c r="H1097">
        <v>1</v>
      </c>
      <c r="I1097">
        <v>0</v>
      </c>
      <c r="J1097">
        <v>0</v>
      </c>
      <c r="K1097">
        <v>1</v>
      </c>
      <c r="L1097">
        <v>0</v>
      </c>
      <c r="M1097">
        <v>0</v>
      </c>
      <c r="N1097">
        <v>0</v>
      </c>
      <c r="O1097">
        <v>0</v>
      </c>
      <c r="P1097">
        <v>169</v>
      </c>
      <c r="Q1097">
        <v>12</v>
      </c>
    </row>
    <row r="1098" spans="1:17" x14ac:dyDescent="0.35">
      <c r="A1098">
        <v>7.690000057220459</v>
      </c>
      <c r="B1098">
        <v>2.0399208068847656</v>
      </c>
      <c r="C1098">
        <v>0</v>
      </c>
      <c r="D1098">
        <v>0</v>
      </c>
      <c r="E1098">
        <v>28</v>
      </c>
      <c r="F1098">
        <v>3</v>
      </c>
      <c r="G1098">
        <v>0</v>
      </c>
      <c r="H1098">
        <v>1</v>
      </c>
      <c r="I1098">
        <v>0</v>
      </c>
      <c r="J1098">
        <v>0</v>
      </c>
      <c r="K1098">
        <v>1</v>
      </c>
      <c r="L1098">
        <v>0</v>
      </c>
      <c r="M1098">
        <v>0</v>
      </c>
      <c r="N1098">
        <v>0</v>
      </c>
      <c r="O1098">
        <v>0</v>
      </c>
      <c r="P1098">
        <v>784</v>
      </c>
      <c r="Q1098">
        <v>10</v>
      </c>
    </row>
    <row r="1099" spans="1:17" x14ac:dyDescent="0.35">
      <c r="A1099">
        <v>8.5500001907348633</v>
      </c>
      <c r="B1099">
        <v>2.1459312438964844</v>
      </c>
      <c r="C1099">
        <v>0</v>
      </c>
      <c r="D1099">
        <v>0</v>
      </c>
      <c r="E1099">
        <v>26</v>
      </c>
      <c r="F1099">
        <v>3</v>
      </c>
      <c r="G1099">
        <v>0</v>
      </c>
      <c r="H1099">
        <v>1</v>
      </c>
      <c r="I1099">
        <v>0</v>
      </c>
      <c r="J1099">
        <v>0</v>
      </c>
      <c r="K1099">
        <v>1</v>
      </c>
      <c r="L1099">
        <v>0</v>
      </c>
      <c r="M1099">
        <v>0</v>
      </c>
      <c r="N1099">
        <v>0</v>
      </c>
      <c r="O1099">
        <v>0</v>
      </c>
      <c r="P1099">
        <v>676</v>
      </c>
      <c r="Q1099">
        <v>12</v>
      </c>
    </row>
    <row r="1100" spans="1:17" x14ac:dyDescent="0.35">
      <c r="A1100">
        <v>5.9200000762939453</v>
      </c>
      <c r="B1100">
        <v>1.7783364057540894</v>
      </c>
      <c r="C1100">
        <v>1</v>
      </c>
      <c r="D1100">
        <v>0</v>
      </c>
      <c r="E1100">
        <v>34</v>
      </c>
      <c r="F1100">
        <v>2</v>
      </c>
      <c r="G1100">
        <v>0</v>
      </c>
      <c r="H1100">
        <v>1</v>
      </c>
      <c r="I1100">
        <v>0</v>
      </c>
      <c r="J1100">
        <v>0</v>
      </c>
      <c r="K1100">
        <v>1</v>
      </c>
      <c r="L1100">
        <v>0</v>
      </c>
      <c r="M1100">
        <v>0</v>
      </c>
      <c r="N1100">
        <v>0</v>
      </c>
      <c r="O1100">
        <v>0</v>
      </c>
      <c r="P1100">
        <v>1156</v>
      </c>
      <c r="Q1100">
        <v>12</v>
      </c>
    </row>
    <row r="1101" spans="1:17" x14ac:dyDescent="0.35">
      <c r="A1101">
        <v>13.739999771118164</v>
      </c>
      <c r="B1101">
        <v>2.6203112602233887</v>
      </c>
      <c r="C1101">
        <v>0</v>
      </c>
      <c r="D1101">
        <v>1</v>
      </c>
      <c r="E1101">
        <v>28</v>
      </c>
      <c r="F1101">
        <v>4</v>
      </c>
      <c r="G1101">
        <v>0</v>
      </c>
      <c r="H1101">
        <v>1</v>
      </c>
      <c r="I1101">
        <v>0</v>
      </c>
      <c r="J1101">
        <v>0</v>
      </c>
      <c r="K1101">
        <v>1</v>
      </c>
      <c r="L1101">
        <v>0</v>
      </c>
      <c r="M1101">
        <v>0</v>
      </c>
      <c r="N1101">
        <v>0</v>
      </c>
      <c r="O1101">
        <v>0</v>
      </c>
      <c r="P1101">
        <v>784</v>
      </c>
      <c r="Q1101">
        <v>12</v>
      </c>
    </row>
    <row r="1102" spans="1:17" x14ac:dyDescent="0.35">
      <c r="A1102">
        <v>2.119999885559082</v>
      </c>
      <c r="B1102">
        <v>0.75141602754592896</v>
      </c>
      <c r="C1102">
        <v>1</v>
      </c>
      <c r="D1102">
        <v>0</v>
      </c>
      <c r="E1102">
        <v>17</v>
      </c>
      <c r="F1102">
        <v>2</v>
      </c>
      <c r="G1102">
        <v>0</v>
      </c>
      <c r="H1102">
        <v>1</v>
      </c>
      <c r="I1102">
        <v>0</v>
      </c>
      <c r="J1102">
        <v>1</v>
      </c>
      <c r="K1102">
        <v>1</v>
      </c>
      <c r="L1102">
        <v>0</v>
      </c>
      <c r="M1102">
        <v>0</v>
      </c>
      <c r="N1102">
        <v>0</v>
      </c>
      <c r="O1102">
        <v>0</v>
      </c>
      <c r="P1102">
        <v>289</v>
      </c>
      <c r="Q1102">
        <v>14</v>
      </c>
    </row>
    <row r="1103" spans="1:17" x14ac:dyDescent="0.35">
      <c r="A1103">
        <v>16.139999389648438</v>
      </c>
      <c r="B1103">
        <v>2.7813005447387695</v>
      </c>
      <c r="C1103">
        <v>1</v>
      </c>
      <c r="D1103">
        <v>0</v>
      </c>
      <c r="E1103">
        <v>10</v>
      </c>
      <c r="F1103">
        <v>2</v>
      </c>
      <c r="G1103">
        <v>0</v>
      </c>
      <c r="H1103">
        <v>1</v>
      </c>
      <c r="I1103">
        <v>0</v>
      </c>
      <c r="J1103">
        <v>0</v>
      </c>
      <c r="K1103">
        <v>1</v>
      </c>
      <c r="L1103">
        <v>0</v>
      </c>
      <c r="M1103">
        <v>0</v>
      </c>
      <c r="N1103">
        <v>0</v>
      </c>
      <c r="O1103">
        <v>0</v>
      </c>
      <c r="P1103">
        <v>100</v>
      </c>
      <c r="Q1103">
        <v>13</v>
      </c>
    </row>
    <row r="1104" spans="1:17" x14ac:dyDescent="0.35">
      <c r="A1104">
        <v>1.3200000524520874</v>
      </c>
      <c r="B1104">
        <v>0.27763178944587708</v>
      </c>
      <c r="C1104">
        <v>0</v>
      </c>
      <c r="D1104">
        <v>0</v>
      </c>
      <c r="E1104">
        <v>21</v>
      </c>
      <c r="F1104">
        <v>3</v>
      </c>
      <c r="G1104">
        <v>0</v>
      </c>
      <c r="H1104">
        <v>0</v>
      </c>
      <c r="I1104">
        <v>0</v>
      </c>
      <c r="J1104">
        <v>0</v>
      </c>
      <c r="K1104">
        <v>1</v>
      </c>
      <c r="L1104">
        <v>0</v>
      </c>
      <c r="M1104">
        <v>0</v>
      </c>
      <c r="N1104">
        <v>0</v>
      </c>
      <c r="O1104">
        <v>0</v>
      </c>
      <c r="P1104">
        <v>441</v>
      </c>
      <c r="Q1104">
        <v>10</v>
      </c>
    </row>
    <row r="1105" spans="1:17" x14ac:dyDescent="0.35">
      <c r="A1105">
        <v>1.7899999618530273</v>
      </c>
      <c r="B1105">
        <v>0.58221560716629028</v>
      </c>
      <c r="C1105">
        <v>0</v>
      </c>
      <c r="D1105">
        <v>1</v>
      </c>
      <c r="E1105">
        <v>15</v>
      </c>
      <c r="F1105">
        <v>4</v>
      </c>
      <c r="G1105">
        <v>0</v>
      </c>
      <c r="H1105">
        <v>1</v>
      </c>
      <c r="I1105">
        <v>0</v>
      </c>
      <c r="J1105">
        <v>0</v>
      </c>
      <c r="K1105">
        <v>1</v>
      </c>
      <c r="L1105">
        <v>0</v>
      </c>
      <c r="M1105">
        <v>0</v>
      </c>
      <c r="N1105">
        <v>0</v>
      </c>
      <c r="O1105">
        <v>0</v>
      </c>
      <c r="P1105">
        <v>225</v>
      </c>
      <c r="Q1105">
        <v>12</v>
      </c>
    </row>
    <row r="1106" spans="1:17" x14ac:dyDescent="0.35">
      <c r="A1106">
        <v>2.3199999332427979</v>
      </c>
      <c r="B1106">
        <v>0.84156715869903564</v>
      </c>
      <c r="C1106">
        <v>0</v>
      </c>
      <c r="D1106">
        <v>1</v>
      </c>
      <c r="E1106">
        <v>15</v>
      </c>
      <c r="F1106">
        <v>4</v>
      </c>
      <c r="G1106">
        <v>0</v>
      </c>
      <c r="H1106">
        <v>1</v>
      </c>
      <c r="I1106">
        <v>0</v>
      </c>
      <c r="J1106">
        <v>0</v>
      </c>
      <c r="K1106">
        <v>1</v>
      </c>
      <c r="L1106">
        <v>0</v>
      </c>
      <c r="M1106">
        <v>0</v>
      </c>
      <c r="N1106">
        <v>0</v>
      </c>
      <c r="O1106">
        <v>0</v>
      </c>
      <c r="P1106">
        <v>225</v>
      </c>
      <c r="Q1106">
        <v>13</v>
      </c>
    </row>
    <row r="1107" spans="1:17" x14ac:dyDescent="0.35">
      <c r="A1107">
        <v>3.7000000476837158</v>
      </c>
      <c r="B1107">
        <v>1.3083328008651733</v>
      </c>
      <c r="C1107">
        <v>0</v>
      </c>
      <c r="D1107">
        <v>0</v>
      </c>
      <c r="E1107">
        <v>11</v>
      </c>
      <c r="F1107">
        <v>3</v>
      </c>
      <c r="G1107">
        <v>0</v>
      </c>
      <c r="H1107">
        <v>1</v>
      </c>
      <c r="I1107">
        <v>0</v>
      </c>
      <c r="J1107">
        <v>0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121</v>
      </c>
      <c r="Q1107">
        <v>12</v>
      </c>
    </row>
    <row r="1108" spans="1:17" x14ac:dyDescent="0.35">
      <c r="A1108">
        <v>6.75</v>
      </c>
      <c r="B1108">
        <v>1.9095425605773926</v>
      </c>
      <c r="C1108">
        <v>0</v>
      </c>
      <c r="D1108">
        <v>0</v>
      </c>
      <c r="E1108">
        <v>37</v>
      </c>
      <c r="F1108">
        <v>3</v>
      </c>
      <c r="G1108">
        <v>0</v>
      </c>
      <c r="H1108">
        <v>1</v>
      </c>
      <c r="I1108">
        <v>0</v>
      </c>
      <c r="J1108">
        <v>0</v>
      </c>
      <c r="K1108">
        <v>1</v>
      </c>
      <c r="L1108">
        <v>0</v>
      </c>
      <c r="M1108">
        <v>0</v>
      </c>
      <c r="N1108">
        <v>0</v>
      </c>
      <c r="O1108">
        <v>0</v>
      </c>
      <c r="P1108">
        <v>1369</v>
      </c>
      <c r="Q1108">
        <v>10</v>
      </c>
    </row>
    <row r="1109" spans="1:17" x14ac:dyDescent="0.35">
      <c r="A1109">
        <v>8.4399995803833008</v>
      </c>
      <c r="B1109">
        <v>2.1329822540283203</v>
      </c>
      <c r="C1109">
        <v>0</v>
      </c>
      <c r="D1109">
        <v>0</v>
      </c>
      <c r="E1109">
        <v>43</v>
      </c>
      <c r="F1109">
        <v>3</v>
      </c>
      <c r="G1109">
        <v>0</v>
      </c>
      <c r="H1109">
        <v>1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0</v>
      </c>
      <c r="O1109">
        <v>0</v>
      </c>
      <c r="P1109">
        <v>1849</v>
      </c>
      <c r="Q1109">
        <v>5</v>
      </c>
    </row>
    <row r="1110" spans="1:17" x14ac:dyDescent="0.35">
      <c r="A1110">
        <v>26.239999771118164</v>
      </c>
      <c r="B1110">
        <v>3.2672848701477051</v>
      </c>
      <c r="C1110">
        <v>1</v>
      </c>
      <c r="D1110">
        <v>0</v>
      </c>
      <c r="E1110">
        <v>37</v>
      </c>
      <c r="F1110">
        <v>2</v>
      </c>
      <c r="G1110">
        <v>0</v>
      </c>
      <c r="H1110">
        <v>1</v>
      </c>
      <c r="I1110">
        <v>0</v>
      </c>
      <c r="J1110">
        <v>0</v>
      </c>
      <c r="K1110">
        <v>1</v>
      </c>
      <c r="L1110">
        <v>0</v>
      </c>
      <c r="M1110">
        <v>0</v>
      </c>
      <c r="N1110">
        <v>0</v>
      </c>
      <c r="O1110">
        <v>0</v>
      </c>
      <c r="P1110">
        <v>1369</v>
      </c>
      <c r="Q1110">
        <v>12</v>
      </c>
    </row>
    <row r="1111" spans="1:17" x14ac:dyDescent="0.35">
      <c r="A1111">
        <v>8.880000114440918</v>
      </c>
      <c r="B1111">
        <v>2.1838016510009766</v>
      </c>
      <c r="C1111">
        <v>0</v>
      </c>
      <c r="D1111">
        <v>0</v>
      </c>
      <c r="E1111">
        <v>24</v>
      </c>
      <c r="F1111">
        <v>3</v>
      </c>
      <c r="G1111">
        <v>0</v>
      </c>
      <c r="H1111">
        <v>1</v>
      </c>
      <c r="I1111">
        <v>0</v>
      </c>
      <c r="J1111">
        <v>0</v>
      </c>
      <c r="K1111">
        <v>1</v>
      </c>
      <c r="L1111">
        <v>0</v>
      </c>
      <c r="M1111">
        <v>0</v>
      </c>
      <c r="N1111">
        <v>0</v>
      </c>
      <c r="O1111">
        <v>0</v>
      </c>
      <c r="P1111">
        <v>576</v>
      </c>
      <c r="Q1111">
        <v>12</v>
      </c>
    </row>
    <row r="1112" spans="1:17" x14ac:dyDescent="0.35">
      <c r="A1112">
        <v>2.5</v>
      </c>
      <c r="B1112">
        <v>0.9162907600402832</v>
      </c>
      <c r="C1112">
        <v>0</v>
      </c>
      <c r="D1112">
        <v>0</v>
      </c>
      <c r="E1112">
        <v>17</v>
      </c>
      <c r="F1112">
        <v>3</v>
      </c>
      <c r="G1112">
        <v>0</v>
      </c>
      <c r="H1112">
        <v>1</v>
      </c>
      <c r="I1112">
        <v>0</v>
      </c>
      <c r="J1112">
        <v>0</v>
      </c>
      <c r="K1112">
        <v>1</v>
      </c>
      <c r="L1112">
        <v>0</v>
      </c>
      <c r="M1112">
        <v>0</v>
      </c>
      <c r="N1112">
        <v>0</v>
      </c>
      <c r="O1112">
        <v>0</v>
      </c>
      <c r="P1112">
        <v>289</v>
      </c>
      <c r="Q1112">
        <v>10</v>
      </c>
    </row>
    <row r="1113" spans="1:17" x14ac:dyDescent="0.35">
      <c r="A1113">
        <v>7.2800002098083496</v>
      </c>
      <c r="B1113">
        <v>1.9851309061050415</v>
      </c>
      <c r="C1113">
        <v>0</v>
      </c>
      <c r="D1113">
        <v>0</v>
      </c>
      <c r="E1113">
        <v>16</v>
      </c>
      <c r="F1113">
        <v>3</v>
      </c>
      <c r="G1113">
        <v>0</v>
      </c>
      <c r="H1113">
        <v>1</v>
      </c>
      <c r="I1113">
        <v>0</v>
      </c>
      <c r="J1113">
        <v>0</v>
      </c>
      <c r="K1113">
        <v>1</v>
      </c>
      <c r="L1113">
        <v>0</v>
      </c>
      <c r="M1113">
        <v>0</v>
      </c>
      <c r="N1113">
        <v>0</v>
      </c>
      <c r="O1113">
        <v>0</v>
      </c>
      <c r="P1113">
        <v>256</v>
      </c>
      <c r="Q1113">
        <v>12</v>
      </c>
    </row>
    <row r="1114" spans="1:17" x14ac:dyDescent="0.35">
      <c r="A1114">
        <v>7.8400001525878906</v>
      </c>
      <c r="B1114">
        <v>2.0592389106750488</v>
      </c>
      <c r="C1114">
        <v>0</v>
      </c>
      <c r="D1114">
        <v>0</v>
      </c>
      <c r="E1114">
        <v>36</v>
      </c>
      <c r="F1114">
        <v>3</v>
      </c>
      <c r="G1114">
        <v>0</v>
      </c>
      <c r="H1114">
        <v>1</v>
      </c>
      <c r="I1114">
        <v>0</v>
      </c>
      <c r="J1114">
        <v>0</v>
      </c>
      <c r="K1114">
        <v>1</v>
      </c>
      <c r="L1114">
        <v>0</v>
      </c>
      <c r="M1114">
        <v>0</v>
      </c>
      <c r="N1114">
        <v>0</v>
      </c>
      <c r="O1114">
        <v>0</v>
      </c>
      <c r="P1114">
        <v>1296</v>
      </c>
      <c r="Q1114">
        <v>12</v>
      </c>
    </row>
    <row r="1115" spans="1:17" x14ac:dyDescent="0.35">
      <c r="A1115">
        <v>26.239999771118164</v>
      </c>
      <c r="B1115">
        <v>3.2672848701477051</v>
      </c>
      <c r="C1115">
        <v>0</v>
      </c>
      <c r="D1115">
        <v>0</v>
      </c>
      <c r="E1115">
        <v>37</v>
      </c>
      <c r="F1115">
        <v>3</v>
      </c>
      <c r="G1115">
        <v>0</v>
      </c>
      <c r="H1115">
        <v>1</v>
      </c>
      <c r="I1115">
        <v>0</v>
      </c>
      <c r="J1115">
        <v>0</v>
      </c>
      <c r="K1115">
        <v>1</v>
      </c>
      <c r="L1115">
        <v>0</v>
      </c>
      <c r="M1115">
        <v>0</v>
      </c>
      <c r="N1115">
        <v>0</v>
      </c>
      <c r="O1115">
        <v>0</v>
      </c>
      <c r="P1115">
        <v>1369</v>
      </c>
      <c r="Q1115">
        <v>12</v>
      </c>
    </row>
    <row r="1116" spans="1:17" x14ac:dyDescent="0.35">
      <c r="A1116">
        <v>6.3299999237060547</v>
      </c>
      <c r="B1116">
        <v>1.8453001976013184</v>
      </c>
      <c r="C1116">
        <v>0</v>
      </c>
      <c r="D1116">
        <v>0</v>
      </c>
      <c r="E1116">
        <v>38</v>
      </c>
      <c r="F1116">
        <v>3</v>
      </c>
      <c r="G1116">
        <v>0</v>
      </c>
      <c r="H1116">
        <v>1</v>
      </c>
      <c r="I1116">
        <v>0</v>
      </c>
      <c r="J1116">
        <v>0</v>
      </c>
      <c r="K1116">
        <v>1</v>
      </c>
      <c r="L1116">
        <v>0</v>
      </c>
      <c r="M1116">
        <v>0</v>
      </c>
      <c r="N1116">
        <v>0</v>
      </c>
      <c r="O1116">
        <v>0</v>
      </c>
      <c r="P1116">
        <v>1444</v>
      </c>
      <c r="Q1116">
        <v>8</v>
      </c>
    </row>
    <row r="1117" spans="1:17" x14ac:dyDescent="0.35">
      <c r="A1117">
        <v>4.1599998474121094</v>
      </c>
      <c r="B1117">
        <v>1.4255150556564331</v>
      </c>
      <c r="C1117">
        <v>0</v>
      </c>
      <c r="D1117">
        <v>1</v>
      </c>
      <c r="E1117">
        <v>9</v>
      </c>
      <c r="F1117">
        <v>4</v>
      </c>
      <c r="G1117">
        <v>0</v>
      </c>
      <c r="H1117">
        <v>1</v>
      </c>
      <c r="I1117">
        <v>0</v>
      </c>
      <c r="J1117">
        <v>0</v>
      </c>
      <c r="K1117">
        <v>1</v>
      </c>
      <c r="L1117">
        <v>0</v>
      </c>
      <c r="M1117">
        <v>0</v>
      </c>
      <c r="N1117">
        <v>0</v>
      </c>
      <c r="O1117">
        <v>0</v>
      </c>
      <c r="P1117">
        <v>81</v>
      </c>
      <c r="Q1117">
        <v>12</v>
      </c>
    </row>
    <row r="1118" spans="1:17" x14ac:dyDescent="0.35">
      <c r="A1118">
        <v>3.2100000381469727</v>
      </c>
      <c r="B1118">
        <v>1.1662709712982178</v>
      </c>
      <c r="C1118">
        <v>0</v>
      </c>
      <c r="D1118">
        <v>1</v>
      </c>
      <c r="E1118">
        <v>36</v>
      </c>
      <c r="F1118">
        <v>4</v>
      </c>
      <c r="G1118">
        <v>0</v>
      </c>
      <c r="H1118">
        <v>1</v>
      </c>
      <c r="I1118">
        <v>0</v>
      </c>
      <c r="J1118">
        <v>0</v>
      </c>
      <c r="K1118">
        <v>1</v>
      </c>
      <c r="L1118">
        <v>1</v>
      </c>
      <c r="M1118">
        <v>0</v>
      </c>
      <c r="N1118">
        <v>0</v>
      </c>
      <c r="O1118">
        <v>0</v>
      </c>
      <c r="P1118">
        <v>1296</v>
      </c>
      <c r="Q1118">
        <v>5</v>
      </c>
    </row>
    <row r="1119" spans="1:17" x14ac:dyDescent="0.35">
      <c r="A1119">
        <v>2.0199999809265137</v>
      </c>
      <c r="B1119">
        <v>0.70309752225875854</v>
      </c>
      <c r="C1119">
        <v>1</v>
      </c>
      <c r="D1119">
        <v>0</v>
      </c>
      <c r="E1119">
        <v>41</v>
      </c>
      <c r="F1119">
        <v>2</v>
      </c>
      <c r="G1119">
        <v>0</v>
      </c>
      <c r="H1119">
        <v>1</v>
      </c>
      <c r="I1119">
        <v>0</v>
      </c>
      <c r="J1119">
        <v>1</v>
      </c>
      <c r="K1119">
        <v>0</v>
      </c>
      <c r="L1119">
        <v>0</v>
      </c>
      <c r="M1119">
        <v>0</v>
      </c>
      <c r="N1119">
        <v>1</v>
      </c>
      <c r="O1119">
        <v>0</v>
      </c>
      <c r="P1119">
        <v>1681</v>
      </c>
      <c r="Q1119">
        <v>5</v>
      </c>
    </row>
    <row r="1120" spans="1:17" x14ac:dyDescent="0.35">
      <c r="A1120">
        <v>9.2299995422363281</v>
      </c>
      <c r="B1120">
        <v>2.222459077835083</v>
      </c>
      <c r="C1120">
        <v>0</v>
      </c>
      <c r="D1120">
        <v>0</v>
      </c>
      <c r="E1120">
        <v>10</v>
      </c>
      <c r="F1120">
        <v>3</v>
      </c>
      <c r="G1120">
        <v>1</v>
      </c>
      <c r="H1120">
        <v>1</v>
      </c>
      <c r="I1120">
        <v>0</v>
      </c>
      <c r="J1120">
        <v>0</v>
      </c>
      <c r="K1120">
        <v>1</v>
      </c>
      <c r="L1120">
        <v>0</v>
      </c>
      <c r="M1120">
        <v>1</v>
      </c>
      <c r="N1120">
        <v>0</v>
      </c>
      <c r="O1120">
        <v>0</v>
      </c>
      <c r="P1120">
        <v>100</v>
      </c>
      <c r="Q1120">
        <v>12</v>
      </c>
    </row>
    <row r="1121" spans="1:17" x14ac:dyDescent="0.35">
      <c r="A1121">
        <v>2.6800000667572021</v>
      </c>
      <c r="B1121">
        <v>0.9858168363571167</v>
      </c>
      <c r="C1121">
        <v>0</v>
      </c>
      <c r="D1121">
        <v>0</v>
      </c>
      <c r="E1121">
        <v>33</v>
      </c>
      <c r="F1121">
        <v>3</v>
      </c>
      <c r="G1121">
        <v>0</v>
      </c>
      <c r="H1121">
        <v>1</v>
      </c>
      <c r="I1121">
        <v>0</v>
      </c>
      <c r="J1121">
        <v>0</v>
      </c>
      <c r="K1121">
        <v>1</v>
      </c>
      <c r="L1121">
        <v>0</v>
      </c>
      <c r="M1121">
        <v>0</v>
      </c>
      <c r="N1121">
        <v>0</v>
      </c>
      <c r="O1121">
        <v>0</v>
      </c>
      <c r="P1121">
        <v>1089</v>
      </c>
      <c r="Q1121">
        <v>5</v>
      </c>
    </row>
    <row r="1122" spans="1:17" x14ac:dyDescent="0.35">
      <c r="A1122">
        <v>8.6499996185302734</v>
      </c>
      <c r="B1122">
        <v>2.1575593948364258</v>
      </c>
      <c r="C1122">
        <v>0</v>
      </c>
      <c r="D1122">
        <v>1</v>
      </c>
      <c r="E1122">
        <v>5</v>
      </c>
      <c r="F1122">
        <v>4</v>
      </c>
      <c r="G1122">
        <v>0</v>
      </c>
      <c r="H1122">
        <v>1</v>
      </c>
      <c r="I1122">
        <v>0</v>
      </c>
      <c r="J1122">
        <v>1</v>
      </c>
      <c r="K1122">
        <v>1</v>
      </c>
      <c r="L1122">
        <v>0</v>
      </c>
      <c r="M1122">
        <v>0</v>
      </c>
      <c r="N1122">
        <v>0</v>
      </c>
      <c r="O1122">
        <v>0</v>
      </c>
      <c r="P1122">
        <v>25</v>
      </c>
      <c r="Q1122">
        <v>14</v>
      </c>
    </row>
    <row r="1123" spans="1:17" x14ac:dyDescent="0.35">
      <c r="A1123">
        <v>2.0799999237060547</v>
      </c>
      <c r="B1123">
        <v>0.7323678731918335</v>
      </c>
      <c r="C1123">
        <v>0</v>
      </c>
      <c r="D1123">
        <v>1</v>
      </c>
      <c r="E1123">
        <v>1</v>
      </c>
      <c r="F1123">
        <v>4</v>
      </c>
      <c r="G1123">
        <v>0</v>
      </c>
      <c r="H1123">
        <v>1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0</v>
      </c>
      <c r="O1123">
        <v>1</v>
      </c>
      <c r="P1123">
        <v>1</v>
      </c>
      <c r="Q1123">
        <v>12</v>
      </c>
    </row>
    <row r="1124" spans="1:17" x14ac:dyDescent="0.35">
      <c r="A1124">
        <v>6.25</v>
      </c>
      <c r="B1124">
        <v>1.8325815200805664</v>
      </c>
      <c r="C1124">
        <v>0</v>
      </c>
      <c r="D1124">
        <v>1</v>
      </c>
      <c r="E1124">
        <v>47</v>
      </c>
      <c r="F1124">
        <v>4</v>
      </c>
      <c r="G1124">
        <v>0</v>
      </c>
      <c r="H1124">
        <v>0</v>
      </c>
      <c r="I1124">
        <v>1</v>
      </c>
      <c r="J1124">
        <v>1</v>
      </c>
      <c r="K1124">
        <v>1</v>
      </c>
      <c r="L1124">
        <v>0</v>
      </c>
      <c r="M1124">
        <v>0</v>
      </c>
      <c r="N1124">
        <v>1</v>
      </c>
      <c r="O1124">
        <v>0</v>
      </c>
      <c r="P1124">
        <v>2209</v>
      </c>
      <c r="Q1124">
        <v>5</v>
      </c>
    </row>
    <row r="1125" spans="1:17" x14ac:dyDescent="0.35">
      <c r="A1125">
        <v>1.9199999570846558</v>
      </c>
      <c r="B1125">
        <v>0.65232515335083008</v>
      </c>
      <c r="C1125">
        <v>1</v>
      </c>
      <c r="D1125">
        <v>0</v>
      </c>
      <c r="E1125">
        <v>8</v>
      </c>
      <c r="F1125">
        <v>2</v>
      </c>
      <c r="G1125">
        <v>0</v>
      </c>
      <c r="H1125">
        <v>1</v>
      </c>
      <c r="I1125">
        <v>0</v>
      </c>
      <c r="J1125">
        <v>0</v>
      </c>
      <c r="K1125">
        <v>1</v>
      </c>
      <c r="L1125">
        <v>0</v>
      </c>
      <c r="M1125">
        <v>0</v>
      </c>
      <c r="N1125">
        <v>0</v>
      </c>
      <c r="O1125">
        <v>0</v>
      </c>
      <c r="P1125">
        <v>64</v>
      </c>
      <c r="Q1125">
        <v>12</v>
      </c>
    </row>
    <row r="1126" spans="1:17" x14ac:dyDescent="0.35">
      <c r="A1126">
        <v>3.0799999237060547</v>
      </c>
      <c r="B1126">
        <v>1.1249295473098755</v>
      </c>
      <c r="C1126">
        <v>1</v>
      </c>
      <c r="D1126">
        <v>0</v>
      </c>
      <c r="E1126">
        <v>6</v>
      </c>
      <c r="F1126">
        <v>2</v>
      </c>
      <c r="G1126">
        <v>0</v>
      </c>
      <c r="H1126">
        <v>1</v>
      </c>
      <c r="I1126">
        <v>0</v>
      </c>
      <c r="J1126">
        <v>0</v>
      </c>
      <c r="K1126">
        <v>1</v>
      </c>
      <c r="L1126">
        <v>0</v>
      </c>
      <c r="M1126">
        <v>0</v>
      </c>
      <c r="N1126">
        <v>0</v>
      </c>
      <c r="O1126">
        <v>1</v>
      </c>
      <c r="P1126">
        <v>36</v>
      </c>
      <c r="Q1126">
        <v>10</v>
      </c>
    </row>
    <row r="1127" spans="1:17" x14ac:dyDescent="0.35">
      <c r="A1127">
        <v>2.1099998950958252</v>
      </c>
      <c r="B1127">
        <v>0.74668788909912109</v>
      </c>
      <c r="C1127">
        <v>0</v>
      </c>
      <c r="D1127">
        <v>0</v>
      </c>
      <c r="E1127">
        <v>12</v>
      </c>
      <c r="F1127">
        <v>3</v>
      </c>
      <c r="G1127">
        <v>0</v>
      </c>
      <c r="H1127">
        <v>1</v>
      </c>
      <c r="I1127">
        <v>0</v>
      </c>
      <c r="J1127">
        <v>1</v>
      </c>
      <c r="K1127">
        <v>1</v>
      </c>
      <c r="L1127">
        <v>0</v>
      </c>
      <c r="M1127">
        <v>1</v>
      </c>
      <c r="N1127">
        <v>0</v>
      </c>
      <c r="O1127">
        <v>1</v>
      </c>
      <c r="P1127">
        <v>144</v>
      </c>
      <c r="Q1127">
        <v>12</v>
      </c>
    </row>
    <row r="1128" spans="1:17" x14ac:dyDescent="0.35">
      <c r="A1128">
        <v>3.4600000381469727</v>
      </c>
      <c r="B1128">
        <v>1.2412686347961426</v>
      </c>
      <c r="C1128">
        <v>1</v>
      </c>
      <c r="D1128">
        <v>0</v>
      </c>
      <c r="E1128">
        <v>26</v>
      </c>
      <c r="F1128">
        <v>1</v>
      </c>
      <c r="G1128">
        <v>0</v>
      </c>
      <c r="H1128">
        <v>1</v>
      </c>
      <c r="I1128">
        <v>0</v>
      </c>
      <c r="J1128">
        <v>1</v>
      </c>
      <c r="K1128">
        <v>0</v>
      </c>
      <c r="L1128">
        <v>1</v>
      </c>
      <c r="M1128">
        <v>0</v>
      </c>
      <c r="N1128">
        <v>0</v>
      </c>
      <c r="O1128">
        <v>1</v>
      </c>
      <c r="P1128">
        <v>676</v>
      </c>
      <c r="Q1128">
        <v>5</v>
      </c>
    </row>
    <row r="1129" spans="1:17" x14ac:dyDescent="0.35">
      <c r="A1129">
        <v>4.809999942779541</v>
      </c>
      <c r="B1129">
        <v>1.5706970691680908</v>
      </c>
      <c r="C1129">
        <v>0</v>
      </c>
      <c r="D1129">
        <v>0</v>
      </c>
      <c r="E1129">
        <v>14</v>
      </c>
      <c r="F1129">
        <v>3</v>
      </c>
      <c r="G1129">
        <v>1</v>
      </c>
      <c r="H1129">
        <v>1</v>
      </c>
      <c r="I1129">
        <v>0</v>
      </c>
      <c r="J1129">
        <v>0</v>
      </c>
      <c r="K1129">
        <v>1</v>
      </c>
      <c r="L1129">
        <v>0</v>
      </c>
      <c r="M1129">
        <v>0</v>
      </c>
      <c r="N1129">
        <v>1</v>
      </c>
      <c r="O1129">
        <v>0</v>
      </c>
      <c r="P1129">
        <v>196</v>
      </c>
      <c r="Q1129">
        <v>10</v>
      </c>
    </row>
    <row r="1130" spans="1:17" x14ac:dyDescent="0.35">
      <c r="A1130">
        <v>3.369999885559082</v>
      </c>
      <c r="B1130">
        <v>1.2149126529693604</v>
      </c>
      <c r="C1130">
        <v>0</v>
      </c>
      <c r="D1130">
        <v>0</v>
      </c>
      <c r="E1130">
        <v>13</v>
      </c>
      <c r="F1130">
        <v>3</v>
      </c>
      <c r="G1130">
        <v>1</v>
      </c>
      <c r="H1130">
        <v>1</v>
      </c>
      <c r="I1130">
        <v>0</v>
      </c>
      <c r="J1130">
        <v>1</v>
      </c>
      <c r="K1130">
        <v>0</v>
      </c>
      <c r="L1130">
        <v>1</v>
      </c>
      <c r="M1130">
        <v>0</v>
      </c>
      <c r="N1130">
        <v>1</v>
      </c>
      <c r="O1130">
        <v>1</v>
      </c>
      <c r="P1130">
        <v>169</v>
      </c>
      <c r="Q1130">
        <v>5</v>
      </c>
    </row>
    <row r="1131" spans="1:17" x14ac:dyDescent="0.35">
      <c r="A1131">
        <v>5.7699999809265137</v>
      </c>
      <c r="B1131">
        <v>1.7526720762252808</v>
      </c>
      <c r="C1131">
        <v>1</v>
      </c>
      <c r="D1131">
        <v>0</v>
      </c>
      <c r="E1131">
        <v>39</v>
      </c>
      <c r="F1131">
        <v>2</v>
      </c>
      <c r="G1131">
        <v>1</v>
      </c>
      <c r="H1131">
        <v>1</v>
      </c>
      <c r="I1131">
        <v>0</v>
      </c>
      <c r="J1131">
        <v>0</v>
      </c>
      <c r="K1131">
        <v>1</v>
      </c>
      <c r="L1131">
        <v>0</v>
      </c>
      <c r="M1131">
        <v>0</v>
      </c>
      <c r="N1131">
        <v>0</v>
      </c>
      <c r="O1131">
        <v>0</v>
      </c>
      <c r="P1131">
        <v>1521</v>
      </c>
      <c r="Q1131">
        <v>5</v>
      </c>
    </row>
    <row r="1132" spans="1:17" x14ac:dyDescent="0.35">
      <c r="A1132">
        <v>3.3399999141693115</v>
      </c>
      <c r="B1132">
        <v>1.2059707641601563</v>
      </c>
      <c r="C1132">
        <v>1</v>
      </c>
      <c r="D1132">
        <v>0</v>
      </c>
      <c r="E1132">
        <v>10</v>
      </c>
      <c r="F1132">
        <v>2</v>
      </c>
      <c r="G1132">
        <v>0</v>
      </c>
      <c r="H1132">
        <v>1</v>
      </c>
      <c r="I1132">
        <v>0</v>
      </c>
      <c r="J1132">
        <v>0</v>
      </c>
      <c r="K1132">
        <v>1</v>
      </c>
      <c r="L1132">
        <v>0</v>
      </c>
      <c r="M1132">
        <v>0</v>
      </c>
      <c r="N1132">
        <v>1</v>
      </c>
      <c r="O1132">
        <v>1</v>
      </c>
      <c r="P1132">
        <v>100</v>
      </c>
      <c r="Q1132">
        <v>13</v>
      </c>
    </row>
    <row r="1133" spans="1:17" x14ac:dyDescent="0.35">
      <c r="A1133">
        <v>7.2600002288818359</v>
      </c>
      <c r="B1133">
        <v>1.9823799133300781</v>
      </c>
      <c r="C1133">
        <v>0</v>
      </c>
      <c r="D1133">
        <v>0</v>
      </c>
      <c r="E1133">
        <v>27</v>
      </c>
      <c r="F1133">
        <v>3</v>
      </c>
      <c r="G1133">
        <v>1</v>
      </c>
      <c r="H1133">
        <v>0</v>
      </c>
      <c r="I1133">
        <v>0</v>
      </c>
      <c r="J1133">
        <v>0</v>
      </c>
      <c r="K1133">
        <v>1</v>
      </c>
      <c r="L1133">
        <v>0</v>
      </c>
      <c r="M1133">
        <v>0</v>
      </c>
      <c r="N1133">
        <v>1</v>
      </c>
      <c r="O1133">
        <v>0</v>
      </c>
      <c r="P1133">
        <v>729</v>
      </c>
      <c r="Q1133">
        <v>10</v>
      </c>
    </row>
    <row r="1134" spans="1:17" x14ac:dyDescent="0.35">
      <c r="A1134">
        <v>3.7300000190734863</v>
      </c>
      <c r="B1134">
        <v>1.3164082765579224</v>
      </c>
      <c r="C1134">
        <v>0</v>
      </c>
      <c r="D1134">
        <v>0</v>
      </c>
      <c r="E1134">
        <v>5</v>
      </c>
      <c r="F1134">
        <v>3</v>
      </c>
      <c r="G1134">
        <v>0</v>
      </c>
      <c r="H1134">
        <v>1</v>
      </c>
      <c r="I1134">
        <v>0</v>
      </c>
      <c r="J1134">
        <v>0</v>
      </c>
      <c r="K1134">
        <v>1</v>
      </c>
      <c r="L1134">
        <v>0</v>
      </c>
      <c r="M1134">
        <v>1</v>
      </c>
      <c r="N1134">
        <v>0</v>
      </c>
      <c r="O1134">
        <v>0</v>
      </c>
      <c r="P1134">
        <v>25</v>
      </c>
      <c r="Q1134">
        <v>13</v>
      </c>
    </row>
    <row r="1135" spans="1:17" x14ac:dyDescent="0.35">
      <c r="A1135">
        <v>2.2100000381469727</v>
      </c>
      <c r="B1135">
        <v>0.79299253225326538</v>
      </c>
      <c r="C1135">
        <v>0</v>
      </c>
      <c r="D1135">
        <v>0</v>
      </c>
      <c r="E1135">
        <v>6</v>
      </c>
      <c r="F1135">
        <v>3</v>
      </c>
      <c r="G1135">
        <v>1</v>
      </c>
      <c r="H1135">
        <v>1</v>
      </c>
      <c r="I1135">
        <v>0</v>
      </c>
      <c r="J1135">
        <v>1</v>
      </c>
      <c r="K1135">
        <v>0</v>
      </c>
      <c r="L1135">
        <v>0</v>
      </c>
      <c r="M1135">
        <v>0</v>
      </c>
      <c r="N1135">
        <v>1</v>
      </c>
      <c r="O1135">
        <v>0</v>
      </c>
      <c r="P1135">
        <v>36</v>
      </c>
      <c r="Q1135">
        <v>12</v>
      </c>
    </row>
    <row r="1136" spans="1:17" x14ac:dyDescent="0.35">
      <c r="A1136">
        <v>2.9200000762939453</v>
      </c>
      <c r="B1136">
        <v>1.07158362865448</v>
      </c>
      <c r="C1136">
        <v>0</v>
      </c>
      <c r="D1136">
        <v>0</v>
      </c>
      <c r="E1136">
        <v>32</v>
      </c>
      <c r="F1136">
        <v>3</v>
      </c>
      <c r="G1136">
        <v>0</v>
      </c>
      <c r="H1136">
        <v>0</v>
      </c>
      <c r="I1136">
        <v>0</v>
      </c>
      <c r="J1136">
        <v>0</v>
      </c>
      <c r="K1136">
        <v>1</v>
      </c>
      <c r="L1136">
        <v>0</v>
      </c>
      <c r="M1136">
        <v>0</v>
      </c>
      <c r="N1136">
        <v>0</v>
      </c>
      <c r="O1136">
        <v>1</v>
      </c>
      <c r="P1136">
        <v>1024</v>
      </c>
      <c r="Q1136">
        <v>8</v>
      </c>
    </row>
    <row r="1137" spans="1:17" x14ac:dyDescent="0.35">
      <c r="A1137">
        <v>3.5299999713897705</v>
      </c>
      <c r="B1137">
        <v>1.2612978219985962</v>
      </c>
      <c r="C1137">
        <v>0</v>
      </c>
      <c r="D1137">
        <v>1</v>
      </c>
      <c r="E1137">
        <v>1</v>
      </c>
      <c r="F1137">
        <v>4</v>
      </c>
      <c r="G1137">
        <v>1</v>
      </c>
      <c r="H1137">
        <v>1</v>
      </c>
      <c r="I1137">
        <v>1</v>
      </c>
      <c r="J1137">
        <v>0</v>
      </c>
      <c r="K1137">
        <v>1</v>
      </c>
      <c r="L1137">
        <v>0</v>
      </c>
      <c r="M1137">
        <v>0</v>
      </c>
      <c r="N1137">
        <v>1</v>
      </c>
      <c r="O1137">
        <v>1</v>
      </c>
      <c r="P1137">
        <v>1</v>
      </c>
      <c r="Q1137">
        <v>8</v>
      </c>
    </row>
    <row r="1138" spans="1:17" x14ac:dyDescent="0.35">
      <c r="A1138">
        <v>1.7999999523162842</v>
      </c>
      <c r="B1138">
        <v>0.58778661489486694</v>
      </c>
      <c r="C1138">
        <v>0</v>
      </c>
      <c r="D1138">
        <v>1</v>
      </c>
      <c r="E1138">
        <v>8</v>
      </c>
      <c r="F1138">
        <v>4</v>
      </c>
      <c r="G1138">
        <v>0</v>
      </c>
      <c r="H1138">
        <v>1</v>
      </c>
      <c r="I1138">
        <v>0</v>
      </c>
      <c r="J1138">
        <v>1</v>
      </c>
      <c r="K1138">
        <v>1</v>
      </c>
      <c r="L1138">
        <v>0</v>
      </c>
      <c r="M1138">
        <v>0</v>
      </c>
      <c r="N1138">
        <v>1</v>
      </c>
      <c r="O1138">
        <v>0</v>
      </c>
      <c r="P1138">
        <v>64</v>
      </c>
      <c r="Q1138">
        <v>12</v>
      </c>
    </row>
    <row r="1139" spans="1:17" x14ac:dyDescent="0.35">
      <c r="A1139">
        <v>2.5999999046325684</v>
      </c>
      <c r="B1139">
        <v>0.95551139116287231</v>
      </c>
      <c r="C1139">
        <v>0</v>
      </c>
      <c r="D1139">
        <v>1</v>
      </c>
      <c r="E1139">
        <v>15</v>
      </c>
      <c r="F1139">
        <v>4</v>
      </c>
      <c r="G1139">
        <v>0</v>
      </c>
      <c r="H1139">
        <v>1</v>
      </c>
      <c r="I1139">
        <v>0</v>
      </c>
      <c r="J1139">
        <v>1</v>
      </c>
      <c r="K1139">
        <v>1</v>
      </c>
      <c r="L1139">
        <v>0</v>
      </c>
      <c r="M1139">
        <v>0</v>
      </c>
      <c r="N1139">
        <v>1</v>
      </c>
      <c r="O1139">
        <v>1</v>
      </c>
      <c r="P1139">
        <v>225</v>
      </c>
      <c r="Q1139">
        <v>10</v>
      </c>
    </row>
    <row r="1140" spans="1:17" x14ac:dyDescent="0.35">
      <c r="A1140">
        <v>1.1699999570846558</v>
      </c>
      <c r="B1140">
        <v>0.15700371563434601</v>
      </c>
      <c r="C1140">
        <v>1</v>
      </c>
      <c r="D1140">
        <v>0</v>
      </c>
      <c r="E1140">
        <v>1</v>
      </c>
      <c r="F1140">
        <v>2</v>
      </c>
      <c r="G1140">
        <v>0</v>
      </c>
      <c r="H1140">
        <v>1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1</v>
      </c>
      <c r="O1140">
        <v>0</v>
      </c>
      <c r="P1140">
        <v>1</v>
      </c>
      <c r="Q1140">
        <v>12</v>
      </c>
    </row>
    <row r="1141" spans="1:17" x14ac:dyDescent="0.35">
      <c r="A1141">
        <v>1.8799999952316284</v>
      </c>
      <c r="B1141">
        <v>0.63127177953720093</v>
      </c>
      <c r="C1141">
        <v>0</v>
      </c>
      <c r="D1141">
        <v>0</v>
      </c>
      <c r="E1141">
        <v>25</v>
      </c>
      <c r="F1141">
        <v>3</v>
      </c>
      <c r="G1141">
        <v>1</v>
      </c>
      <c r="H1141">
        <v>1</v>
      </c>
      <c r="I1141">
        <v>0</v>
      </c>
      <c r="J1141">
        <v>1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625</v>
      </c>
      <c r="Q1141">
        <v>10</v>
      </c>
    </row>
    <row r="1142" spans="1:17" x14ac:dyDescent="0.35">
      <c r="A1142">
        <v>2.880000114440918</v>
      </c>
      <c r="B1142">
        <v>1.0577902793884277</v>
      </c>
      <c r="C1142">
        <v>0</v>
      </c>
      <c r="D1142">
        <v>0</v>
      </c>
      <c r="E1142">
        <v>15</v>
      </c>
      <c r="F1142">
        <v>3</v>
      </c>
      <c r="G1142">
        <v>1</v>
      </c>
      <c r="H1142">
        <v>1</v>
      </c>
      <c r="I1142">
        <v>1</v>
      </c>
      <c r="J1142">
        <v>1</v>
      </c>
      <c r="K1142">
        <v>1</v>
      </c>
      <c r="L1142">
        <v>0</v>
      </c>
      <c r="M1142">
        <v>1</v>
      </c>
      <c r="N1142">
        <v>0</v>
      </c>
      <c r="O1142">
        <v>0</v>
      </c>
      <c r="P1142">
        <v>225</v>
      </c>
      <c r="Q1142">
        <v>10</v>
      </c>
    </row>
    <row r="1143" spans="1:17" x14ac:dyDescent="0.35">
      <c r="A1143">
        <v>1.9199999570846558</v>
      </c>
      <c r="B1143">
        <v>0.65232515335083008</v>
      </c>
      <c r="C1143">
        <v>0</v>
      </c>
      <c r="D1143">
        <v>1</v>
      </c>
      <c r="E1143">
        <v>7</v>
      </c>
      <c r="F1143">
        <v>4</v>
      </c>
      <c r="G1143">
        <v>0</v>
      </c>
      <c r="H1143">
        <v>1</v>
      </c>
      <c r="I1143">
        <v>0</v>
      </c>
      <c r="J1143">
        <v>1</v>
      </c>
      <c r="K1143">
        <v>1</v>
      </c>
      <c r="L1143">
        <v>0</v>
      </c>
      <c r="M1143">
        <v>0</v>
      </c>
      <c r="N1143">
        <v>1</v>
      </c>
      <c r="O1143">
        <v>0</v>
      </c>
      <c r="P1143">
        <v>49</v>
      </c>
      <c r="Q1143">
        <v>12</v>
      </c>
    </row>
    <row r="1144" spans="1:17" x14ac:dyDescent="0.35">
      <c r="A1144">
        <v>1.8799999952316284</v>
      </c>
      <c r="B1144">
        <v>0.63127177953720093</v>
      </c>
      <c r="C1144">
        <v>0</v>
      </c>
      <c r="D1144">
        <v>1</v>
      </c>
      <c r="E1144">
        <v>1</v>
      </c>
      <c r="F1144">
        <v>4</v>
      </c>
      <c r="G1144">
        <v>0</v>
      </c>
      <c r="H1144">
        <v>1</v>
      </c>
      <c r="I1144">
        <v>0</v>
      </c>
      <c r="J1144">
        <v>1</v>
      </c>
      <c r="K1144">
        <v>0</v>
      </c>
      <c r="L1144">
        <v>0</v>
      </c>
      <c r="M1144">
        <v>1</v>
      </c>
      <c r="N1144">
        <v>0</v>
      </c>
      <c r="O1144">
        <v>0</v>
      </c>
      <c r="P1144">
        <v>1</v>
      </c>
      <c r="Q1144">
        <v>12</v>
      </c>
    </row>
    <row r="1145" spans="1:17" x14ac:dyDescent="0.35">
      <c r="A1145">
        <v>3.369999885559082</v>
      </c>
      <c r="B1145">
        <v>1.2149126529693604</v>
      </c>
      <c r="C1145">
        <v>0</v>
      </c>
      <c r="D1145">
        <v>0</v>
      </c>
      <c r="E1145">
        <v>12</v>
      </c>
      <c r="F1145">
        <v>3</v>
      </c>
      <c r="G1145">
        <v>0</v>
      </c>
      <c r="H1145">
        <v>1</v>
      </c>
      <c r="I1145">
        <v>0</v>
      </c>
      <c r="J1145">
        <v>1</v>
      </c>
      <c r="K1145">
        <v>1</v>
      </c>
      <c r="L1145">
        <v>0</v>
      </c>
      <c r="M1145">
        <v>0</v>
      </c>
      <c r="N1145">
        <v>0</v>
      </c>
      <c r="O1145">
        <v>1</v>
      </c>
      <c r="P1145">
        <v>144</v>
      </c>
      <c r="Q1145">
        <v>12</v>
      </c>
    </row>
    <row r="1146" spans="1:17" x14ac:dyDescent="0.35">
      <c r="A1146">
        <v>1.8200000524520874</v>
      </c>
      <c r="B1146">
        <v>0.59883654117584229</v>
      </c>
      <c r="C1146">
        <v>0</v>
      </c>
      <c r="D1146">
        <v>0</v>
      </c>
      <c r="E1146">
        <v>3</v>
      </c>
      <c r="F1146">
        <v>3</v>
      </c>
      <c r="G1146">
        <v>0</v>
      </c>
      <c r="H1146">
        <v>1</v>
      </c>
      <c r="I1146">
        <v>0</v>
      </c>
      <c r="J1146">
        <v>1</v>
      </c>
      <c r="K1146">
        <v>0</v>
      </c>
      <c r="L1146">
        <v>0</v>
      </c>
      <c r="M1146">
        <v>0</v>
      </c>
      <c r="N1146">
        <v>1</v>
      </c>
      <c r="O1146">
        <v>1</v>
      </c>
      <c r="P1146">
        <v>9</v>
      </c>
      <c r="Q1146">
        <v>10</v>
      </c>
    </row>
    <row r="1147" spans="1:17" x14ac:dyDescent="0.35">
      <c r="A1147">
        <v>1.4600000381469727</v>
      </c>
      <c r="B1147">
        <v>0.37843647599220276</v>
      </c>
      <c r="C1147">
        <v>0</v>
      </c>
      <c r="D1147">
        <v>1</v>
      </c>
      <c r="E1147">
        <v>2</v>
      </c>
      <c r="F1147">
        <v>4</v>
      </c>
      <c r="G1147">
        <v>0</v>
      </c>
      <c r="H1147">
        <v>1</v>
      </c>
      <c r="I1147">
        <v>1</v>
      </c>
      <c r="J1147">
        <v>0</v>
      </c>
      <c r="K1147">
        <v>1</v>
      </c>
      <c r="L1147">
        <v>0</v>
      </c>
      <c r="M1147">
        <v>0</v>
      </c>
      <c r="N1147">
        <v>1</v>
      </c>
      <c r="O1147">
        <v>0</v>
      </c>
      <c r="P1147">
        <v>4</v>
      </c>
      <c r="Q1147">
        <v>10</v>
      </c>
    </row>
    <row r="1148" spans="1:17" x14ac:dyDescent="0.35">
      <c r="A1148">
        <v>2.2599999904632568</v>
      </c>
      <c r="B1148">
        <v>0.81536483764648438</v>
      </c>
      <c r="C1148">
        <v>0</v>
      </c>
      <c r="D1148">
        <v>0</v>
      </c>
      <c r="E1148">
        <v>3</v>
      </c>
      <c r="F1148">
        <v>3</v>
      </c>
      <c r="G1148">
        <v>0</v>
      </c>
      <c r="H1148">
        <v>1</v>
      </c>
      <c r="I1148">
        <v>0</v>
      </c>
      <c r="J1148">
        <v>1</v>
      </c>
      <c r="K1148">
        <v>1</v>
      </c>
      <c r="L1148">
        <v>1</v>
      </c>
      <c r="M1148">
        <v>0</v>
      </c>
      <c r="N1148">
        <v>1</v>
      </c>
      <c r="O1148">
        <v>1</v>
      </c>
      <c r="P1148">
        <v>9</v>
      </c>
      <c r="Q1148">
        <v>10</v>
      </c>
    </row>
    <row r="1149" spans="1:17" x14ac:dyDescent="0.35">
      <c r="A1149">
        <v>2.0699999332427979</v>
      </c>
      <c r="B1149">
        <v>0.72754859924316406</v>
      </c>
      <c r="C1149">
        <v>1</v>
      </c>
      <c r="D1149">
        <v>0</v>
      </c>
      <c r="E1149">
        <v>2</v>
      </c>
      <c r="F1149">
        <v>2</v>
      </c>
      <c r="G1149">
        <v>0</v>
      </c>
      <c r="H1149">
        <v>1</v>
      </c>
      <c r="I1149">
        <v>0</v>
      </c>
      <c r="J1149">
        <v>1</v>
      </c>
      <c r="K1149">
        <v>0</v>
      </c>
      <c r="L1149">
        <v>1</v>
      </c>
      <c r="M1149">
        <v>0</v>
      </c>
      <c r="N1149">
        <v>1</v>
      </c>
      <c r="O1149">
        <v>0</v>
      </c>
      <c r="P1149">
        <v>4</v>
      </c>
      <c r="Q1149">
        <v>12</v>
      </c>
    </row>
    <row r="1150" spans="1:17" x14ac:dyDescent="0.35">
      <c r="A1150">
        <v>3.5399999618530273</v>
      </c>
      <c r="B1150">
        <v>1.2641266584396362</v>
      </c>
      <c r="C1150">
        <v>0</v>
      </c>
      <c r="D1150">
        <v>0</v>
      </c>
      <c r="E1150">
        <v>16</v>
      </c>
      <c r="F1150">
        <v>3</v>
      </c>
      <c r="G1150">
        <v>0</v>
      </c>
      <c r="H1150">
        <v>1</v>
      </c>
      <c r="I1150">
        <v>0</v>
      </c>
      <c r="J1150">
        <v>0</v>
      </c>
      <c r="K1150">
        <v>1</v>
      </c>
      <c r="L1150">
        <v>0</v>
      </c>
      <c r="M1150">
        <v>0</v>
      </c>
      <c r="N1150">
        <v>1</v>
      </c>
      <c r="O1150">
        <v>0</v>
      </c>
      <c r="P1150">
        <v>256</v>
      </c>
      <c r="Q1150">
        <v>13</v>
      </c>
    </row>
    <row r="1151" spans="1:17" x14ac:dyDescent="0.35">
      <c r="A1151">
        <v>1.2599999904632568</v>
      </c>
      <c r="B1151">
        <v>0.23111172020435333</v>
      </c>
      <c r="C1151">
        <v>1</v>
      </c>
      <c r="D1151">
        <v>0</v>
      </c>
      <c r="E1151">
        <v>32</v>
      </c>
      <c r="F1151">
        <v>1</v>
      </c>
      <c r="G1151">
        <v>0</v>
      </c>
      <c r="H1151">
        <v>1</v>
      </c>
      <c r="I1151">
        <v>1</v>
      </c>
      <c r="J1151">
        <v>1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1024</v>
      </c>
      <c r="Q1151">
        <v>5</v>
      </c>
    </row>
    <row r="1152" spans="1:17" x14ac:dyDescent="0.35">
      <c r="A1152">
        <v>2.2599999904632568</v>
      </c>
      <c r="B1152">
        <v>0.81536483764648438</v>
      </c>
      <c r="C1152">
        <v>0</v>
      </c>
      <c r="D1152">
        <v>0</v>
      </c>
      <c r="E1152">
        <v>20</v>
      </c>
      <c r="F1152">
        <v>3</v>
      </c>
      <c r="G1152">
        <v>0</v>
      </c>
      <c r="H1152">
        <v>1</v>
      </c>
      <c r="I1152">
        <v>0</v>
      </c>
      <c r="J1152">
        <v>1</v>
      </c>
      <c r="K1152">
        <v>1</v>
      </c>
      <c r="L1152">
        <v>0</v>
      </c>
      <c r="M1152">
        <v>0</v>
      </c>
      <c r="N1152">
        <v>0</v>
      </c>
      <c r="O1152">
        <v>1</v>
      </c>
      <c r="P1152">
        <v>400</v>
      </c>
      <c r="Q1152">
        <v>10</v>
      </c>
    </row>
    <row r="1153" spans="1:17" x14ac:dyDescent="0.35">
      <c r="A1153">
        <v>3.9500000476837158</v>
      </c>
      <c r="B1153">
        <v>1.3737156391143799</v>
      </c>
      <c r="C1153">
        <v>0</v>
      </c>
      <c r="D1153">
        <v>0</v>
      </c>
      <c r="E1153">
        <v>17</v>
      </c>
      <c r="F1153">
        <v>3</v>
      </c>
      <c r="G1153">
        <v>0</v>
      </c>
      <c r="H1153">
        <v>1</v>
      </c>
      <c r="I1153">
        <v>0</v>
      </c>
      <c r="J1153">
        <v>1</v>
      </c>
      <c r="K1153">
        <v>1</v>
      </c>
      <c r="L1153">
        <v>0</v>
      </c>
      <c r="M1153">
        <v>0</v>
      </c>
      <c r="N1153">
        <v>0</v>
      </c>
      <c r="O1153">
        <v>1</v>
      </c>
      <c r="P1153">
        <v>289</v>
      </c>
      <c r="Q1153">
        <v>12</v>
      </c>
    </row>
    <row r="1154" spans="1:17" x14ac:dyDescent="0.35">
      <c r="A1154">
        <v>2.6500000953674316</v>
      </c>
      <c r="B1154">
        <v>0.97455966472625732</v>
      </c>
      <c r="C1154">
        <v>0</v>
      </c>
      <c r="D1154">
        <v>0</v>
      </c>
      <c r="E1154">
        <v>15</v>
      </c>
      <c r="F1154">
        <v>3</v>
      </c>
      <c r="G1154">
        <v>0</v>
      </c>
      <c r="H1154">
        <v>1</v>
      </c>
      <c r="I1154">
        <v>0</v>
      </c>
      <c r="J1154">
        <v>1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225</v>
      </c>
      <c r="Q1154">
        <v>5</v>
      </c>
    </row>
    <row r="1155" spans="1:17" x14ac:dyDescent="0.35">
      <c r="A1155">
        <v>3.75</v>
      </c>
      <c r="B1155">
        <v>1.3217558860778809</v>
      </c>
      <c r="C1155">
        <v>1</v>
      </c>
      <c r="D1155">
        <v>0</v>
      </c>
      <c r="E1155">
        <v>19</v>
      </c>
      <c r="F1155">
        <v>2</v>
      </c>
      <c r="G1155">
        <v>0</v>
      </c>
      <c r="H1155">
        <v>1</v>
      </c>
      <c r="I1155">
        <v>0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1</v>
      </c>
      <c r="P1155">
        <v>361</v>
      </c>
      <c r="Q1155">
        <v>8</v>
      </c>
    </row>
    <row r="1156" spans="1:17" x14ac:dyDescent="0.35">
      <c r="A1156">
        <v>2.2599999904632568</v>
      </c>
      <c r="B1156">
        <v>0.81536483764648438</v>
      </c>
      <c r="C1156">
        <v>0</v>
      </c>
      <c r="D1156">
        <v>0</v>
      </c>
      <c r="E1156">
        <v>37</v>
      </c>
      <c r="F1156">
        <v>3</v>
      </c>
      <c r="G1156">
        <v>1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1</v>
      </c>
      <c r="O1156">
        <v>0</v>
      </c>
      <c r="P1156">
        <v>1369</v>
      </c>
      <c r="Q1156">
        <v>5</v>
      </c>
    </row>
    <row r="1157" spans="1:17" x14ac:dyDescent="0.35">
      <c r="A1157">
        <v>2.190000057220459</v>
      </c>
      <c r="B1157">
        <v>0.78390157222747803</v>
      </c>
      <c r="C1157">
        <v>0</v>
      </c>
      <c r="D1157">
        <v>0</v>
      </c>
      <c r="E1157">
        <v>29</v>
      </c>
      <c r="F1157">
        <v>3</v>
      </c>
      <c r="G1157">
        <v>1</v>
      </c>
      <c r="H1157">
        <v>1</v>
      </c>
      <c r="I1157">
        <v>1</v>
      </c>
      <c r="J1157">
        <v>1</v>
      </c>
      <c r="K1157">
        <v>0</v>
      </c>
      <c r="L1157">
        <v>0</v>
      </c>
      <c r="M1157">
        <v>0</v>
      </c>
      <c r="N1157">
        <v>1</v>
      </c>
      <c r="O1157">
        <v>1</v>
      </c>
      <c r="P1157">
        <v>841</v>
      </c>
      <c r="Q1157">
        <v>10</v>
      </c>
    </row>
    <row r="1158" spans="1:17" x14ac:dyDescent="0.35">
      <c r="A1158">
        <v>2.190000057220459</v>
      </c>
      <c r="B1158">
        <v>0.78390157222747803</v>
      </c>
      <c r="C1158">
        <v>1</v>
      </c>
      <c r="D1158">
        <v>0</v>
      </c>
      <c r="E1158">
        <v>5</v>
      </c>
      <c r="F1158">
        <v>2</v>
      </c>
      <c r="G1158">
        <v>0</v>
      </c>
      <c r="H1158">
        <v>0</v>
      </c>
      <c r="I1158">
        <v>0</v>
      </c>
      <c r="J1158">
        <v>1</v>
      </c>
      <c r="K1158">
        <v>0</v>
      </c>
      <c r="L1158">
        <v>1</v>
      </c>
      <c r="M1158">
        <v>0</v>
      </c>
      <c r="N1158">
        <v>0</v>
      </c>
      <c r="O1158">
        <v>1</v>
      </c>
      <c r="P1158">
        <v>25</v>
      </c>
      <c r="Q1158">
        <v>13</v>
      </c>
    </row>
    <row r="1159" spans="1:17" x14ac:dyDescent="0.35">
      <c r="A1159">
        <v>3.2100000381469727</v>
      </c>
      <c r="B1159">
        <v>1.1662709712982178</v>
      </c>
      <c r="C1159">
        <v>0</v>
      </c>
      <c r="D1159">
        <v>0</v>
      </c>
      <c r="E1159">
        <v>7</v>
      </c>
      <c r="F1159">
        <v>3</v>
      </c>
      <c r="G1159">
        <v>0</v>
      </c>
      <c r="H1159">
        <v>1</v>
      </c>
      <c r="I1159">
        <v>0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49</v>
      </c>
      <c r="Q1159">
        <v>5</v>
      </c>
    </row>
    <row r="1160" spans="1:17" x14ac:dyDescent="0.35">
      <c r="A1160">
        <v>2.4700000286102295</v>
      </c>
      <c r="B1160">
        <v>0.90421813726425171</v>
      </c>
      <c r="C1160">
        <v>1</v>
      </c>
      <c r="D1160">
        <v>0</v>
      </c>
      <c r="E1160">
        <v>23</v>
      </c>
      <c r="F1160">
        <v>2</v>
      </c>
      <c r="G1160">
        <v>0</v>
      </c>
      <c r="H1160">
        <v>1</v>
      </c>
      <c r="I1160">
        <v>0</v>
      </c>
      <c r="J1160">
        <v>1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529</v>
      </c>
      <c r="Q1160">
        <v>5</v>
      </c>
    </row>
    <row r="1161" spans="1:17" x14ac:dyDescent="0.35">
      <c r="A1161">
        <v>3</v>
      </c>
      <c r="B1161">
        <v>1.0986123085021973</v>
      </c>
      <c r="C1161">
        <v>0</v>
      </c>
      <c r="D1161">
        <v>1</v>
      </c>
      <c r="E1161">
        <v>5</v>
      </c>
      <c r="F1161">
        <v>4</v>
      </c>
      <c r="G1161">
        <v>0</v>
      </c>
      <c r="H1161">
        <v>1</v>
      </c>
      <c r="I1161">
        <v>0</v>
      </c>
      <c r="J1161">
        <v>1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25</v>
      </c>
      <c r="Q1161">
        <v>12</v>
      </c>
    </row>
    <row r="1162" spans="1:17" x14ac:dyDescent="0.35">
      <c r="A1162">
        <v>3.75</v>
      </c>
      <c r="B1162">
        <v>1.3217558860778809</v>
      </c>
      <c r="C1162">
        <v>0</v>
      </c>
      <c r="D1162">
        <v>0</v>
      </c>
      <c r="E1162">
        <v>29</v>
      </c>
      <c r="F1162">
        <v>3</v>
      </c>
      <c r="G1162">
        <v>0</v>
      </c>
      <c r="H1162">
        <v>1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1</v>
      </c>
      <c r="O1162">
        <v>1</v>
      </c>
      <c r="P1162">
        <v>841</v>
      </c>
      <c r="Q1162">
        <v>8</v>
      </c>
    </row>
    <row r="1163" spans="1:17" x14ac:dyDescent="0.35">
      <c r="A1163">
        <v>2</v>
      </c>
      <c r="B1163">
        <v>0.69314718246459961</v>
      </c>
      <c r="C1163">
        <v>0</v>
      </c>
      <c r="D1163">
        <v>0</v>
      </c>
      <c r="E1163">
        <v>13</v>
      </c>
      <c r="F1163">
        <v>3</v>
      </c>
      <c r="G1163">
        <v>0</v>
      </c>
      <c r="H1163">
        <v>1</v>
      </c>
      <c r="I1163">
        <v>0</v>
      </c>
      <c r="J1163">
        <v>1</v>
      </c>
      <c r="K1163">
        <v>0</v>
      </c>
      <c r="L1163">
        <v>0</v>
      </c>
      <c r="M1163">
        <v>0</v>
      </c>
      <c r="N1163">
        <v>1</v>
      </c>
      <c r="O1163">
        <v>0</v>
      </c>
      <c r="P1163">
        <v>169</v>
      </c>
      <c r="Q1163">
        <v>12</v>
      </c>
    </row>
    <row r="1164" spans="1:17" x14ac:dyDescent="0.35">
      <c r="A1164">
        <v>2.2599999904632568</v>
      </c>
      <c r="B1164">
        <v>0.81536483764648438</v>
      </c>
      <c r="C1164">
        <v>1</v>
      </c>
      <c r="D1164">
        <v>0</v>
      </c>
      <c r="E1164">
        <v>10</v>
      </c>
      <c r="F1164">
        <v>2</v>
      </c>
      <c r="G1164">
        <v>0</v>
      </c>
      <c r="H1164">
        <v>1</v>
      </c>
      <c r="I1164">
        <v>0</v>
      </c>
      <c r="J1164">
        <v>1</v>
      </c>
      <c r="K1164">
        <v>1</v>
      </c>
      <c r="L1164">
        <v>0</v>
      </c>
      <c r="M1164">
        <v>0</v>
      </c>
      <c r="N1164">
        <v>1</v>
      </c>
      <c r="O1164">
        <v>0</v>
      </c>
      <c r="P1164">
        <v>100</v>
      </c>
      <c r="Q1164">
        <v>12</v>
      </c>
    </row>
    <row r="1165" spans="1:17" x14ac:dyDescent="0.35">
      <c r="A1165">
        <v>2.880000114440918</v>
      </c>
      <c r="B1165">
        <v>1.0577902793884277</v>
      </c>
      <c r="C1165">
        <v>0</v>
      </c>
      <c r="D1165">
        <v>1</v>
      </c>
      <c r="E1165">
        <v>12</v>
      </c>
      <c r="F1165">
        <v>4</v>
      </c>
      <c r="G1165">
        <v>0</v>
      </c>
      <c r="H1165">
        <v>1</v>
      </c>
      <c r="I1165">
        <v>0</v>
      </c>
      <c r="J1165">
        <v>1</v>
      </c>
      <c r="K1165">
        <v>1</v>
      </c>
      <c r="L1165">
        <v>0</v>
      </c>
      <c r="M1165">
        <v>0</v>
      </c>
      <c r="N1165">
        <v>0</v>
      </c>
      <c r="O1165">
        <v>0</v>
      </c>
      <c r="P1165">
        <v>144</v>
      </c>
      <c r="Q1165">
        <v>13</v>
      </c>
    </row>
    <row r="1166" spans="1:17" x14ac:dyDescent="0.35">
      <c r="A1166">
        <v>4.690000057220459</v>
      </c>
      <c r="B1166">
        <v>1.5454325675964355</v>
      </c>
      <c r="C1166">
        <v>0</v>
      </c>
      <c r="D1166">
        <v>0</v>
      </c>
      <c r="E1166">
        <v>7</v>
      </c>
      <c r="F1166">
        <v>3</v>
      </c>
      <c r="G1166">
        <v>1</v>
      </c>
      <c r="H1166">
        <v>1</v>
      </c>
      <c r="I1166">
        <v>0</v>
      </c>
      <c r="J1166">
        <v>1</v>
      </c>
      <c r="K1166">
        <v>1</v>
      </c>
      <c r="L1166">
        <v>0</v>
      </c>
      <c r="M1166">
        <v>0</v>
      </c>
      <c r="N1166">
        <v>1</v>
      </c>
      <c r="O1166">
        <v>0</v>
      </c>
      <c r="P1166">
        <v>49</v>
      </c>
      <c r="Q1166">
        <v>12</v>
      </c>
    </row>
    <row r="1167" spans="1:17" x14ac:dyDescent="0.35">
      <c r="A1167">
        <v>3.9500000476837158</v>
      </c>
      <c r="B1167">
        <v>1.3737156391143799</v>
      </c>
      <c r="C1167">
        <v>0</v>
      </c>
      <c r="D1167">
        <v>0</v>
      </c>
      <c r="E1167">
        <v>9</v>
      </c>
      <c r="F1167">
        <v>3</v>
      </c>
      <c r="G1167">
        <v>0</v>
      </c>
      <c r="H1167">
        <v>1</v>
      </c>
      <c r="I1167">
        <v>0</v>
      </c>
      <c r="J1167">
        <v>1</v>
      </c>
      <c r="K1167">
        <v>1</v>
      </c>
      <c r="L1167">
        <v>0</v>
      </c>
      <c r="M1167">
        <v>1</v>
      </c>
      <c r="N1167">
        <v>0</v>
      </c>
      <c r="O1167">
        <v>0</v>
      </c>
      <c r="P1167">
        <v>81</v>
      </c>
      <c r="Q1167">
        <v>12</v>
      </c>
    </row>
    <row r="1168" spans="1:17" x14ac:dyDescent="0.35">
      <c r="A1168">
        <v>6.5399999618530273</v>
      </c>
      <c r="B1168">
        <v>1.8779371976852417</v>
      </c>
      <c r="C1168">
        <v>0</v>
      </c>
      <c r="D1168">
        <v>0</v>
      </c>
      <c r="E1168">
        <v>4</v>
      </c>
      <c r="F1168">
        <v>3</v>
      </c>
      <c r="G1168">
        <v>0</v>
      </c>
      <c r="H1168">
        <v>1</v>
      </c>
      <c r="I1168">
        <v>0</v>
      </c>
      <c r="J1168">
        <v>0</v>
      </c>
      <c r="K1168">
        <v>1</v>
      </c>
      <c r="L1168">
        <v>1</v>
      </c>
      <c r="M1168">
        <v>1</v>
      </c>
      <c r="N1168">
        <v>0</v>
      </c>
      <c r="O1168">
        <v>0</v>
      </c>
      <c r="P1168">
        <v>16</v>
      </c>
      <c r="Q1168">
        <v>12</v>
      </c>
    </row>
    <row r="1169" spans="1:17" x14ac:dyDescent="0.35">
      <c r="A1169">
        <v>3.5699999332427979</v>
      </c>
      <c r="B1169">
        <v>1.2725656032562256</v>
      </c>
      <c r="C1169">
        <v>0</v>
      </c>
      <c r="D1169">
        <v>0</v>
      </c>
      <c r="E1169">
        <v>26</v>
      </c>
      <c r="F1169">
        <v>3</v>
      </c>
      <c r="G1169">
        <v>0</v>
      </c>
      <c r="H1169">
        <v>1</v>
      </c>
      <c r="I1169">
        <v>0</v>
      </c>
      <c r="J1169">
        <v>1</v>
      </c>
      <c r="K1169">
        <v>0</v>
      </c>
      <c r="L1169">
        <v>0</v>
      </c>
      <c r="M1169">
        <v>0</v>
      </c>
      <c r="N1169">
        <v>1</v>
      </c>
      <c r="O1169">
        <v>1</v>
      </c>
      <c r="P1169">
        <v>676</v>
      </c>
      <c r="Q1169">
        <v>12</v>
      </c>
    </row>
    <row r="1170" spans="1:17" x14ac:dyDescent="0.35">
      <c r="A1170">
        <v>5.309999942779541</v>
      </c>
      <c r="B1170">
        <v>1.6695917844772339</v>
      </c>
      <c r="C1170">
        <v>0</v>
      </c>
      <c r="D1170">
        <v>0</v>
      </c>
      <c r="E1170">
        <v>15</v>
      </c>
      <c r="F1170">
        <v>3</v>
      </c>
      <c r="G1170">
        <v>0</v>
      </c>
      <c r="H1170">
        <v>1</v>
      </c>
      <c r="I1170">
        <v>0</v>
      </c>
      <c r="J1170">
        <v>0</v>
      </c>
      <c r="K1170">
        <v>1</v>
      </c>
      <c r="L1170">
        <v>0</v>
      </c>
      <c r="M1170">
        <v>0</v>
      </c>
      <c r="N1170">
        <v>1</v>
      </c>
      <c r="O1170">
        <v>1</v>
      </c>
      <c r="P1170">
        <v>225</v>
      </c>
      <c r="Q1170">
        <v>17</v>
      </c>
    </row>
    <row r="1171" spans="1:17" x14ac:dyDescent="0.35">
      <c r="A1171">
        <v>2.630000114440918</v>
      </c>
      <c r="B1171">
        <v>0.96698391437530518</v>
      </c>
      <c r="C1171">
        <v>0</v>
      </c>
      <c r="D1171">
        <v>1</v>
      </c>
      <c r="E1171">
        <v>19</v>
      </c>
      <c r="F1171">
        <v>4</v>
      </c>
      <c r="G1171">
        <v>0</v>
      </c>
      <c r="H1171">
        <v>1</v>
      </c>
      <c r="I1171">
        <v>0</v>
      </c>
      <c r="J1171">
        <v>1</v>
      </c>
      <c r="K1171">
        <v>1</v>
      </c>
      <c r="L1171">
        <v>0</v>
      </c>
      <c r="M1171">
        <v>0</v>
      </c>
      <c r="N1171">
        <v>0</v>
      </c>
      <c r="O1171">
        <v>0</v>
      </c>
      <c r="P1171">
        <v>361</v>
      </c>
      <c r="Q1171">
        <v>10</v>
      </c>
    </row>
    <row r="1172" spans="1:17" x14ac:dyDescent="0.35">
      <c r="A1172">
        <v>4.3299999237060547</v>
      </c>
      <c r="B1172">
        <v>1.4655674695968628</v>
      </c>
      <c r="C1172">
        <v>0</v>
      </c>
      <c r="D1172">
        <v>0</v>
      </c>
      <c r="E1172">
        <v>22</v>
      </c>
      <c r="F1172">
        <v>3</v>
      </c>
      <c r="G1172">
        <v>0</v>
      </c>
      <c r="H1172">
        <v>0</v>
      </c>
      <c r="I1172">
        <v>0</v>
      </c>
      <c r="J1172">
        <v>0</v>
      </c>
      <c r="K1172">
        <v>1</v>
      </c>
      <c r="L1172">
        <v>0</v>
      </c>
      <c r="M1172">
        <v>1</v>
      </c>
      <c r="N1172">
        <v>0</v>
      </c>
      <c r="O1172">
        <v>0</v>
      </c>
      <c r="P1172">
        <v>484</v>
      </c>
      <c r="Q1172">
        <v>16</v>
      </c>
    </row>
    <row r="1173" spans="1:17" x14ac:dyDescent="0.35">
      <c r="A1173">
        <v>2.25</v>
      </c>
      <c r="B1173">
        <v>0.81093019247055054</v>
      </c>
      <c r="C1173">
        <v>1</v>
      </c>
      <c r="D1173">
        <v>0</v>
      </c>
      <c r="E1173">
        <v>12</v>
      </c>
      <c r="F1173">
        <v>1</v>
      </c>
      <c r="G1173">
        <v>0</v>
      </c>
      <c r="H1173">
        <v>1</v>
      </c>
      <c r="I1173">
        <v>1</v>
      </c>
      <c r="J1173">
        <v>1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144</v>
      </c>
      <c r="Q1173">
        <v>5</v>
      </c>
    </row>
    <row r="1174" spans="1:17" x14ac:dyDescent="0.35">
      <c r="A1174">
        <v>2.75</v>
      </c>
      <c r="B1174">
        <v>1.0116009712219238</v>
      </c>
      <c r="C1174">
        <v>0</v>
      </c>
      <c r="D1174">
        <v>0</v>
      </c>
      <c r="E1174">
        <v>11</v>
      </c>
      <c r="F1174">
        <v>3</v>
      </c>
      <c r="G1174">
        <v>0</v>
      </c>
      <c r="H1174">
        <v>1</v>
      </c>
      <c r="I1174">
        <v>0</v>
      </c>
      <c r="J1174">
        <v>1</v>
      </c>
      <c r="K1174">
        <v>1</v>
      </c>
      <c r="L1174">
        <v>1</v>
      </c>
      <c r="M1174">
        <v>0</v>
      </c>
      <c r="N1174">
        <v>1</v>
      </c>
      <c r="O1174">
        <v>0</v>
      </c>
      <c r="P1174">
        <v>121</v>
      </c>
      <c r="Q1174">
        <v>10</v>
      </c>
    </row>
    <row r="1175" spans="1:17" x14ac:dyDescent="0.35">
      <c r="A1175">
        <v>3.2899999618530273</v>
      </c>
      <c r="B1175">
        <v>1.1908875703811646</v>
      </c>
      <c r="C1175">
        <v>0</v>
      </c>
      <c r="D1175">
        <v>0</v>
      </c>
      <c r="E1175">
        <v>6</v>
      </c>
      <c r="F1175">
        <v>3</v>
      </c>
      <c r="G1175">
        <v>1</v>
      </c>
      <c r="H1175">
        <v>1</v>
      </c>
      <c r="I1175">
        <v>0</v>
      </c>
      <c r="J1175">
        <v>1</v>
      </c>
      <c r="K1175">
        <v>1</v>
      </c>
      <c r="L1175">
        <v>0</v>
      </c>
      <c r="M1175">
        <v>0</v>
      </c>
      <c r="N1175">
        <v>1</v>
      </c>
      <c r="O1175">
        <v>1</v>
      </c>
      <c r="P1175">
        <v>36</v>
      </c>
      <c r="Q1175">
        <v>12</v>
      </c>
    </row>
    <row r="1176" spans="1:17" x14ac:dyDescent="0.35">
      <c r="A1176">
        <v>5.7699999809265137</v>
      </c>
      <c r="B1176">
        <v>1.7526720762252808</v>
      </c>
      <c r="C1176">
        <v>0</v>
      </c>
      <c r="D1176">
        <v>1</v>
      </c>
      <c r="E1176">
        <v>13</v>
      </c>
      <c r="F1176">
        <v>4</v>
      </c>
      <c r="G1176">
        <v>0</v>
      </c>
      <c r="H1176">
        <v>1</v>
      </c>
      <c r="I1176">
        <v>0</v>
      </c>
      <c r="J1176">
        <v>0</v>
      </c>
      <c r="K1176">
        <v>1</v>
      </c>
      <c r="L1176">
        <v>0</v>
      </c>
      <c r="M1176">
        <v>1</v>
      </c>
      <c r="N1176">
        <v>0</v>
      </c>
      <c r="O1176">
        <v>0</v>
      </c>
      <c r="P1176">
        <v>169</v>
      </c>
      <c r="Q1176">
        <v>14</v>
      </c>
    </row>
    <row r="1177" spans="1:17" x14ac:dyDescent="0.35">
      <c r="A1177">
        <v>4.7399997711181641</v>
      </c>
      <c r="B1177">
        <v>1.5560370683670044</v>
      </c>
      <c r="C1177">
        <v>0</v>
      </c>
      <c r="D1177">
        <v>1</v>
      </c>
      <c r="E1177">
        <v>8</v>
      </c>
      <c r="F1177">
        <v>4</v>
      </c>
      <c r="G1177">
        <v>0</v>
      </c>
      <c r="H1177">
        <v>1</v>
      </c>
      <c r="I1177">
        <v>0</v>
      </c>
      <c r="J1177">
        <v>1</v>
      </c>
      <c r="K1177">
        <v>0</v>
      </c>
      <c r="L1177">
        <v>0</v>
      </c>
      <c r="M1177">
        <v>0</v>
      </c>
      <c r="N1177">
        <v>1</v>
      </c>
      <c r="O1177">
        <v>1</v>
      </c>
      <c r="P1177">
        <v>64</v>
      </c>
      <c r="Q1177">
        <v>13</v>
      </c>
    </row>
    <row r="1178" spans="1:17" x14ac:dyDescent="0.35">
      <c r="A1178">
        <v>4.119999885559082</v>
      </c>
      <c r="B1178">
        <v>1.4158531427383423</v>
      </c>
      <c r="C1178">
        <v>0</v>
      </c>
      <c r="D1178">
        <v>0</v>
      </c>
      <c r="E1178">
        <v>7</v>
      </c>
      <c r="F1178">
        <v>3</v>
      </c>
      <c r="G1178">
        <v>0</v>
      </c>
      <c r="H1178">
        <v>1</v>
      </c>
      <c r="I1178">
        <v>0</v>
      </c>
      <c r="J1178">
        <v>1</v>
      </c>
      <c r="K1178">
        <v>0</v>
      </c>
      <c r="L1178">
        <v>1</v>
      </c>
      <c r="M1178">
        <v>0</v>
      </c>
      <c r="N1178">
        <v>1</v>
      </c>
      <c r="O1178">
        <v>1</v>
      </c>
      <c r="P1178">
        <v>49</v>
      </c>
      <c r="Q1178">
        <v>13</v>
      </c>
    </row>
    <row r="1179" spans="1:17" x14ac:dyDescent="0.35">
      <c r="A1179">
        <v>2.8900001049041748</v>
      </c>
      <c r="B1179">
        <v>1.0612565279006958</v>
      </c>
      <c r="C1179">
        <v>0</v>
      </c>
      <c r="D1179">
        <v>0</v>
      </c>
      <c r="E1179">
        <v>12</v>
      </c>
      <c r="F1179">
        <v>3</v>
      </c>
      <c r="G1179">
        <v>0</v>
      </c>
      <c r="H1179">
        <v>1</v>
      </c>
      <c r="I1179">
        <v>1</v>
      </c>
      <c r="J1179">
        <v>1</v>
      </c>
      <c r="K1179">
        <v>0</v>
      </c>
      <c r="L1179">
        <v>0</v>
      </c>
      <c r="M1179">
        <v>1</v>
      </c>
      <c r="N1179">
        <v>0</v>
      </c>
      <c r="O1179">
        <v>1</v>
      </c>
      <c r="P1179">
        <v>144</v>
      </c>
      <c r="Q1179">
        <v>10</v>
      </c>
    </row>
    <row r="1180" spans="1:17" x14ac:dyDescent="0.35">
      <c r="A1180">
        <v>6.9600000381469727</v>
      </c>
      <c r="B1180">
        <v>1.9401794672012329</v>
      </c>
      <c r="C1180">
        <v>0</v>
      </c>
      <c r="D1180">
        <v>0</v>
      </c>
      <c r="E1180">
        <v>11</v>
      </c>
      <c r="F1180">
        <v>3</v>
      </c>
      <c r="G1180">
        <v>1</v>
      </c>
      <c r="H1180">
        <v>1</v>
      </c>
      <c r="I1180">
        <v>0</v>
      </c>
      <c r="J1180">
        <v>0</v>
      </c>
      <c r="K1180">
        <v>1</v>
      </c>
      <c r="L1180">
        <v>0</v>
      </c>
      <c r="M1180">
        <v>1</v>
      </c>
      <c r="N1180">
        <v>0</v>
      </c>
      <c r="O1180">
        <v>0</v>
      </c>
      <c r="P1180">
        <v>121</v>
      </c>
      <c r="Q1180">
        <v>13</v>
      </c>
    </row>
    <row r="1181" spans="1:17" x14ac:dyDescent="0.35">
      <c r="A1181">
        <v>6.4099998474121094</v>
      </c>
      <c r="B1181">
        <v>1.8578592538833618</v>
      </c>
      <c r="C1181">
        <v>1</v>
      </c>
      <c r="D1181">
        <v>0</v>
      </c>
      <c r="E1181">
        <v>41</v>
      </c>
      <c r="F1181">
        <v>2</v>
      </c>
      <c r="G1181">
        <v>0</v>
      </c>
      <c r="H1181">
        <v>1</v>
      </c>
      <c r="I1181">
        <v>0</v>
      </c>
      <c r="J1181">
        <v>0</v>
      </c>
      <c r="K1181">
        <v>1</v>
      </c>
      <c r="L1181">
        <v>1</v>
      </c>
      <c r="M1181">
        <v>0</v>
      </c>
      <c r="N1181">
        <v>1</v>
      </c>
      <c r="O1181">
        <v>1</v>
      </c>
      <c r="P1181">
        <v>1681</v>
      </c>
      <c r="Q1181">
        <v>12</v>
      </c>
    </row>
    <row r="1182" spans="1:17" x14ac:dyDescent="0.35">
      <c r="A1182">
        <v>4.2800002098083496</v>
      </c>
      <c r="B1182">
        <v>1.4539530277252197</v>
      </c>
      <c r="C1182">
        <v>0</v>
      </c>
      <c r="D1182">
        <v>0</v>
      </c>
      <c r="E1182">
        <v>7</v>
      </c>
      <c r="F1182">
        <v>3</v>
      </c>
      <c r="G1182">
        <v>1</v>
      </c>
      <c r="H1182">
        <v>1</v>
      </c>
      <c r="I1182">
        <v>0</v>
      </c>
      <c r="J1182">
        <v>1</v>
      </c>
      <c r="K1182">
        <v>1</v>
      </c>
      <c r="L1182">
        <v>0</v>
      </c>
      <c r="M1182">
        <v>1</v>
      </c>
      <c r="N1182">
        <v>0</v>
      </c>
      <c r="O1182">
        <v>1</v>
      </c>
      <c r="P1182">
        <v>49</v>
      </c>
      <c r="Q1182">
        <v>12</v>
      </c>
    </row>
    <row r="1183" spans="1:17" x14ac:dyDescent="0.35">
      <c r="A1183">
        <v>1.2799999713897705</v>
      </c>
      <c r="B1183">
        <v>0.24686005711555481</v>
      </c>
      <c r="C1183">
        <v>0</v>
      </c>
      <c r="D1183">
        <v>1</v>
      </c>
      <c r="E1183">
        <v>9</v>
      </c>
      <c r="F1183">
        <v>4</v>
      </c>
      <c r="G1183">
        <v>0</v>
      </c>
      <c r="H1183">
        <v>1</v>
      </c>
      <c r="I1183">
        <v>0</v>
      </c>
      <c r="J1183">
        <v>1</v>
      </c>
      <c r="K1183">
        <v>1</v>
      </c>
      <c r="L1183">
        <v>0</v>
      </c>
      <c r="M1183">
        <v>0</v>
      </c>
      <c r="N1183">
        <v>1</v>
      </c>
      <c r="O1183">
        <v>1</v>
      </c>
      <c r="P1183">
        <v>81</v>
      </c>
      <c r="Q1183">
        <v>13</v>
      </c>
    </row>
    <row r="1184" spans="1:17" x14ac:dyDescent="0.35">
      <c r="A1184">
        <v>2.559999942779541</v>
      </c>
      <c r="B1184">
        <v>0.94000720977783203</v>
      </c>
      <c r="C1184">
        <v>0</v>
      </c>
      <c r="D1184">
        <v>0</v>
      </c>
      <c r="E1184">
        <v>40</v>
      </c>
      <c r="F1184">
        <v>3</v>
      </c>
      <c r="G1184">
        <v>1</v>
      </c>
      <c r="H1184">
        <v>1</v>
      </c>
      <c r="I1184">
        <v>0</v>
      </c>
      <c r="J1184">
        <v>1</v>
      </c>
      <c r="K1184">
        <v>0</v>
      </c>
      <c r="L1184">
        <v>0</v>
      </c>
      <c r="M1184">
        <v>0</v>
      </c>
      <c r="N1184">
        <v>0</v>
      </c>
      <c r="O1184">
        <v>1</v>
      </c>
      <c r="P1184">
        <v>1600</v>
      </c>
      <c r="Q1184">
        <v>10</v>
      </c>
    </row>
    <row r="1185" spans="1:17" x14ac:dyDescent="0.35">
      <c r="A1185">
        <v>4.619999885559082</v>
      </c>
      <c r="B1185">
        <v>1.5303946733474731</v>
      </c>
      <c r="C1185">
        <v>0</v>
      </c>
      <c r="D1185">
        <v>1</v>
      </c>
      <c r="E1185">
        <v>7</v>
      </c>
      <c r="F1185">
        <v>4</v>
      </c>
      <c r="G1185">
        <v>0</v>
      </c>
      <c r="H1185">
        <v>1</v>
      </c>
      <c r="I1185">
        <v>1</v>
      </c>
      <c r="J1185">
        <v>1</v>
      </c>
      <c r="K1185">
        <v>1</v>
      </c>
      <c r="L1185">
        <v>0</v>
      </c>
      <c r="M1185">
        <v>0</v>
      </c>
      <c r="N1185">
        <v>0</v>
      </c>
      <c r="O1185">
        <v>1</v>
      </c>
      <c r="P1185">
        <v>49</v>
      </c>
      <c r="Q1185">
        <v>14</v>
      </c>
    </row>
    <row r="1186" spans="1:17" x14ac:dyDescent="0.35">
      <c r="A1186">
        <v>1.9800000190734863</v>
      </c>
      <c r="B1186">
        <v>0.68309682607650757</v>
      </c>
      <c r="C1186">
        <v>0</v>
      </c>
      <c r="D1186">
        <v>0</v>
      </c>
      <c r="E1186">
        <v>9</v>
      </c>
      <c r="F1186">
        <v>3</v>
      </c>
      <c r="G1186">
        <v>0</v>
      </c>
      <c r="H1186">
        <v>1</v>
      </c>
      <c r="I1186">
        <v>0</v>
      </c>
      <c r="J1186">
        <v>1</v>
      </c>
      <c r="K1186">
        <v>1</v>
      </c>
      <c r="L1186">
        <v>0</v>
      </c>
      <c r="M1186">
        <v>0</v>
      </c>
      <c r="N1186">
        <v>1</v>
      </c>
      <c r="O1186">
        <v>1</v>
      </c>
      <c r="P1186">
        <v>81</v>
      </c>
      <c r="Q1186">
        <v>12</v>
      </c>
    </row>
    <row r="1187" spans="1:17" x14ac:dyDescent="0.35">
      <c r="A1187">
        <v>1.9199999570846558</v>
      </c>
      <c r="B1187">
        <v>0.65232515335083008</v>
      </c>
      <c r="C1187">
        <v>0</v>
      </c>
      <c r="D1187">
        <v>1</v>
      </c>
      <c r="E1187">
        <v>13</v>
      </c>
      <c r="F1187">
        <v>4</v>
      </c>
      <c r="G1187">
        <v>0</v>
      </c>
      <c r="H1187">
        <v>1</v>
      </c>
      <c r="I1187">
        <v>0</v>
      </c>
      <c r="J1187">
        <v>1</v>
      </c>
      <c r="K1187">
        <v>0</v>
      </c>
      <c r="L1187">
        <v>0</v>
      </c>
      <c r="M1187">
        <v>0</v>
      </c>
      <c r="N1187">
        <v>0</v>
      </c>
      <c r="O1187">
        <v>1</v>
      </c>
      <c r="P1187">
        <v>169</v>
      </c>
      <c r="Q1187">
        <v>13</v>
      </c>
    </row>
    <row r="1188" spans="1:17" x14ac:dyDescent="0.35">
      <c r="A1188">
        <v>1.7999999523162842</v>
      </c>
      <c r="B1188">
        <v>0.58778661489486694</v>
      </c>
      <c r="C1188">
        <v>1</v>
      </c>
      <c r="D1188">
        <v>0</v>
      </c>
      <c r="E1188">
        <v>33</v>
      </c>
      <c r="F1188">
        <v>2</v>
      </c>
      <c r="G1188">
        <v>0</v>
      </c>
      <c r="H1188">
        <v>0</v>
      </c>
      <c r="I1188">
        <v>0</v>
      </c>
      <c r="J1188">
        <v>1</v>
      </c>
      <c r="K1188">
        <v>1</v>
      </c>
      <c r="L1188">
        <v>1</v>
      </c>
      <c r="M1188">
        <v>1</v>
      </c>
      <c r="N1188">
        <v>0</v>
      </c>
      <c r="O1188">
        <v>1</v>
      </c>
      <c r="P1188">
        <v>1089</v>
      </c>
      <c r="Q1188">
        <v>13</v>
      </c>
    </row>
    <row r="1189" spans="1:17" x14ac:dyDescent="0.35">
      <c r="A1189">
        <v>1.9800000190734863</v>
      </c>
      <c r="B1189">
        <v>0.68309682607650757</v>
      </c>
      <c r="C1189">
        <v>0</v>
      </c>
      <c r="D1189">
        <v>0</v>
      </c>
      <c r="E1189">
        <v>17</v>
      </c>
      <c r="F1189">
        <v>3</v>
      </c>
      <c r="G1189">
        <v>0</v>
      </c>
      <c r="H1189">
        <v>1</v>
      </c>
      <c r="I1189">
        <v>0</v>
      </c>
      <c r="J1189">
        <v>1</v>
      </c>
      <c r="K1189">
        <v>0</v>
      </c>
      <c r="L1189">
        <v>0</v>
      </c>
      <c r="M1189">
        <v>0</v>
      </c>
      <c r="N1189">
        <v>1</v>
      </c>
      <c r="O1189">
        <v>1</v>
      </c>
      <c r="P1189">
        <v>289</v>
      </c>
      <c r="Q1189">
        <v>14</v>
      </c>
    </row>
    <row r="1190" spans="1:17" x14ac:dyDescent="0.35">
      <c r="A1190">
        <v>2</v>
      </c>
      <c r="B1190">
        <v>0.69314718246459961</v>
      </c>
      <c r="C1190">
        <v>1</v>
      </c>
      <c r="D1190">
        <v>0</v>
      </c>
      <c r="E1190">
        <v>3</v>
      </c>
      <c r="F1190">
        <v>2</v>
      </c>
      <c r="G1190">
        <v>0</v>
      </c>
      <c r="H1190">
        <v>1</v>
      </c>
      <c r="I1190">
        <v>1</v>
      </c>
      <c r="J1190">
        <v>1</v>
      </c>
      <c r="K1190">
        <v>0</v>
      </c>
      <c r="L1190">
        <v>0</v>
      </c>
      <c r="M1190">
        <v>0</v>
      </c>
      <c r="N1190">
        <v>0</v>
      </c>
      <c r="O1190">
        <v>1</v>
      </c>
      <c r="P1190">
        <v>9</v>
      </c>
      <c r="Q1190">
        <v>13</v>
      </c>
    </row>
    <row r="1191" spans="1:17" x14ac:dyDescent="0.35">
      <c r="A1191">
        <v>2.1099998950958252</v>
      </c>
      <c r="B1191">
        <v>0.74668788909912109</v>
      </c>
      <c r="C1191">
        <v>0</v>
      </c>
      <c r="D1191">
        <v>0</v>
      </c>
      <c r="E1191">
        <v>8</v>
      </c>
      <c r="F1191">
        <v>3</v>
      </c>
      <c r="G1191">
        <v>0</v>
      </c>
      <c r="H1191">
        <v>1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1</v>
      </c>
      <c r="P1191">
        <v>64</v>
      </c>
      <c r="Q1191">
        <v>16</v>
      </c>
    </row>
    <row r="1192" spans="1:17" x14ac:dyDescent="0.35">
      <c r="A1192">
        <v>2.1099998950958252</v>
      </c>
      <c r="B1192">
        <v>0.74668788909912109</v>
      </c>
      <c r="C1192">
        <v>0</v>
      </c>
      <c r="D1192">
        <v>1</v>
      </c>
      <c r="E1192">
        <v>3</v>
      </c>
      <c r="F1192">
        <v>4</v>
      </c>
      <c r="G1192">
        <v>0</v>
      </c>
      <c r="H1192">
        <v>1</v>
      </c>
      <c r="I1192">
        <v>0</v>
      </c>
      <c r="J1192">
        <v>1</v>
      </c>
      <c r="K1192">
        <v>1</v>
      </c>
      <c r="L1192">
        <v>0</v>
      </c>
      <c r="M1192">
        <v>0</v>
      </c>
      <c r="N1192">
        <v>0</v>
      </c>
      <c r="O1192">
        <v>1</v>
      </c>
      <c r="P1192">
        <v>9</v>
      </c>
      <c r="Q1192">
        <v>10</v>
      </c>
    </row>
    <row r="1193" spans="1:17" x14ac:dyDescent="0.35">
      <c r="A1193">
        <v>2.7699999809265137</v>
      </c>
      <c r="B1193">
        <v>1.0188473463058472</v>
      </c>
      <c r="C1193">
        <v>0</v>
      </c>
      <c r="D1193">
        <v>0</v>
      </c>
      <c r="E1193">
        <v>9</v>
      </c>
      <c r="F1193">
        <v>3</v>
      </c>
      <c r="G1193">
        <v>0</v>
      </c>
      <c r="H1193">
        <v>1</v>
      </c>
      <c r="I1193">
        <v>0</v>
      </c>
      <c r="J1193">
        <v>0</v>
      </c>
      <c r="K1193">
        <v>0</v>
      </c>
      <c r="L1193">
        <v>1</v>
      </c>
      <c r="M1193">
        <v>0</v>
      </c>
      <c r="N1193">
        <v>1</v>
      </c>
      <c r="O1193">
        <v>1</v>
      </c>
      <c r="P1193">
        <v>81</v>
      </c>
      <c r="Q1193">
        <v>13</v>
      </c>
    </row>
    <row r="1194" spans="1:17" x14ac:dyDescent="0.35">
      <c r="A1194">
        <v>3.4600000381469727</v>
      </c>
      <c r="B1194">
        <v>1.2412686347961426</v>
      </c>
      <c r="C1194">
        <v>0</v>
      </c>
      <c r="D1194">
        <v>0</v>
      </c>
      <c r="E1194">
        <v>30</v>
      </c>
      <c r="F1194">
        <v>3</v>
      </c>
      <c r="G1194">
        <v>0</v>
      </c>
      <c r="H1194">
        <v>1</v>
      </c>
      <c r="I1194">
        <v>0</v>
      </c>
      <c r="J1194">
        <v>1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900</v>
      </c>
      <c r="Q1194">
        <v>10</v>
      </c>
    </row>
    <row r="1195" spans="1:17" x14ac:dyDescent="0.35">
      <c r="A1195">
        <v>6</v>
      </c>
      <c r="B1195">
        <v>1.7917594909667969</v>
      </c>
      <c r="C1195">
        <v>0</v>
      </c>
      <c r="D1195">
        <v>1</v>
      </c>
      <c r="E1195">
        <v>5</v>
      </c>
      <c r="F1195">
        <v>4</v>
      </c>
      <c r="G1195">
        <v>0</v>
      </c>
      <c r="H1195">
        <v>1</v>
      </c>
      <c r="I1195">
        <v>0</v>
      </c>
      <c r="J1195">
        <v>1</v>
      </c>
      <c r="K1195">
        <v>0</v>
      </c>
      <c r="L1195">
        <v>1</v>
      </c>
      <c r="M1195">
        <v>1</v>
      </c>
      <c r="N1195">
        <v>0</v>
      </c>
      <c r="O1195">
        <v>1</v>
      </c>
      <c r="P1195">
        <v>25</v>
      </c>
      <c r="Q1195">
        <v>13</v>
      </c>
    </row>
    <row r="1196" spans="1:17" x14ac:dyDescent="0.35">
      <c r="A1196">
        <v>4.809999942779541</v>
      </c>
      <c r="B1196">
        <v>1.5706970691680908</v>
      </c>
      <c r="C1196">
        <v>0</v>
      </c>
      <c r="D1196">
        <v>0</v>
      </c>
      <c r="E1196">
        <v>13</v>
      </c>
      <c r="F1196">
        <v>3</v>
      </c>
      <c r="G1196">
        <v>0</v>
      </c>
      <c r="H1196">
        <v>1</v>
      </c>
      <c r="I1196">
        <v>1</v>
      </c>
      <c r="J1196">
        <v>0</v>
      </c>
      <c r="K1196">
        <v>1</v>
      </c>
      <c r="L1196">
        <v>0</v>
      </c>
      <c r="M1196">
        <v>0</v>
      </c>
      <c r="N1196">
        <v>1</v>
      </c>
      <c r="O1196">
        <v>1</v>
      </c>
      <c r="P1196">
        <v>169</v>
      </c>
      <c r="Q1196">
        <v>12</v>
      </c>
    </row>
    <row r="1197" spans="1:17" x14ac:dyDescent="0.35">
      <c r="A1197">
        <v>2.3299999237060547</v>
      </c>
      <c r="B1197">
        <v>0.84586822986602783</v>
      </c>
      <c r="C1197">
        <v>1</v>
      </c>
      <c r="D1197">
        <v>0</v>
      </c>
      <c r="E1197">
        <v>5</v>
      </c>
      <c r="F1197">
        <v>2</v>
      </c>
      <c r="G1197">
        <v>0</v>
      </c>
      <c r="H1197">
        <v>1</v>
      </c>
      <c r="I1197">
        <v>0</v>
      </c>
      <c r="J1197">
        <v>1</v>
      </c>
      <c r="K1197">
        <v>1</v>
      </c>
      <c r="L1197">
        <v>0</v>
      </c>
      <c r="M1197">
        <v>0</v>
      </c>
      <c r="N1197">
        <v>0</v>
      </c>
      <c r="O1197">
        <v>1</v>
      </c>
      <c r="P1197">
        <v>25</v>
      </c>
      <c r="Q1197">
        <v>12</v>
      </c>
    </row>
    <row r="1198" spans="1:17" x14ac:dyDescent="0.35">
      <c r="A1198">
        <v>3.5699999332427979</v>
      </c>
      <c r="B1198">
        <v>1.2725656032562256</v>
      </c>
      <c r="C1198">
        <v>0</v>
      </c>
      <c r="D1198">
        <v>1</v>
      </c>
      <c r="E1198">
        <v>9</v>
      </c>
      <c r="F1198">
        <v>4</v>
      </c>
      <c r="G1198">
        <v>0</v>
      </c>
      <c r="H1198">
        <v>1</v>
      </c>
      <c r="I1198">
        <v>0</v>
      </c>
      <c r="J1198">
        <v>1</v>
      </c>
      <c r="K1198">
        <v>0</v>
      </c>
      <c r="L1198">
        <v>0</v>
      </c>
      <c r="M1198">
        <v>1</v>
      </c>
      <c r="N1198">
        <v>0</v>
      </c>
      <c r="O1198">
        <v>1</v>
      </c>
      <c r="P1198">
        <v>81</v>
      </c>
      <c r="Q1198">
        <v>16</v>
      </c>
    </row>
    <row r="1199" spans="1:17" x14ac:dyDescent="0.35">
      <c r="A1199">
        <v>1.9800000190734863</v>
      </c>
      <c r="B1199">
        <v>0.68309682607650757</v>
      </c>
      <c r="C1199">
        <v>0</v>
      </c>
      <c r="D1199">
        <v>0</v>
      </c>
      <c r="E1199">
        <v>8</v>
      </c>
      <c r="F1199">
        <v>3</v>
      </c>
      <c r="G1199">
        <v>0</v>
      </c>
      <c r="H1199">
        <v>1</v>
      </c>
      <c r="I1199">
        <v>0</v>
      </c>
      <c r="J1199">
        <v>1</v>
      </c>
      <c r="K1199">
        <v>0</v>
      </c>
      <c r="L1199">
        <v>1</v>
      </c>
      <c r="M1199">
        <v>0</v>
      </c>
      <c r="N1199">
        <v>1</v>
      </c>
      <c r="O1199">
        <v>1</v>
      </c>
      <c r="P1199">
        <v>64</v>
      </c>
      <c r="Q1199">
        <v>13</v>
      </c>
    </row>
    <row r="1200" spans="1:17" x14ac:dyDescent="0.35">
      <c r="A1200">
        <v>5.130000114440918</v>
      </c>
      <c r="B1200">
        <v>1.6351057291030884</v>
      </c>
      <c r="C1200">
        <v>1</v>
      </c>
      <c r="D1200">
        <v>0</v>
      </c>
      <c r="E1200">
        <v>20</v>
      </c>
      <c r="F1200">
        <v>2</v>
      </c>
      <c r="G1200">
        <v>0</v>
      </c>
      <c r="H1200">
        <v>1</v>
      </c>
      <c r="I1200">
        <v>1</v>
      </c>
      <c r="J1200">
        <v>1</v>
      </c>
      <c r="K1200">
        <v>1</v>
      </c>
      <c r="L1200">
        <v>0</v>
      </c>
      <c r="M1200">
        <v>1</v>
      </c>
      <c r="N1200">
        <v>0</v>
      </c>
      <c r="O1200">
        <v>0</v>
      </c>
      <c r="P1200">
        <v>400</v>
      </c>
      <c r="Q1200">
        <v>10</v>
      </c>
    </row>
    <row r="1201" spans="1:17" x14ac:dyDescent="0.35">
      <c r="A1201">
        <v>4.4699997901916504</v>
      </c>
      <c r="B1201">
        <v>1.4973883628845215</v>
      </c>
      <c r="C1201">
        <v>0</v>
      </c>
      <c r="D1201">
        <v>0</v>
      </c>
      <c r="E1201">
        <v>3</v>
      </c>
      <c r="F1201">
        <v>3</v>
      </c>
      <c r="G1201">
        <v>0</v>
      </c>
      <c r="H1201">
        <v>1</v>
      </c>
      <c r="I1201">
        <v>0</v>
      </c>
      <c r="J1201">
        <v>1</v>
      </c>
      <c r="K1201">
        <v>0</v>
      </c>
      <c r="L1201">
        <v>0</v>
      </c>
      <c r="M1201">
        <v>0</v>
      </c>
      <c r="N1201">
        <v>1</v>
      </c>
      <c r="O1201">
        <v>1</v>
      </c>
      <c r="P1201">
        <v>9</v>
      </c>
      <c r="Q1201">
        <v>13</v>
      </c>
    </row>
    <row r="1202" spans="1:17" x14ac:dyDescent="0.35">
      <c r="A1202">
        <v>2.0699999332427979</v>
      </c>
      <c r="B1202">
        <v>0.72754859924316406</v>
      </c>
      <c r="C1202">
        <v>0</v>
      </c>
      <c r="D1202">
        <v>1</v>
      </c>
      <c r="E1202">
        <v>5</v>
      </c>
      <c r="F1202">
        <v>5</v>
      </c>
      <c r="G1202">
        <v>1</v>
      </c>
      <c r="H1202">
        <v>1</v>
      </c>
      <c r="I1202">
        <v>0</v>
      </c>
      <c r="J1202">
        <v>1</v>
      </c>
      <c r="K1202">
        <v>0</v>
      </c>
      <c r="L1202">
        <v>1</v>
      </c>
      <c r="M1202">
        <v>0</v>
      </c>
      <c r="N1202">
        <v>1</v>
      </c>
      <c r="O1202">
        <v>1</v>
      </c>
      <c r="P1202">
        <v>25</v>
      </c>
      <c r="Q1202">
        <v>12</v>
      </c>
    </row>
    <row r="1203" spans="1:17" x14ac:dyDescent="0.35">
      <c r="A1203">
        <v>6.9699997901916504</v>
      </c>
      <c r="B1203">
        <v>1.9416152238845825</v>
      </c>
      <c r="C1203">
        <v>0</v>
      </c>
      <c r="D1203">
        <v>0</v>
      </c>
      <c r="E1203">
        <v>20</v>
      </c>
      <c r="F1203">
        <v>3</v>
      </c>
      <c r="G1203">
        <v>1</v>
      </c>
      <c r="H1203">
        <v>1</v>
      </c>
      <c r="I1203">
        <v>0</v>
      </c>
      <c r="J1203">
        <v>1</v>
      </c>
      <c r="K1203">
        <v>1</v>
      </c>
      <c r="L1203">
        <v>0</v>
      </c>
      <c r="M1203">
        <v>0</v>
      </c>
      <c r="N1203">
        <v>1</v>
      </c>
      <c r="O1203">
        <v>1</v>
      </c>
      <c r="P1203">
        <v>400</v>
      </c>
      <c r="Q1203">
        <v>13</v>
      </c>
    </row>
    <row r="1204" spans="1:17" x14ac:dyDescent="0.35">
      <c r="A1204">
        <v>1.9800000190734863</v>
      </c>
      <c r="B1204">
        <v>0.68309682607650757</v>
      </c>
      <c r="C1204">
        <v>0</v>
      </c>
      <c r="D1204">
        <v>0</v>
      </c>
      <c r="E1204">
        <v>2</v>
      </c>
      <c r="F1204">
        <v>3</v>
      </c>
      <c r="G1204">
        <v>0</v>
      </c>
      <c r="H1204">
        <v>1</v>
      </c>
      <c r="I1204">
        <v>0</v>
      </c>
      <c r="J1204">
        <v>1</v>
      </c>
      <c r="K1204">
        <v>0</v>
      </c>
      <c r="L1204">
        <v>0</v>
      </c>
      <c r="M1204">
        <v>0</v>
      </c>
      <c r="N1204">
        <v>1</v>
      </c>
      <c r="O1204">
        <v>1</v>
      </c>
      <c r="P1204">
        <v>4</v>
      </c>
      <c r="Q1204">
        <v>12</v>
      </c>
    </row>
    <row r="1205" spans="1:17" x14ac:dyDescent="0.35">
      <c r="A1205">
        <v>4.619999885559082</v>
      </c>
      <c r="B1205">
        <v>1.5303946733474731</v>
      </c>
      <c r="C1205">
        <v>0</v>
      </c>
      <c r="D1205">
        <v>0</v>
      </c>
      <c r="E1205">
        <v>7</v>
      </c>
      <c r="F1205">
        <v>3</v>
      </c>
      <c r="G1205">
        <v>0</v>
      </c>
      <c r="H1205">
        <v>1</v>
      </c>
      <c r="I1205">
        <v>0</v>
      </c>
      <c r="J1205">
        <v>1</v>
      </c>
      <c r="K1205">
        <v>0</v>
      </c>
      <c r="L1205">
        <v>0</v>
      </c>
      <c r="M1205">
        <v>0</v>
      </c>
      <c r="N1205">
        <v>1</v>
      </c>
      <c r="O1205">
        <v>1</v>
      </c>
      <c r="P1205">
        <v>49</v>
      </c>
      <c r="Q1205">
        <v>12</v>
      </c>
    </row>
    <row r="1206" spans="1:17" x14ac:dyDescent="0.35">
      <c r="A1206">
        <v>3.2100000381469727</v>
      </c>
      <c r="B1206">
        <v>1.1662709712982178</v>
      </c>
      <c r="C1206">
        <v>0</v>
      </c>
      <c r="D1206">
        <v>0</v>
      </c>
      <c r="E1206">
        <v>5</v>
      </c>
      <c r="F1206">
        <v>3</v>
      </c>
      <c r="G1206">
        <v>0</v>
      </c>
      <c r="H1206">
        <v>1</v>
      </c>
      <c r="I1206">
        <v>0</v>
      </c>
      <c r="J1206">
        <v>0</v>
      </c>
      <c r="K1206">
        <v>0</v>
      </c>
      <c r="L1206">
        <v>0</v>
      </c>
      <c r="M1206">
        <v>1</v>
      </c>
      <c r="N1206">
        <v>0</v>
      </c>
      <c r="O1206">
        <v>1</v>
      </c>
      <c r="P1206">
        <v>25</v>
      </c>
      <c r="Q1206">
        <v>13</v>
      </c>
    </row>
    <row r="1207" spans="1:17" x14ac:dyDescent="0.35">
      <c r="A1207">
        <v>1.7999999523162842</v>
      </c>
      <c r="B1207">
        <v>0.58778661489486694</v>
      </c>
      <c r="C1207">
        <v>0</v>
      </c>
      <c r="D1207">
        <v>0</v>
      </c>
      <c r="E1207">
        <v>46</v>
      </c>
      <c r="F1207">
        <v>3</v>
      </c>
      <c r="G1207">
        <v>0</v>
      </c>
      <c r="H1207">
        <v>1</v>
      </c>
      <c r="I1207">
        <v>0</v>
      </c>
      <c r="J1207">
        <v>1</v>
      </c>
      <c r="K1207">
        <v>0</v>
      </c>
      <c r="L1207">
        <v>0</v>
      </c>
      <c r="M1207">
        <v>0</v>
      </c>
      <c r="N1207">
        <v>0</v>
      </c>
      <c r="O1207">
        <v>1</v>
      </c>
      <c r="P1207">
        <v>2116</v>
      </c>
      <c r="Q1207">
        <v>14</v>
      </c>
    </row>
    <row r="1208" spans="1:17" x14ac:dyDescent="0.35">
      <c r="A1208">
        <v>4.619999885559082</v>
      </c>
      <c r="B1208">
        <v>1.5303946733474731</v>
      </c>
      <c r="C1208">
        <v>0</v>
      </c>
      <c r="D1208">
        <v>0</v>
      </c>
      <c r="E1208">
        <v>10</v>
      </c>
      <c r="F1208">
        <v>3</v>
      </c>
      <c r="G1208">
        <v>1</v>
      </c>
      <c r="H1208">
        <v>1</v>
      </c>
      <c r="I1208">
        <v>0</v>
      </c>
      <c r="J1208">
        <v>1</v>
      </c>
      <c r="K1208">
        <v>1</v>
      </c>
      <c r="L1208">
        <v>1</v>
      </c>
      <c r="M1208">
        <v>0</v>
      </c>
      <c r="N1208">
        <v>1</v>
      </c>
      <c r="O1208">
        <v>0</v>
      </c>
      <c r="P1208">
        <v>100</v>
      </c>
      <c r="Q1208">
        <v>12</v>
      </c>
    </row>
    <row r="1209" spans="1:17" x14ac:dyDescent="0.35">
      <c r="A1209">
        <v>6.1100001335144043</v>
      </c>
      <c r="B1209">
        <v>1.8099267482757568</v>
      </c>
      <c r="C1209">
        <v>0</v>
      </c>
      <c r="D1209">
        <v>0</v>
      </c>
      <c r="E1209">
        <v>27</v>
      </c>
      <c r="F1209">
        <v>3</v>
      </c>
      <c r="G1209">
        <v>0</v>
      </c>
      <c r="H1209">
        <v>1</v>
      </c>
      <c r="I1209">
        <v>0</v>
      </c>
      <c r="J1209">
        <v>0</v>
      </c>
      <c r="K1209">
        <v>1</v>
      </c>
      <c r="L1209">
        <v>0</v>
      </c>
      <c r="M1209">
        <v>0</v>
      </c>
      <c r="N1209">
        <v>0</v>
      </c>
      <c r="O1209">
        <v>0</v>
      </c>
      <c r="P1209">
        <v>729</v>
      </c>
      <c r="Q1209">
        <v>12</v>
      </c>
    </row>
    <row r="1210" spans="1:17" x14ac:dyDescent="0.35">
      <c r="A1210">
        <v>5.7300000190734863</v>
      </c>
      <c r="B1210">
        <v>1.7457154989242554</v>
      </c>
      <c r="C1210">
        <v>0</v>
      </c>
      <c r="D1210">
        <v>0</v>
      </c>
      <c r="E1210">
        <v>39</v>
      </c>
      <c r="F1210">
        <v>3</v>
      </c>
      <c r="G1210">
        <v>0</v>
      </c>
      <c r="H1210">
        <v>1</v>
      </c>
      <c r="I1210">
        <v>1</v>
      </c>
      <c r="J1210">
        <v>0</v>
      </c>
      <c r="K1210">
        <v>1</v>
      </c>
      <c r="L1210">
        <v>0</v>
      </c>
      <c r="M1210">
        <v>1</v>
      </c>
      <c r="N1210">
        <v>0</v>
      </c>
      <c r="O1210">
        <v>0</v>
      </c>
      <c r="P1210">
        <v>1521</v>
      </c>
      <c r="Q1210">
        <v>16</v>
      </c>
    </row>
    <row r="1211" spans="1:17" x14ac:dyDescent="0.35">
      <c r="A1211">
        <v>3.5699999332427979</v>
      </c>
      <c r="B1211">
        <v>1.2725656032562256</v>
      </c>
      <c r="C1211">
        <v>0</v>
      </c>
      <c r="D1211">
        <v>1</v>
      </c>
      <c r="E1211">
        <v>13</v>
      </c>
      <c r="F1211">
        <v>4</v>
      </c>
      <c r="G1211">
        <v>0</v>
      </c>
      <c r="H1211">
        <v>1</v>
      </c>
      <c r="I1211">
        <v>0</v>
      </c>
      <c r="J1211">
        <v>0</v>
      </c>
      <c r="K1211">
        <v>1</v>
      </c>
      <c r="L1211">
        <v>0</v>
      </c>
      <c r="M1211">
        <v>0</v>
      </c>
      <c r="N1211">
        <v>0</v>
      </c>
      <c r="O1211">
        <v>1</v>
      </c>
      <c r="P1211">
        <v>169</v>
      </c>
      <c r="Q1211">
        <v>13</v>
      </c>
    </row>
    <row r="1212" spans="1:17" x14ac:dyDescent="0.35">
      <c r="A1212">
        <v>1.5800000429153442</v>
      </c>
      <c r="B1212">
        <v>0.45742487907409668</v>
      </c>
      <c r="C1212">
        <v>0</v>
      </c>
      <c r="D1212">
        <v>1</v>
      </c>
      <c r="E1212">
        <v>27</v>
      </c>
      <c r="F1212">
        <v>4</v>
      </c>
      <c r="G1212">
        <v>0</v>
      </c>
      <c r="H1212">
        <v>1</v>
      </c>
      <c r="I1212">
        <v>0</v>
      </c>
      <c r="J1212">
        <v>0</v>
      </c>
      <c r="K1212">
        <v>1</v>
      </c>
      <c r="L1212">
        <v>0</v>
      </c>
      <c r="M1212">
        <v>0</v>
      </c>
      <c r="N1212">
        <v>1</v>
      </c>
      <c r="O1212">
        <v>1</v>
      </c>
      <c r="P1212">
        <v>729</v>
      </c>
      <c r="Q1212">
        <v>12</v>
      </c>
    </row>
    <row r="1213" spans="1:17" x14ac:dyDescent="0.35">
      <c r="A1213">
        <v>4.2100000381469727</v>
      </c>
      <c r="B1213">
        <v>1.4374626874923706</v>
      </c>
      <c r="C1213">
        <v>0</v>
      </c>
      <c r="D1213">
        <v>1</v>
      </c>
      <c r="E1213">
        <v>7</v>
      </c>
      <c r="F1213">
        <v>4</v>
      </c>
      <c r="G1213">
        <v>0</v>
      </c>
      <c r="H1213">
        <v>1</v>
      </c>
      <c r="I1213">
        <v>0</v>
      </c>
      <c r="J1213">
        <v>0</v>
      </c>
      <c r="K1213">
        <v>1</v>
      </c>
      <c r="L1213">
        <v>0</v>
      </c>
      <c r="M1213">
        <v>0</v>
      </c>
      <c r="N1213">
        <v>0</v>
      </c>
      <c r="O1213">
        <v>1</v>
      </c>
      <c r="P1213">
        <v>49</v>
      </c>
      <c r="Q1213">
        <v>12</v>
      </c>
    </row>
    <row r="1214" spans="1:17" x14ac:dyDescent="0.35">
      <c r="A1214">
        <v>1.75</v>
      </c>
      <c r="B1214">
        <v>0.55961579084396362</v>
      </c>
      <c r="C1214">
        <v>0</v>
      </c>
      <c r="D1214">
        <v>0</v>
      </c>
      <c r="E1214">
        <v>18</v>
      </c>
      <c r="F1214">
        <v>3</v>
      </c>
      <c r="G1214">
        <v>0</v>
      </c>
      <c r="H1214">
        <v>1</v>
      </c>
      <c r="I1214">
        <v>0</v>
      </c>
      <c r="J1214">
        <v>1</v>
      </c>
      <c r="K1214">
        <v>0</v>
      </c>
      <c r="L1214">
        <v>1</v>
      </c>
      <c r="M1214">
        <v>0</v>
      </c>
      <c r="N1214">
        <v>1</v>
      </c>
      <c r="O1214">
        <v>1</v>
      </c>
      <c r="P1214">
        <v>324</v>
      </c>
      <c r="Q1214">
        <v>12</v>
      </c>
    </row>
    <row r="1215" spans="1:17" x14ac:dyDescent="0.35">
      <c r="A1215">
        <v>2.1500000953674316</v>
      </c>
      <c r="B1215">
        <v>0.76546788215637207</v>
      </c>
      <c r="C1215">
        <v>1</v>
      </c>
      <c r="D1215">
        <v>0</v>
      </c>
      <c r="E1215">
        <v>6</v>
      </c>
      <c r="F1215">
        <v>1</v>
      </c>
      <c r="G1215">
        <v>0</v>
      </c>
      <c r="H1215">
        <v>1</v>
      </c>
      <c r="I1215">
        <v>0</v>
      </c>
      <c r="J1215">
        <v>1</v>
      </c>
      <c r="K1215">
        <v>1</v>
      </c>
      <c r="L1215">
        <v>0</v>
      </c>
      <c r="M1215">
        <v>0</v>
      </c>
      <c r="N1215">
        <v>0</v>
      </c>
      <c r="O1215">
        <v>1</v>
      </c>
      <c r="P1215">
        <v>36</v>
      </c>
      <c r="Q1215">
        <v>12</v>
      </c>
    </row>
    <row r="1216" spans="1:17" x14ac:dyDescent="0.35">
      <c r="A1216">
        <v>1.0199999809265137</v>
      </c>
      <c r="B1216">
        <v>1.9802609458565712E-2</v>
      </c>
      <c r="C1216">
        <v>0</v>
      </c>
      <c r="D1216">
        <v>0</v>
      </c>
      <c r="E1216">
        <v>11</v>
      </c>
      <c r="F1216">
        <v>3</v>
      </c>
      <c r="G1216">
        <v>0</v>
      </c>
      <c r="H1216">
        <v>1</v>
      </c>
      <c r="I1216">
        <v>0</v>
      </c>
      <c r="J1216">
        <v>1</v>
      </c>
      <c r="K1216">
        <v>1</v>
      </c>
      <c r="L1216">
        <v>0</v>
      </c>
      <c r="M1216">
        <v>0</v>
      </c>
      <c r="N1216">
        <v>1</v>
      </c>
      <c r="O1216">
        <v>1</v>
      </c>
      <c r="P1216">
        <v>121</v>
      </c>
      <c r="Q1216">
        <v>13</v>
      </c>
    </row>
    <row r="1217" spans="1:17" x14ac:dyDescent="0.35">
      <c r="A1217">
        <v>2.4000000953674316</v>
      </c>
      <c r="B1217">
        <v>0.87546879053115845</v>
      </c>
      <c r="C1217">
        <v>1</v>
      </c>
      <c r="D1217">
        <v>0</v>
      </c>
      <c r="E1217">
        <v>10</v>
      </c>
      <c r="F1217">
        <v>2</v>
      </c>
      <c r="G1217">
        <v>0</v>
      </c>
      <c r="H1217">
        <v>1</v>
      </c>
      <c r="I1217">
        <v>1</v>
      </c>
      <c r="J1217">
        <v>1</v>
      </c>
      <c r="K1217">
        <v>1</v>
      </c>
      <c r="L1217">
        <v>0</v>
      </c>
      <c r="M1217">
        <v>0</v>
      </c>
      <c r="N1217">
        <v>0</v>
      </c>
      <c r="O1217">
        <v>1</v>
      </c>
      <c r="P1217">
        <v>100</v>
      </c>
      <c r="Q1217">
        <v>12</v>
      </c>
    </row>
    <row r="1218" spans="1:17" x14ac:dyDescent="0.35">
      <c r="A1218">
        <v>2.8299999237060547</v>
      </c>
      <c r="B1218">
        <v>1.0402766466140747</v>
      </c>
      <c r="C1218">
        <v>0</v>
      </c>
      <c r="D1218">
        <v>0</v>
      </c>
      <c r="E1218">
        <v>28</v>
      </c>
      <c r="F1218">
        <v>3</v>
      </c>
      <c r="G1218">
        <v>0</v>
      </c>
      <c r="H1218">
        <v>1</v>
      </c>
      <c r="I1218">
        <v>1</v>
      </c>
      <c r="J1218">
        <v>1</v>
      </c>
      <c r="K1218">
        <v>0</v>
      </c>
      <c r="L1218">
        <v>0</v>
      </c>
      <c r="M1218">
        <v>0</v>
      </c>
      <c r="N1218">
        <v>1</v>
      </c>
      <c r="O1218">
        <v>1</v>
      </c>
      <c r="P1218">
        <v>784</v>
      </c>
      <c r="Q1218">
        <v>13</v>
      </c>
    </row>
    <row r="1219" spans="1:17" x14ac:dyDescent="0.35">
      <c r="A1219">
        <v>3.2899999618530273</v>
      </c>
      <c r="B1219">
        <v>1.1908875703811646</v>
      </c>
      <c r="C1219">
        <v>0</v>
      </c>
      <c r="D1219">
        <v>0</v>
      </c>
      <c r="E1219">
        <v>2</v>
      </c>
      <c r="F1219">
        <v>3</v>
      </c>
      <c r="G1219">
        <v>0</v>
      </c>
      <c r="H1219">
        <v>1</v>
      </c>
      <c r="I1219">
        <v>0</v>
      </c>
      <c r="J1219">
        <v>1</v>
      </c>
      <c r="K1219">
        <v>1</v>
      </c>
      <c r="L1219">
        <v>0</v>
      </c>
      <c r="M1219">
        <v>0</v>
      </c>
      <c r="N1219">
        <v>0</v>
      </c>
      <c r="O1219">
        <v>1</v>
      </c>
      <c r="P1219">
        <v>4</v>
      </c>
      <c r="Q1219">
        <v>10</v>
      </c>
    </row>
    <row r="1220" spans="1:17" x14ac:dyDescent="0.35">
      <c r="A1220">
        <v>1.9800000190734863</v>
      </c>
      <c r="B1220">
        <v>0.68309682607650757</v>
      </c>
      <c r="C1220">
        <v>0</v>
      </c>
      <c r="D1220">
        <v>0</v>
      </c>
      <c r="E1220">
        <v>45</v>
      </c>
      <c r="F1220">
        <v>3</v>
      </c>
      <c r="G1220">
        <v>0</v>
      </c>
      <c r="H1220">
        <v>1</v>
      </c>
      <c r="I1220">
        <v>0</v>
      </c>
      <c r="J1220">
        <v>1</v>
      </c>
      <c r="K1220">
        <v>0</v>
      </c>
      <c r="L1220">
        <v>0</v>
      </c>
      <c r="M1220">
        <v>0</v>
      </c>
      <c r="N1220">
        <v>1</v>
      </c>
      <c r="O1220">
        <v>1</v>
      </c>
      <c r="P1220">
        <v>2025</v>
      </c>
      <c r="Q1220">
        <v>12</v>
      </c>
    </row>
    <row r="1221" spans="1:17" x14ac:dyDescent="0.35">
      <c r="A1221">
        <v>23.159999847412109</v>
      </c>
      <c r="B1221">
        <v>3.1424267292022705</v>
      </c>
      <c r="C1221">
        <v>0</v>
      </c>
      <c r="D1221">
        <v>0</v>
      </c>
      <c r="E1221">
        <v>9</v>
      </c>
      <c r="F1221">
        <v>3</v>
      </c>
      <c r="G1221">
        <v>0</v>
      </c>
      <c r="H1221">
        <v>1</v>
      </c>
      <c r="I1221">
        <v>0</v>
      </c>
      <c r="J1221">
        <v>0</v>
      </c>
      <c r="K1221">
        <v>0</v>
      </c>
      <c r="L1221">
        <v>0</v>
      </c>
      <c r="M1221">
        <v>1</v>
      </c>
      <c r="N1221">
        <v>0</v>
      </c>
      <c r="O1221">
        <v>1</v>
      </c>
      <c r="P1221">
        <v>81</v>
      </c>
      <c r="Q1221">
        <v>10</v>
      </c>
    </row>
    <row r="1222" spans="1:17" x14ac:dyDescent="0.35">
      <c r="A1222">
        <v>5.4899997711181641</v>
      </c>
      <c r="B1222">
        <v>1.7029281854629517</v>
      </c>
      <c r="C1222">
        <v>0</v>
      </c>
      <c r="D1222">
        <v>1</v>
      </c>
      <c r="E1222">
        <v>13</v>
      </c>
      <c r="F1222">
        <v>4</v>
      </c>
      <c r="G1222">
        <v>0</v>
      </c>
      <c r="H1222">
        <v>1</v>
      </c>
      <c r="I1222">
        <v>0</v>
      </c>
      <c r="J1222">
        <v>1</v>
      </c>
      <c r="K1222">
        <v>1</v>
      </c>
      <c r="L1222">
        <v>0</v>
      </c>
      <c r="M1222">
        <v>0</v>
      </c>
      <c r="N1222">
        <v>0</v>
      </c>
      <c r="O1222">
        <v>1</v>
      </c>
      <c r="P1222">
        <v>169</v>
      </c>
      <c r="Q1222">
        <v>12</v>
      </c>
    </row>
    <row r="1223" spans="1:17" x14ac:dyDescent="0.35">
      <c r="A1223">
        <v>3</v>
      </c>
      <c r="B1223">
        <v>1.0986123085021973</v>
      </c>
      <c r="C1223">
        <v>0</v>
      </c>
      <c r="D1223">
        <v>0</v>
      </c>
      <c r="E1223">
        <v>40</v>
      </c>
      <c r="F1223">
        <v>3</v>
      </c>
      <c r="G1223">
        <v>0</v>
      </c>
      <c r="H1223">
        <v>1</v>
      </c>
      <c r="I1223">
        <v>0</v>
      </c>
      <c r="J1223">
        <v>0</v>
      </c>
      <c r="K1223">
        <v>0</v>
      </c>
      <c r="L1223">
        <v>1</v>
      </c>
      <c r="M1223">
        <v>1</v>
      </c>
      <c r="N1223">
        <v>0</v>
      </c>
      <c r="O1223">
        <v>1</v>
      </c>
      <c r="P1223">
        <v>1600</v>
      </c>
      <c r="Q1223">
        <v>13</v>
      </c>
    </row>
    <row r="1224" spans="1:17" x14ac:dyDescent="0.35">
      <c r="A1224">
        <v>3.2899999618530273</v>
      </c>
      <c r="B1224">
        <v>1.1908875703811646</v>
      </c>
      <c r="C1224">
        <v>0</v>
      </c>
      <c r="D1224">
        <v>1</v>
      </c>
      <c r="E1224">
        <v>10</v>
      </c>
      <c r="F1224">
        <v>4</v>
      </c>
      <c r="G1224">
        <v>0</v>
      </c>
      <c r="H1224">
        <v>0</v>
      </c>
      <c r="I1224">
        <v>0</v>
      </c>
      <c r="J1224">
        <v>1</v>
      </c>
      <c r="K1224">
        <v>0</v>
      </c>
      <c r="L1224">
        <v>0</v>
      </c>
      <c r="M1224">
        <v>0</v>
      </c>
      <c r="N1224">
        <v>0</v>
      </c>
      <c r="O1224">
        <v>1</v>
      </c>
      <c r="P1224">
        <v>100</v>
      </c>
      <c r="Q1224">
        <v>12</v>
      </c>
    </row>
    <row r="1225" spans="1:17" x14ac:dyDescent="0.35">
      <c r="A1225">
        <v>2.880000114440918</v>
      </c>
      <c r="B1225">
        <v>1.0577902793884277</v>
      </c>
      <c r="C1225">
        <v>0</v>
      </c>
      <c r="D1225">
        <v>1</v>
      </c>
      <c r="E1225">
        <v>15</v>
      </c>
      <c r="F1225">
        <v>4</v>
      </c>
      <c r="G1225">
        <v>0</v>
      </c>
      <c r="H1225">
        <v>1</v>
      </c>
      <c r="I1225">
        <v>0</v>
      </c>
      <c r="J1225">
        <v>1</v>
      </c>
      <c r="K1225">
        <v>0</v>
      </c>
      <c r="L1225">
        <v>0</v>
      </c>
      <c r="M1225">
        <v>0</v>
      </c>
      <c r="N1225">
        <v>0</v>
      </c>
      <c r="O1225">
        <v>1</v>
      </c>
      <c r="P1225">
        <v>225</v>
      </c>
      <c r="Q1225">
        <v>12</v>
      </c>
    </row>
    <row r="1226" spans="1:17" x14ac:dyDescent="0.35">
      <c r="A1226">
        <v>2.630000114440918</v>
      </c>
      <c r="B1226">
        <v>0.96698391437530518</v>
      </c>
      <c r="C1226">
        <v>0</v>
      </c>
      <c r="D1226">
        <v>0</v>
      </c>
      <c r="E1226">
        <v>12</v>
      </c>
      <c r="F1226">
        <v>3</v>
      </c>
      <c r="G1226">
        <v>0</v>
      </c>
      <c r="H1226">
        <v>1</v>
      </c>
      <c r="I1226">
        <v>0</v>
      </c>
      <c r="J1226">
        <v>1</v>
      </c>
      <c r="K1226">
        <v>1</v>
      </c>
      <c r="L1226">
        <v>0</v>
      </c>
      <c r="M1226">
        <v>0</v>
      </c>
      <c r="N1226">
        <v>0</v>
      </c>
      <c r="O1226">
        <v>1</v>
      </c>
      <c r="P1226">
        <v>144</v>
      </c>
      <c r="Q1226">
        <v>10</v>
      </c>
    </row>
    <row r="1227" spans="1:17" x14ac:dyDescent="0.35">
      <c r="A1227">
        <v>5.820000171661377</v>
      </c>
      <c r="B1227">
        <v>1.7613003253936768</v>
      </c>
      <c r="C1227">
        <v>1</v>
      </c>
      <c r="D1227">
        <v>0</v>
      </c>
      <c r="E1227">
        <v>20</v>
      </c>
      <c r="F1227">
        <v>2</v>
      </c>
      <c r="G1227">
        <v>0</v>
      </c>
      <c r="H1227">
        <v>1</v>
      </c>
      <c r="I1227">
        <v>0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1</v>
      </c>
      <c r="P1227">
        <v>400</v>
      </c>
      <c r="Q1227">
        <v>17</v>
      </c>
    </row>
    <row r="1228" spans="1:17" x14ac:dyDescent="0.35">
      <c r="A1228">
        <v>1.0900000333786011</v>
      </c>
      <c r="B1228">
        <v>8.6177729070186615E-2</v>
      </c>
      <c r="C1228">
        <v>1</v>
      </c>
      <c r="D1228">
        <v>0</v>
      </c>
      <c r="E1228">
        <v>8</v>
      </c>
      <c r="F1228">
        <v>2</v>
      </c>
      <c r="G1228">
        <v>0</v>
      </c>
      <c r="H1228">
        <v>1</v>
      </c>
      <c r="I1228">
        <v>0</v>
      </c>
      <c r="J1228">
        <v>1</v>
      </c>
      <c r="K1228">
        <v>1</v>
      </c>
      <c r="L1228">
        <v>0</v>
      </c>
      <c r="M1228">
        <v>0</v>
      </c>
      <c r="N1228">
        <v>1</v>
      </c>
      <c r="O1228">
        <v>1</v>
      </c>
      <c r="P1228">
        <v>64</v>
      </c>
      <c r="Q1228">
        <v>10</v>
      </c>
    </row>
    <row r="1229" spans="1:17" x14ac:dyDescent="0.35">
      <c r="A1229">
        <v>1.2799999713897705</v>
      </c>
      <c r="B1229">
        <v>0.24686005711555481</v>
      </c>
      <c r="C1229">
        <v>0</v>
      </c>
      <c r="D1229">
        <v>1</v>
      </c>
      <c r="E1229">
        <v>13</v>
      </c>
      <c r="F1229">
        <v>4</v>
      </c>
      <c r="G1229">
        <v>0</v>
      </c>
      <c r="H1229">
        <v>1</v>
      </c>
      <c r="I1229">
        <v>0</v>
      </c>
      <c r="J1229">
        <v>1</v>
      </c>
      <c r="K1229">
        <v>1</v>
      </c>
      <c r="L1229">
        <v>0</v>
      </c>
      <c r="M1229">
        <v>0</v>
      </c>
      <c r="N1229">
        <v>1</v>
      </c>
      <c r="O1229">
        <v>0</v>
      </c>
      <c r="P1229">
        <v>169</v>
      </c>
      <c r="Q1229">
        <v>12</v>
      </c>
    </row>
    <row r="1230" spans="1:17" x14ac:dyDescent="0.35">
      <c r="A1230">
        <v>6.25</v>
      </c>
      <c r="B1230">
        <v>1.8325815200805664</v>
      </c>
      <c r="C1230">
        <v>0</v>
      </c>
      <c r="D1230">
        <v>0</v>
      </c>
      <c r="E1230">
        <v>3</v>
      </c>
      <c r="F1230">
        <v>3</v>
      </c>
      <c r="G1230">
        <v>0</v>
      </c>
      <c r="H1230">
        <v>1</v>
      </c>
      <c r="I1230">
        <v>0</v>
      </c>
      <c r="J1230">
        <v>1</v>
      </c>
      <c r="K1230">
        <v>0</v>
      </c>
      <c r="L1230">
        <v>0</v>
      </c>
      <c r="M1230">
        <v>0</v>
      </c>
      <c r="N1230">
        <v>0</v>
      </c>
      <c r="O1230">
        <v>1</v>
      </c>
      <c r="P1230">
        <v>9</v>
      </c>
      <c r="Q1230">
        <v>12</v>
      </c>
    </row>
    <row r="1231" spans="1:17" x14ac:dyDescent="0.35">
      <c r="A1231">
        <v>2.880000114440918</v>
      </c>
      <c r="B1231">
        <v>1.0577902793884277</v>
      </c>
      <c r="C1231">
        <v>0</v>
      </c>
      <c r="D1231">
        <v>1</v>
      </c>
      <c r="E1231">
        <v>7</v>
      </c>
      <c r="F1231">
        <v>4</v>
      </c>
      <c r="G1231">
        <v>0</v>
      </c>
      <c r="H1231">
        <v>1</v>
      </c>
      <c r="I1231">
        <v>0</v>
      </c>
      <c r="J1231">
        <v>0</v>
      </c>
      <c r="K1231">
        <v>1</v>
      </c>
      <c r="L1231">
        <v>0</v>
      </c>
      <c r="M1231">
        <v>0</v>
      </c>
      <c r="N1231">
        <v>0</v>
      </c>
      <c r="O1231">
        <v>0</v>
      </c>
      <c r="P1231">
        <v>49</v>
      </c>
      <c r="Q1231">
        <v>14</v>
      </c>
    </row>
    <row r="1232" spans="1:17" x14ac:dyDescent="0.35">
      <c r="A1232">
        <v>7.690000057220459</v>
      </c>
      <c r="B1232">
        <v>2.0399208068847656</v>
      </c>
      <c r="C1232">
        <v>0</v>
      </c>
      <c r="D1232">
        <v>1</v>
      </c>
      <c r="E1232">
        <v>18</v>
      </c>
      <c r="F1232">
        <v>4</v>
      </c>
      <c r="G1232">
        <v>1</v>
      </c>
      <c r="H1232">
        <v>1</v>
      </c>
      <c r="I1232">
        <v>0</v>
      </c>
      <c r="J1232">
        <v>0</v>
      </c>
      <c r="K1232">
        <v>1</v>
      </c>
      <c r="L1232">
        <v>0</v>
      </c>
      <c r="M1232">
        <v>1</v>
      </c>
      <c r="N1232">
        <v>0</v>
      </c>
      <c r="O1232">
        <v>0</v>
      </c>
      <c r="P1232">
        <v>324</v>
      </c>
      <c r="Q1232">
        <v>12</v>
      </c>
    </row>
    <row r="1233" spans="1:17" x14ac:dyDescent="0.35">
      <c r="A1233">
        <v>7.1399998664855957</v>
      </c>
      <c r="B1233">
        <v>1.9657127857208252</v>
      </c>
      <c r="C1233">
        <v>0</v>
      </c>
      <c r="D1233">
        <v>1</v>
      </c>
      <c r="E1233">
        <v>13</v>
      </c>
      <c r="F1233">
        <v>4</v>
      </c>
      <c r="G1233">
        <v>0</v>
      </c>
      <c r="H1233">
        <v>1</v>
      </c>
      <c r="I1233">
        <v>0</v>
      </c>
      <c r="J1233">
        <v>0</v>
      </c>
      <c r="K1233">
        <v>1</v>
      </c>
      <c r="L1233">
        <v>0</v>
      </c>
      <c r="M1233">
        <v>0</v>
      </c>
      <c r="N1233">
        <v>1</v>
      </c>
      <c r="O1233">
        <v>0</v>
      </c>
      <c r="P1233">
        <v>169</v>
      </c>
      <c r="Q1233">
        <v>12</v>
      </c>
    </row>
    <row r="1234" spans="1:17" x14ac:dyDescent="0.35">
      <c r="A1234">
        <v>6.929999828338623</v>
      </c>
      <c r="B1234">
        <v>1.9358597993850708</v>
      </c>
      <c r="C1234">
        <v>0</v>
      </c>
      <c r="D1234">
        <v>0</v>
      </c>
      <c r="E1234">
        <v>36</v>
      </c>
      <c r="F1234">
        <v>3</v>
      </c>
      <c r="G1234">
        <v>1</v>
      </c>
      <c r="H1234">
        <v>1</v>
      </c>
      <c r="I1234">
        <v>0</v>
      </c>
      <c r="J1234">
        <v>0</v>
      </c>
      <c r="K1234">
        <v>1</v>
      </c>
      <c r="L1234">
        <v>1</v>
      </c>
      <c r="M1234">
        <v>0</v>
      </c>
      <c r="N1234">
        <v>1</v>
      </c>
      <c r="O1234">
        <v>0</v>
      </c>
      <c r="P1234">
        <v>1296</v>
      </c>
      <c r="Q1234">
        <v>12</v>
      </c>
    </row>
    <row r="1235" spans="1:17" x14ac:dyDescent="0.35">
      <c r="A1235">
        <v>1.559999942779541</v>
      </c>
      <c r="B1235">
        <v>0.44468578696250916</v>
      </c>
      <c r="C1235">
        <v>0</v>
      </c>
      <c r="D1235">
        <v>0</v>
      </c>
      <c r="E1235">
        <v>4</v>
      </c>
      <c r="F1235">
        <v>3</v>
      </c>
      <c r="G1235">
        <v>0</v>
      </c>
      <c r="H1235">
        <v>1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1</v>
      </c>
      <c r="O1235">
        <v>0</v>
      </c>
      <c r="P1235">
        <v>16</v>
      </c>
      <c r="Q1235">
        <v>12</v>
      </c>
    </row>
    <row r="1236" spans="1:17" x14ac:dyDescent="0.35">
      <c r="A1236">
        <v>1.9800000190734863</v>
      </c>
      <c r="B1236">
        <v>0.68309682607650757</v>
      </c>
      <c r="C1236">
        <v>0</v>
      </c>
      <c r="D1236">
        <v>0</v>
      </c>
      <c r="E1236">
        <v>8</v>
      </c>
      <c r="F1236">
        <v>3</v>
      </c>
      <c r="G1236">
        <v>0</v>
      </c>
      <c r="H1236">
        <v>1</v>
      </c>
      <c r="I1236">
        <v>0</v>
      </c>
      <c r="J1236">
        <v>1</v>
      </c>
      <c r="K1236">
        <v>0</v>
      </c>
      <c r="L1236">
        <v>0</v>
      </c>
      <c r="M1236">
        <v>0</v>
      </c>
      <c r="N1236">
        <v>1</v>
      </c>
      <c r="O1236">
        <v>1</v>
      </c>
      <c r="P1236">
        <v>64</v>
      </c>
      <c r="Q1236">
        <v>10</v>
      </c>
    </row>
    <row r="1237" spans="1:17" x14ac:dyDescent="0.35">
      <c r="A1237">
        <v>8.75</v>
      </c>
      <c r="B1237">
        <v>2.1690537929534912</v>
      </c>
      <c r="C1237">
        <v>0</v>
      </c>
      <c r="D1237">
        <v>0</v>
      </c>
      <c r="E1237">
        <v>24</v>
      </c>
      <c r="F1237">
        <v>3</v>
      </c>
      <c r="G1237">
        <v>1</v>
      </c>
      <c r="H1237">
        <v>1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1</v>
      </c>
      <c r="O1237">
        <v>1</v>
      </c>
      <c r="P1237">
        <v>576</v>
      </c>
      <c r="Q1237">
        <v>16</v>
      </c>
    </row>
    <row r="1238" spans="1:17" x14ac:dyDescent="0.35">
      <c r="A1238">
        <v>4.809999942779541</v>
      </c>
      <c r="B1238">
        <v>1.5706970691680908</v>
      </c>
      <c r="C1238">
        <v>1</v>
      </c>
      <c r="D1238">
        <v>0</v>
      </c>
      <c r="E1238">
        <v>31</v>
      </c>
      <c r="F1238">
        <v>2</v>
      </c>
      <c r="G1238">
        <v>0</v>
      </c>
      <c r="H1238">
        <v>1</v>
      </c>
      <c r="I1238">
        <v>0</v>
      </c>
      <c r="J1238">
        <v>0</v>
      </c>
      <c r="K1238">
        <v>1</v>
      </c>
      <c r="L1238">
        <v>0</v>
      </c>
      <c r="M1238">
        <v>0</v>
      </c>
      <c r="N1238">
        <v>0</v>
      </c>
      <c r="O1238">
        <v>0</v>
      </c>
      <c r="P1238">
        <v>961</v>
      </c>
      <c r="Q1238">
        <v>12</v>
      </c>
    </row>
    <row r="1239" spans="1:17" x14ac:dyDescent="0.35">
      <c r="A1239">
        <v>4.7100000381469727</v>
      </c>
      <c r="B1239">
        <v>1.5496878623962402</v>
      </c>
      <c r="C1239">
        <v>0</v>
      </c>
      <c r="D1239">
        <v>0</v>
      </c>
      <c r="E1239">
        <v>16</v>
      </c>
      <c r="F1239">
        <v>3</v>
      </c>
      <c r="G1239">
        <v>0</v>
      </c>
      <c r="H1239">
        <v>1</v>
      </c>
      <c r="I1239">
        <v>0</v>
      </c>
      <c r="J1239">
        <v>0</v>
      </c>
      <c r="K1239">
        <v>1</v>
      </c>
      <c r="L1239">
        <v>0</v>
      </c>
      <c r="M1239">
        <v>0</v>
      </c>
      <c r="N1239">
        <v>0</v>
      </c>
      <c r="O1239">
        <v>0</v>
      </c>
      <c r="P1239">
        <v>256</v>
      </c>
      <c r="Q1239">
        <v>13</v>
      </c>
    </row>
    <row r="1240" spans="1:17" x14ac:dyDescent="0.35">
      <c r="A1240">
        <v>4.869999885559082</v>
      </c>
      <c r="B1240">
        <v>1.5830938816070557</v>
      </c>
      <c r="C1240">
        <v>0</v>
      </c>
      <c r="D1240">
        <v>0</v>
      </c>
      <c r="E1240">
        <v>10</v>
      </c>
      <c r="F1240">
        <v>3</v>
      </c>
      <c r="G1240">
        <v>0</v>
      </c>
      <c r="H1240">
        <v>1</v>
      </c>
      <c r="I1240">
        <v>0</v>
      </c>
      <c r="J1240">
        <v>0</v>
      </c>
      <c r="K1240">
        <v>1</v>
      </c>
      <c r="L1240">
        <v>0</v>
      </c>
      <c r="M1240">
        <v>0</v>
      </c>
      <c r="N1240">
        <v>0</v>
      </c>
      <c r="O1240">
        <v>0</v>
      </c>
      <c r="P1240">
        <v>100</v>
      </c>
      <c r="Q1240">
        <v>13</v>
      </c>
    </row>
    <row r="1241" spans="1:17" x14ac:dyDescent="0.35">
      <c r="A1241">
        <v>4.619999885559082</v>
      </c>
      <c r="B1241">
        <v>1.5303946733474731</v>
      </c>
      <c r="C1241">
        <v>0</v>
      </c>
      <c r="D1241">
        <v>1</v>
      </c>
      <c r="E1241">
        <v>10</v>
      </c>
      <c r="F1241">
        <v>4</v>
      </c>
      <c r="G1241">
        <v>0</v>
      </c>
      <c r="H1241">
        <v>1</v>
      </c>
      <c r="I1241">
        <v>0</v>
      </c>
      <c r="J1241">
        <v>0</v>
      </c>
      <c r="K1241">
        <v>1</v>
      </c>
      <c r="L1241">
        <v>1</v>
      </c>
      <c r="M1241">
        <v>0</v>
      </c>
      <c r="N1241">
        <v>0</v>
      </c>
      <c r="O1241">
        <v>0</v>
      </c>
      <c r="P1241">
        <v>100</v>
      </c>
      <c r="Q1241">
        <v>13</v>
      </c>
    </row>
    <row r="1242" spans="1:17" x14ac:dyDescent="0.35">
      <c r="A1242">
        <v>2.4000000953674316</v>
      </c>
      <c r="B1242">
        <v>0.87546879053115845</v>
      </c>
      <c r="C1242">
        <v>0</v>
      </c>
      <c r="D1242">
        <v>1</v>
      </c>
      <c r="E1242">
        <v>12</v>
      </c>
      <c r="F1242">
        <v>4</v>
      </c>
      <c r="G1242">
        <v>0</v>
      </c>
      <c r="H1242">
        <v>1</v>
      </c>
      <c r="I1242">
        <v>0</v>
      </c>
      <c r="J1242">
        <v>0</v>
      </c>
      <c r="K1242">
        <v>0</v>
      </c>
      <c r="L1242">
        <v>1</v>
      </c>
      <c r="M1242">
        <v>0</v>
      </c>
      <c r="N1242">
        <v>1</v>
      </c>
      <c r="O1242">
        <v>1</v>
      </c>
      <c r="P1242">
        <v>144</v>
      </c>
      <c r="Q1242">
        <v>12</v>
      </c>
    </row>
    <row r="1243" spans="1:17" x14ac:dyDescent="0.35">
      <c r="A1243">
        <v>5.3400001525878906</v>
      </c>
      <c r="B1243">
        <v>1.6752257347106934</v>
      </c>
      <c r="C1243">
        <v>1</v>
      </c>
      <c r="D1243">
        <v>0</v>
      </c>
      <c r="E1243">
        <v>20</v>
      </c>
      <c r="F1243">
        <v>2</v>
      </c>
      <c r="G1243">
        <v>0</v>
      </c>
      <c r="H1243">
        <v>1</v>
      </c>
      <c r="I1243">
        <v>0</v>
      </c>
      <c r="J1243">
        <v>0</v>
      </c>
      <c r="K1243">
        <v>1</v>
      </c>
      <c r="L1243">
        <v>0</v>
      </c>
      <c r="M1243">
        <v>0</v>
      </c>
      <c r="N1243">
        <v>0</v>
      </c>
      <c r="O1243">
        <v>0</v>
      </c>
      <c r="P1243">
        <v>400</v>
      </c>
      <c r="Q1243">
        <v>12</v>
      </c>
    </row>
    <row r="1244" spans="1:17" x14ac:dyDescent="0.35">
      <c r="A1244">
        <v>4.2100000381469727</v>
      </c>
      <c r="B1244">
        <v>1.4374626874923706</v>
      </c>
      <c r="C1244">
        <v>0</v>
      </c>
      <c r="D1244">
        <v>0</v>
      </c>
      <c r="E1244">
        <v>13</v>
      </c>
      <c r="F1244">
        <v>3</v>
      </c>
      <c r="G1244">
        <v>1</v>
      </c>
      <c r="H1244">
        <v>1</v>
      </c>
      <c r="I1244">
        <v>0</v>
      </c>
      <c r="J1244">
        <v>0</v>
      </c>
      <c r="K1244">
        <v>1</v>
      </c>
      <c r="L1244">
        <v>0</v>
      </c>
      <c r="M1244">
        <v>0</v>
      </c>
      <c r="N1244">
        <v>0</v>
      </c>
      <c r="O1244">
        <v>0</v>
      </c>
      <c r="P1244">
        <v>169</v>
      </c>
      <c r="Q1244">
        <v>12</v>
      </c>
    </row>
    <row r="1245" spans="1:17" x14ac:dyDescent="0.35">
      <c r="A1245">
        <v>4.7199997901916504</v>
      </c>
      <c r="B1245">
        <v>1.5518087148666382</v>
      </c>
      <c r="C1245">
        <v>0</v>
      </c>
      <c r="D1245">
        <v>1</v>
      </c>
      <c r="E1245">
        <v>9</v>
      </c>
      <c r="F1245">
        <v>4</v>
      </c>
      <c r="G1245">
        <v>1</v>
      </c>
      <c r="H1245">
        <v>1</v>
      </c>
      <c r="I1245">
        <v>0</v>
      </c>
      <c r="J1245">
        <v>0</v>
      </c>
      <c r="K1245">
        <v>1</v>
      </c>
      <c r="L1245">
        <v>0</v>
      </c>
      <c r="M1245">
        <v>0</v>
      </c>
      <c r="N1245">
        <v>0</v>
      </c>
      <c r="O1245">
        <v>0</v>
      </c>
      <c r="P1245">
        <v>81</v>
      </c>
      <c r="Q1245">
        <v>13</v>
      </c>
    </row>
    <row r="1246" spans="1:17" x14ac:dyDescent="0.35">
      <c r="A1246">
        <v>12.819999694824219</v>
      </c>
      <c r="B1246">
        <v>2.5510063171386719</v>
      </c>
      <c r="C1246">
        <v>0</v>
      </c>
      <c r="D1246">
        <v>0</v>
      </c>
      <c r="E1246">
        <v>15</v>
      </c>
      <c r="F1246">
        <v>3</v>
      </c>
      <c r="G1246">
        <v>1</v>
      </c>
      <c r="H1246">
        <v>1</v>
      </c>
      <c r="I1246">
        <v>0</v>
      </c>
      <c r="J1246">
        <v>0</v>
      </c>
      <c r="K1246">
        <v>1</v>
      </c>
      <c r="L1246">
        <v>0</v>
      </c>
      <c r="M1246">
        <v>1</v>
      </c>
      <c r="N1246">
        <v>0</v>
      </c>
      <c r="O1246">
        <v>0</v>
      </c>
      <c r="P1246">
        <v>225</v>
      </c>
      <c r="Q1246">
        <v>13</v>
      </c>
    </row>
    <row r="1247" spans="1:17" x14ac:dyDescent="0.35">
      <c r="A1247">
        <v>6.7300000190734863</v>
      </c>
      <c r="B1247">
        <v>1.9065752029418945</v>
      </c>
      <c r="C1247">
        <v>0</v>
      </c>
      <c r="D1247">
        <v>0</v>
      </c>
      <c r="E1247">
        <v>34</v>
      </c>
      <c r="F1247">
        <v>3</v>
      </c>
      <c r="G1247">
        <v>0</v>
      </c>
      <c r="H1247">
        <v>1</v>
      </c>
      <c r="I1247">
        <v>0</v>
      </c>
      <c r="J1247">
        <v>0</v>
      </c>
      <c r="K1247">
        <v>1</v>
      </c>
      <c r="L1247">
        <v>0</v>
      </c>
      <c r="M1247">
        <v>0</v>
      </c>
      <c r="N1247">
        <v>1</v>
      </c>
      <c r="O1247">
        <v>0</v>
      </c>
      <c r="P1247">
        <v>1156</v>
      </c>
      <c r="Q1247">
        <v>10</v>
      </c>
    </row>
    <row r="1248" spans="1:17" x14ac:dyDescent="0.35">
      <c r="A1248">
        <v>5.3899998664855957</v>
      </c>
      <c r="B1248">
        <v>1.6845453977584839</v>
      </c>
      <c r="C1248">
        <v>0</v>
      </c>
      <c r="D1248">
        <v>0</v>
      </c>
      <c r="E1248">
        <v>8</v>
      </c>
      <c r="F1248">
        <v>3</v>
      </c>
      <c r="G1248">
        <v>1</v>
      </c>
      <c r="H1248">
        <v>1</v>
      </c>
      <c r="I1248">
        <v>0</v>
      </c>
      <c r="J1248">
        <v>0</v>
      </c>
      <c r="K1248">
        <v>1</v>
      </c>
      <c r="L1248">
        <v>0</v>
      </c>
      <c r="M1248">
        <v>0</v>
      </c>
      <c r="N1248">
        <v>1</v>
      </c>
      <c r="O1248">
        <v>0</v>
      </c>
      <c r="P1248">
        <v>64</v>
      </c>
      <c r="Q1248">
        <v>14</v>
      </c>
    </row>
    <row r="1249" spans="1:17" x14ac:dyDescent="0.35">
      <c r="A1249">
        <v>5.309999942779541</v>
      </c>
      <c r="B1249">
        <v>1.6695917844772339</v>
      </c>
      <c r="C1249">
        <v>0</v>
      </c>
      <c r="D1249">
        <v>1</v>
      </c>
      <c r="E1249">
        <v>3</v>
      </c>
      <c r="F1249">
        <v>4</v>
      </c>
      <c r="G1249">
        <v>0</v>
      </c>
      <c r="H1249">
        <v>1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1</v>
      </c>
      <c r="O1249">
        <v>0</v>
      </c>
      <c r="P1249">
        <v>9</v>
      </c>
      <c r="Q1249">
        <v>17</v>
      </c>
    </row>
    <row r="1250" spans="1:17" x14ac:dyDescent="0.35">
      <c r="A1250">
        <v>10.579999923706055</v>
      </c>
      <c r="B1250">
        <v>2.3589653968811035</v>
      </c>
      <c r="C1250">
        <v>0</v>
      </c>
      <c r="D1250">
        <v>1</v>
      </c>
      <c r="E1250">
        <v>19</v>
      </c>
      <c r="F1250">
        <v>4</v>
      </c>
      <c r="G1250">
        <v>0</v>
      </c>
      <c r="H1250">
        <v>1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1</v>
      </c>
      <c r="O1250">
        <v>0</v>
      </c>
      <c r="P1250">
        <v>361</v>
      </c>
      <c r="Q1250">
        <v>16</v>
      </c>
    </row>
    <row r="1251" spans="1:17" x14ac:dyDescent="0.35">
      <c r="A1251">
        <v>8.6499996185302734</v>
      </c>
      <c r="B1251">
        <v>2.1575593948364258</v>
      </c>
      <c r="C1251">
        <v>0</v>
      </c>
      <c r="D1251">
        <v>0</v>
      </c>
      <c r="E1251">
        <v>10</v>
      </c>
      <c r="F1251">
        <v>3</v>
      </c>
      <c r="G1251">
        <v>1</v>
      </c>
      <c r="H1251">
        <v>1</v>
      </c>
      <c r="I1251">
        <v>0</v>
      </c>
      <c r="J1251">
        <v>0</v>
      </c>
      <c r="K1251">
        <v>1</v>
      </c>
      <c r="L1251">
        <v>0</v>
      </c>
      <c r="M1251">
        <v>1</v>
      </c>
      <c r="N1251">
        <v>0</v>
      </c>
      <c r="O1251">
        <v>0</v>
      </c>
      <c r="P1251">
        <v>100</v>
      </c>
      <c r="Q1251">
        <v>13</v>
      </c>
    </row>
    <row r="1252" spans="1:17" x14ac:dyDescent="0.35">
      <c r="A1252">
        <v>4.1700000762939453</v>
      </c>
      <c r="B1252">
        <v>1.4279160499572754</v>
      </c>
      <c r="C1252">
        <v>0</v>
      </c>
      <c r="D1252">
        <v>0</v>
      </c>
      <c r="E1252">
        <v>13</v>
      </c>
      <c r="F1252">
        <v>3</v>
      </c>
      <c r="G1252">
        <v>0</v>
      </c>
      <c r="H1252">
        <v>1</v>
      </c>
      <c r="I1252">
        <v>0</v>
      </c>
      <c r="J1252">
        <v>0</v>
      </c>
      <c r="K1252">
        <v>1</v>
      </c>
      <c r="L1252">
        <v>0</v>
      </c>
      <c r="M1252">
        <v>0</v>
      </c>
      <c r="N1252">
        <v>0</v>
      </c>
      <c r="O1252">
        <v>0</v>
      </c>
      <c r="P1252">
        <v>169</v>
      </c>
      <c r="Q1252">
        <v>10</v>
      </c>
    </row>
    <row r="1253" spans="1:17" x14ac:dyDescent="0.35">
      <c r="A1253">
        <v>6.809999942779541</v>
      </c>
      <c r="B1253">
        <v>1.9183920621871948</v>
      </c>
      <c r="C1253">
        <v>0</v>
      </c>
      <c r="D1253">
        <v>0</v>
      </c>
      <c r="E1253">
        <v>7</v>
      </c>
      <c r="F1253">
        <v>3</v>
      </c>
      <c r="G1253">
        <v>1</v>
      </c>
      <c r="H1253">
        <v>1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1</v>
      </c>
      <c r="O1253">
        <v>0</v>
      </c>
      <c r="P1253">
        <v>49</v>
      </c>
      <c r="Q1253">
        <v>12</v>
      </c>
    </row>
    <row r="1254" spans="1:17" x14ac:dyDescent="0.35">
      <c r="A1254">
        <v>9.619999885559082</v>
      </c>
      <c r="B1254">
        <v>2.2638442516326904</v>
      </c>
      <c r="C1254">
        <v>0</v>
      </c>
      <c r="D1254">
        <v>0</v>
      </c>
      <c r="E1254">
        <v>21</v>
      </c>
      <c r="F1254">
        <v>3</v>
      </c>
      <c r="G1254">
        <v>1</v>
      </c>
      <c r="H1254">
        <v>1</v>
      </c>
      <c r="I1254">
        <v>0</v>
      </c>
      <c r="J1254">
        <v>0</v>
      </c>
      <c r="K1254">
        <v>1</v>
      </c>
      <c r="L1254">
        <v>1</v>
      </c>
      <c r="M1254">
        <v>1</v>
      </c>
      <c r="N1254">
        <v>0</v>
      </c>
      <c r="O1254">
        <v>0</v>
      </c>
      <c r="P1254">
        <v>441</v>
      </c>
      <c r="Q1254">
        <v>16</v>
      </c>
    </row>
    <row r="1255" spans="1:17" x14ac:dyDescent="0.35">
      <c r="A1255">
        <v>1.2200000286102295</v>
      </c>
      <c r="B1255">
        <v>0.19885088503360748</v>
      </c>
      <c r="C1255">
        <v>0</v>
      </c>
      <c r="D1255">
        <v>0</v>
      </c>
      <c r="E1255">
        <v>10</v>
      </c>
      <c r="F1255">
        <v>3</v>
      </c>
      <c r="G1255">
        <v>0</v>
      </c>
      <c r="H1255">
        <v>1</v>
      </c>
      <c r="I1255">
        <v>0</v>
      </c>
      <c r="J1255">
        <v>1</v>
      </c>
      <c r="K1255">
        <v>0</v>
      </c>
      <c r="L1255">
        <v>0</v>
      </c>
      <c r="M1255">
        <v>0</v>
      </c>
      <c r="N1255">
        <v>0</v>
      </c>
      <c r="O1255">
        <v>1</v>
      </c>
      <c r="P1255">
        <v>100</v>
      </c>
      <c r="Q1255">
        <v>5</v>
      </c>
    </row>
    <row r="1256" spans="1:17" x14ac:dyDescent="0.35">
      <c r="A1256">
        <v>1.7899999618530273</v>
      </c>
      <c r="B1256">
        <v>0.58221560716629028</v>
      </c>
      <c r="C1256">
        <v>0</v>
      </c>
      <c r="D1256">
        <v>0</v>
      </c>
      <c r="E1256">
        <v>20</v>
      </c>
      <c r="F1256">
        <v>3</v>
      </c>
      <c r="G1256">
        <v>0</v>
      </c>
      <c r="H1256">
        <v>1</v>
      </c>
      <c r="I1256">
        <v>0</v>
      </c>
      <c r="J1256">
        <v>1</v>
      </c>
      <c r="K1256">
        <v>1</v>
      </c>
      <c r="L1256">
        <v>0</v>
      </c>
      <c r="M1256">
        <v>0</v>
      </c>
      <c r="N1256">
        <v>0</v>
      </c>
      <c r="O1256">
        <v>1</v>
      </c>
      <c r="P1256">
        <v>400</v>
      </c>
      <c r="Q1256">
        <v>8</v>
      </c>
    </row>
    <row r="1257" spans="1:17" x14ac:dyDescent="0.35">
      <c r="A1257">
        <v>1.6100000143051147</v>
      </c>
      <c r="B1257">
        <v>0.47623419761657715</v>
      </c>
      <c r="C1257">
        <v>0</v>
      </c>
      <c r="D1257">
        <v>0</v>
      </c>
      <c r="E1257">
        <v>25</v>
      </c>
      <c r="F1257">
        <v>3</v>
      </c>
      <c r="G1257">
        <v>0</v>
      </c>
      <c r="H1257">
        <v>1</v>
      </c>
      <c r="I1257">
        <v>1</v>
      </c>
      <c r="J1257">
        <v>1</v>
      </c>
      <c r="K1257">
        <v>0</v>
      </c>
      <c r="L1257">
        <v>0</v>
      </c>
      <c r="M1257">
        <v>0</v>
      </c>
      <c r="N1257">
        <v>0</v>
      </c>
      <c r="O1257">
        <v>1</v>
      </c>
      <c r="P1257">
        <v>625</v>
      </c>
      <c r="Q1257">
        <v>12</v>
      </c>
    </row>
    <row r="1258" spans="1:17" x14ac:dyDescent="0.35">
      <c r="A1258">
        <v>1.6799999475479126</v>
      </c>
      <c r="B1258">
        <v>0.51879376173019409</v>
      </c>
      <c r="C1258">
        <v>1</v>
      </c>
      <c r="D1258">
        <v>0</v>
      </c>
      <c r="E1258">
        <v>4</v>
      </c>
      <c r="F1258">
        <v>2</v>
      </c>
      <c r="G1258">
        <v>0</v>
      </c>
      <c r="H1258">
        <v>1</v>
      </c>
      <c r="I1258">
        <v>0</v>
      </c>
      <c r="J1258">
        <v>1</v>
      </c>
      <c r="K1258">
        <v>1</v>
      </c>
      <c r="L1258">
        <v>0</v>
      </c>
      <c r="M1258">
        <v>0</v>
      </c>
      <c r="N1258">
        <v>1</v>
      </c>
      <c r="O1258">
        <v>1</v>
      </c>
      <c r="P1258">
        <v>16</v>
      </c>
      <c r="Q1258">
        <v>12</v>
      </c>
    </row>
    <row r="1259" spans="1:17" x14ac:dyDescent="0.35">
      <c r="A1259">
        <v>3.2899999618530273</v>
      </c>
      <c r="B1259">
        <v>1.1908875703811646</v>
      </c>
      <c r="C1259">
        <v>0</v>
      </c>
      <c r="D1259">
        <v>0</v>
      </c>
      <c r="E1259">
        <v>35</v>
      </c>
      <c r="F1259">
        <v>3</v>
      </c>
      <c r="G1259">
        <v>0</v>
      </c>
      <c r="H1259">
        <v>1</v>
      </c>
      <c r="I1259">
        <v>1</v>
      </c>
      <c r="J1259">
        <v>1</v>
      </c>
      <c r="K1259">
        <v>0</v>
      </c>
      <c r="L1259">
        <v>0</v>
      </c>
      <c r="M1259">
        <v>0</v>
      </c>
      <c r="N1259">
        <v>1</v>
      </c>
      <c r="O1259">
        <v>1</v>
      </c>
      <c r="P1259">
        <v>1225</v>
      </c>
      <c r="Q1259">
        <v>12</v>
      </c>
    </row>
    <row r="1260" spans="1:17" x14ac:dyDescent="0.35">
      <c r="A1260">
        <v>2.309999942779541</v>
      </c>
      <c r="B1260">
        <v>0.83724749088287354</v>
      </c>
      <c r="C1260">
        <v>0</v>
      </c>
      <c r="D1260">
        <v>0</v>
      </c>
      <c r="E1260">
        <v>15</v>
      </c>
      <c r="F1260">
        <v>3</v>
      </c>
      <c r="G1260">
        <v>0</v>
      </c>
      <c r="H1260">
        <v>1</v>
      </c>
      <c r="I1260">
        <v>1</v>
      </c>
      <c r="J1260">
        <v>1</v>
      </c>
      <c r="K1260">
        <v>1</v>
      </c>
      <c r="L1260">
        <v>0</v>
      </c>
      <c r="M1260">
        <v>1</v>
      </c>
      <c r="N1260">
        <v>0</v>
      </c>
      <c r="O1260">
        <v>1</v>
      </c>
      <c r="P1260">
        <v>225</v>
      </c>
      <c r="Q1260">
        <v>10</v>
      </c>
    </row>
    <row r="1261" spans="1:17" x14ac:dyDescent="0.35">
      <c r="A1261">
        <v>1.9199999570846558</v>
      </c>
      <c r="B1261">
        <v>0.65232515335083008</v>
      </c>
      <c r="C1261">
        <v>0</v>
      </c>
      <c r="D1261">
        <v>0</v>
      </c>
      <c r="E1261">
        <v>24</v>
      </c>
      <c r="F1261">
        <v>3</v>
      </c>
      <c r="G1261">
        <v>0</v>
      </c>
      <c r="H1261">
        <v>0</v>
      </c>
      <c r="I1261">
        <v>0</v>
      </c>
      <c r="J1261">
        <v>1</v>
      </c>
      <c r="K1261">
        <v>0</v>
      </c>
      <c r="L1261">
        <v>1</v>
      </c>
      <c r="M1261">
        <v>0</v>
      </c>
      <c r="N1261">
        <v>1</v>
      </c>
      <c r="O1261">
        <v>1</v>
      </c>
      <c r="P1261">
        <v>576</v>
      </c>
      <c r="Q1261">
        <v>16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F3A35-2898-42E8-BBC1-9459B8C31D7B}">
  <dimension ref="A1:S1261"/>
  <sheetViews>
    <sheetView topLeftCell="L1" workbookViewId="0">
      <selection activeCell="S2" sqref="S2"/>
    </sheetView>
  </sheetViews>
  <sheetFormatPr baseColWidth="10" defaultRowHeight="14.5" x14ac:dyDescent="0.35"/>
  <cols>
    <col min="2" max="2" width="11.81640625" bestFit="1" customWidth="1"/>
    <col min="6" max="6" width="11.1796875" bestFit="1" customWidth="1"/>
    <col min="12" max="12" width="11.36328125" bestFit="1" customWidth="1"/>
    <col min="15" max="15" width="47.90625" bestFit="1" customWidth="1"/>
    <col min="17" max="17" width="52.81640625" style="2" bestFit="1" customWidth="1"/>
    <col min="19" max="19" width="52.81640625" style="2" bestFit="1" customWidth="1"/>
  </cols>
  <sheetData>
    <row r="1" spans="1:19" x14ac:dyDescent="0.35">
      <c r="A1" s="1" t="s">
        <v>78</v>
      </c>
      <c r="B1" s="1" t="s">
        <v>129</v>
      </c>
      <c r="C1" s="1" t="s">
        <v>80</v>
      </c>
      <c r="D1" s="1" t="s">
        <v>115</v>
      </c>
      <c r="E1" s="1" t="s">
        <v>79</v>
      </c>
      <c r="F1" s="1" t="s">
        <v>130</v>
      </c>
      <c r="G1" s="1" t="s">
        <v>125</v>
      </c>
      <c r="H1" s="1" t="s">
        <v>84</v>
      </c>
      <c r="I1" s="1" t="s">
        <v>121</v>
      </c>
      <c r="J1" s="1" t="s">
        <v>122</v>
      </c>
      <c r="K1" s="1" t="s">
        <v>83</v>
      </c>
      <c r="L1" s="1" t="s">
        <v>131</v>
      </c>
      <c r="M1" s="1" t="s">
        <v>132</v>
      </c>
      <c r="N1" s="1"/>
      <c r="O1" s="3" t="s">
        <v>30</v>
      </c>
      <c r="P1" s="4"/>
      <c r="Q1" s="4" t="str" cm="1">
        <f t="array" ref="Q1:Q24">_xll.R.MR_Lineal(B1:B1261,C1:J1261,,,L1:L89,,,O2)</f>
        <v>R4XCL_ModeloEstimado</v>
      </c>
      <c r="R1" s="4"/>
      <c r="S1" s="4" t="str" cm="1">
        <f t="array" ref="S1:S24">_xll.R.MR_Lineal(B1:B1261,C1:J1261,,,M1:M89,,,O2)</f>
        <v>R4XCL_ModeloEstimado</v>
      </c>
    </row>
    <row r="2" spans="1:19" x14ac:dyDescent="0.35">
      <c r="A2">
        <v>5.7300000190734863</v>
      </c>
      <c r="B2">
        <f>LN(A2)</f>
        <v>1.7457155340553543</v>
      </c>
      <c r="C2">
        <v>30</v>
      </c>
      <c r="D2" s="10">
        <f t="shared" ref="D2:D65" si="0">C2^2</f>
        <v>900</v>
      </c>
      <c r="E2">
        <v>14</v>
      </c>
      <c r="F2">
        <f>E2^2</f>
        <v>196</v>
      </c>
      <c r="G2">
        <v>0</v>
      </c>
      <c r="H2">
        <v>1</v>
      </c>
      <c r="I2">
        <v>0</v>
      </c>
      <c r="J2">
        <v>1</v>
      </c>
      <c r="K2">
        <v>1</v>
      </c>
      <c r="L2">
        <f>IF(K2=1,0,1)</f>
        <v>0</v>
      </c>
      <c r="M2">
        <f>IF(K2=1,1,0)</f>
        <v>1</v>
      </c>
      <c r="O2" s="7">
        <v>1</v>
      </c>
      <c r="Q2" s="2" t="str">
        <v/>
      </c>
      <c r="S2" s="2" t="str">
        <v/>
      </c>
    </row>
    <row r="3" spans="1:19" x14ac:dyDescent="0.35">
      <c r="A3">
        <v>4.2800002098083496</v>
      </c>
      <c r="B3">
        <f t="shared" ref="B3:B66" si="1">LN(A3)</f>
        <v>1.4539530586143468</v>
      </c>
      <c r="C3">
        <v>28</v>
      </c>
      <c r="D3" s="10">
        <f t="shared" si="0"/>
        <v>784</v>
      </c>
      <c r="E3">
        <v>12</v>
      </c>
      <c r="F3">
        <f t="shared" ref="F3:F66" si="2">E3^2</f>
        <v>144</v>
      </c>
      <c r="G3">
        <v>0</v>
      </c>
      <c r="H3">
        <v>1</v>
      </c>
      <c r="I3">
        <v>0</v>
      </c>
      <c r="J3">
        <v>0</v>
      </c>
      <c r="K3">
        <v>1</v>
      </c>
      <c r="L3">
        <f t="shared" ref="L3:L66" si="3">IF(K3=1,0,1)</f>
        <v>0</v>
      </c>
      <c r="M3">
        <f t="shared" ref="M3:M66" si="4">IF(K3=1,1,0)</f>
        <v>1</v>
      </c>
      <c r="O3" s="12"/>
      <c r="Q3" s="2" t="str">
        <v>===============================================</v>
      </c>
      <c r="S3" s="2" t="str">
        <v>===============================================</v>
      </c>
    </row>
    <row r="4" spans="1:19" x14ac:dyDescent="0.35">
      <c r="A4">
        <v>7.9600000381469727</v>
      </c>
      <c r="B4">
        <f t="shared" si="1"/>
        <v>2.0744290046486249</v>
      </c>
      <c r="C4">
        <v>35</v>
      </c>
      <c r="D4" s="10">
        <f t="shared" si="0"/>
        <v>1225</v>
      </c>
      <c r="E4">
        <v>10</v>
      </c>
      <c r="F4">
        <f t="shared" si="2"/>
        <v>100</v>
      </c>
      <c r="G4">
        <v>0</v>
      </c>
      <c r="H4">
        <v>0</v>
      </c>
      <c r="I4">
        <v>0</v>
      </c>
      <c r="J4">
        <v>1</v>
      </c>
      <c r="K4">
        <v>1</v>
      </c>
      <c r="L4">
        <f t="shared" si="3"/>
        <v>0</v>
      </c>
      <c r="M4">
        <f t="shared" si="4"/>
        <v>1</v>
      </c>
      <c r="O4" s="7"/>
      <c r="Q4" s="2" t="str">
        <v xml:space="preserve">                        Dependent variable:    </v>
      </c>
      <c r="S4" s="2" t="str">
        <v xml:space="preserve">                        Dependent variable:    </v>
      </c>
    </row>
    <row r="5" spans="1:19" x14ac:dyDescent="0.35">
      <c r="A5">
        <v>11.569999694824219</v>
      </c>
      <c r="B5">
        <f t="shared" si="1"/>
        <v>2.4484155148291129</v>
      </c>
      <c r="C5">
        <v>38</v>
      </c>
      <c r="D5" s="10">
        <f t="shared" si="0"/>
        <v>1444</v>
      </c>
      <c r="E5">
        <v>16</v>
      </c>
      <c r="F5">
        <f t="shared" si="2"/>
        <v>256</v>
      </c>
      <c r="G5">
        <v>0</v>
      </c>
      <c r="H5">
        <v>1</v>
      </c>
      <c r="I5">
        <v>0</v>
      </c>
      <c r="J5">
        <v>0</v>
      </c>
      <c r="K5">
        <v>0</v>
      </c>
      <c r="L5">
        <f t="shared" si="3"/>
        <v>1</v>
      </c>
      <c r="M5">
        <f t="shared" si="4"/>
        <v>0</v>
      </c>
      <c r="Q5" s="2" t="str">
        <v xml:space="preserve">                    ---------------------------</v>
      </c>
      <c r="S5" s="2" t="str">
        <v xml:space="preserve">                    ---------------------------</v>
      </c>
    </row>
    <row r="6" spans="1:19" x14ac:dyDescent="0.35">
      <c r="A6">
        <v>11.420000076293945</v>
      </c>
      <c r="B6">
        <f t="shared" si="1"/>
        <v>2.4353662109085947</v>
      </c>
      <c r="C6">
        <v>27</v>
      </c>
      <c r="D6" s="10">
        <f t="shared" si="0"/>
        <v>729</v>
      </c>
      <c r="E6">
        <v>16</v>
      </c>
      <c r="F6">
        <f t="shared" si="2"/>
        <v>256</v>
      </c>
      <c r="G6">
        <v>0</v>
      </c>
      <c r="H6">
        <v>1</v>
      </c>
      <c r="I6">
        <v>0</v>
      </c>
      <c r="J6">
        <v>0</v>
      </c>
      <c r="K6">
        <v>0</v>
      </c>
      <c r="L6">
        <f t="shared" si="3"/>
        <v>1</v>
      </c>
      <c r="M6">
        <f t="shared" si="4"/>
        <v>0</v>
      </c>
      <c r="Q6" s="2" t="str">
        <v xml:space="preserve">                             Log_wage          </v>
      </c>
      <c r="S6" s="2" t="str">
        <v xml:space="preserve">                             Log_wage          </v>
      </c>
    </row>
    <row r="7" spans="1:19" x14ac:dyDescent="0.35">
      <c r="A7">
        <v>3.9100000858306885</v>
      </c>
      <c r="B7">
        <f t="shared" si="1"/>
        <v>1.3635373959488568</v>
      </c>
      <c r="C7">
        <v>20</v>
      </c>
      <c r="D7" s="10">
        <f t="shared" si="0"/>
        <v>400</v>
      </c>
      <c r="E7">
        <v>12</v>
      </c>
      <c r="F7">
        <f t="shared" si="2"/>
        <v>144</v>
      </c>
      <c r="G7">
        <v>0</v>
      </c>
      <c r="H7">
        <v>1</v>
      </c>
      <c r="I7">
        <v>0</v>
      </c>
      <c r="J7">
        <v>0</v>
      </c>
      <c r="K7">
        <v>1</v>
      </c>
      <c r="L7">
        <f t="shared" si="3"/>
        <v>0</v>
      </c>
      <c r="M7">
        <f t="shared" si="4"/>
        <v>1</v>
      </c>
      <c r="O7" s="8" t="s">
        <v>31</v>
      </c>
      <c r="Q7" s="2" t="str">
        <v>-----------------------------------------------</v>
      </c>
      <c r="S7" s="2" t="str">
        <v>-----------------------------------------------</v>
      </c>
    </row>
    <row r="8" spans="1:19" x14ac:dyDescent="0.35">
      <c r="A8">
        <v>8.7600002288818359</v>
      </c>
      <c r="B8">
        <f t="shared" si="1"/>
        <v>2.1701959310763632</v>
      </c>
      <c r="C8">
        <v>12</v>
      </c>
      <c r="D8" s="10">
        <f t="shared" si="0"/>
        <v>144</v>
      </c>
      <c r="E8">
        <v>16</v>
      </c>
      <c r="F8">
        <f t="shared" si="2"/>
        <v>256</v>
      </c>
      <c r="G8">
        <v>0</v>
      </c>
      <c r="H8">
        <v>1</v>
      </c>
      <c r="I8">
        <v>0</v>
      </c>
      <c r="J8">
        <v>0</v>
      </c>
      <c r="K8">
        <v>0</v>
      </c>
      <c r="L8">
        <f t="shared" si="3"/>
        <v>1</v>
      </c>
      <c r="M8">
        <f t="shared" si="4"/>
        <v>0</v>
      </c>
      <c r="O8" s="8" t="s">
        <v>32</v>
      </c>
      <c r="Q8" s="2" t="str">
        <v xml:space="preserve">exper                 0.043*** (0.026, 0.060)  </v>
      </c>
      <c r="S8" s="2" t="str">
        <v xml:space="preserve">exper                 0.043*** (0.031, 0.055)  </v>
      </c>
    </row>
    <row r="9" spans="1:19" x14ac:dyDescent="0.35">
      <c r="A9">
        <v>7.690000057220459</v>
      </c>
      <c r="B9">
        <f t="shared" si="1"/>
        <v>2.0399207909584445</v>
      </c>
      <c r="C9">
        <v>5</v>
      </c>
      <c r="D9" s="10">
        <f t="shared" si="0"/>
        <v>25</v>
      </c>
      <c r="E9">
        <v>16</v>
      </c>
      <c r="F9">
        <f t="shared" si="2"/>
        <v>256</v>
      </c>
      <c r="G9">
        <v>0</v>
      </c>
      <c r="H9">
        <v>0</v>
      </c>
      <c r="I9">
        <v>0</v>
      </c>
      <c r="J9">
        <v>1</v>
      </c>
      <c r="K9">
        <v>0</v>
      </c>
      <c r="L9">
        <f t="shared" si="3"/>
        <v>1</v>
      </c>
      <c r="M9">
        <f t="shared" si="4"/>
        <v>0</v>
      </c>
      <c r="O9" s="8" t="s">
        <v>33</v>
      </c>
      <c r="Q9" s="2" t="str">
        <v>exper_2             -0.001*** (-0.001, -0.0003)</v>
      </c>
      <c r="S9" s="2" t="str">
        <v>exper_2             -0.001*** (-0.001, -0.0003)</v>
      </c>
    </row>
    <row r="10" spans="1:19" x14ac:dyDescent="0.35">
      <c r="A10">
        <v>5</v>
      </c>
      <c r="B10">
        <f t="shared" si="1"/>
        <v>1.6094379124341003</v>
      </c>
      <c r="C10">
        <v>5</v>
      </c>
      <c r="D10" s="10">
        <f t="shared" si="0"/>
        <v>25</v>
      </c>
      <c r="E10">
        <v>16</v>
      </c>
      <c r="F10">
        <f t="shared" si="2"/>
        <v>256</v>
      </c>
      <c r="G10">
        <v>0</v>
      </c>
      <c r="H10">
        <v>0</v>
      </c>
      <c r="I10">
        <v>0</v>
      </c>
      <c r="J10">
        <v>0</v>
      </c>
      <c r="K10">
        <v>1</v>
      </c>
      <c r="L10">
        <f t="shared" si="3"/>
        <v>0</v>
      </c>
      <c r="M10">
        <f t="shared" si="4"/>
        <v>1</v>
      </c>
      <c r="O10" s="8" t="s">
        <v>34</v>
      </c>
      <c r="Q10" s="2" t="str">
        <v xml:space="preserve">educ                   0.044 (-0.065, 0.152)   </v>
      </c>
      <c r="S10" s="2" t="str">
        <v xml:space="preserve">educ                   0.006 (-0.071, 0.083)   </v>
      </c>
    </row>
    <row r="11" spans="1:19" x14ac:dyDescent="0.35">
      <c r="A11">
        <v>3.8900001049041748</v>
      </c>
      <c r="B11">
        <f t="shared" si="1"/>
        <v>1.3584091845980089</v>
      </c>
      <c r="C11">
        <v>12</v>
      </c>
      <c r="D11" s="10">
        <f t="shared" si="0"/>
        <v>144</v>
      </c>
      <c r="E11">
        <v>12</v>
      </c>
      <c r="F11">
        <f t="shared" si="2"/>
        <v>144</v>
      </c>
      <c r="G11">
        <v>0</v>
      </c>
      <c r="H11">
        <v>0</v>
      </c>
      <c r="I11">
        <v>0</v>
      </c>
      <c r="J11">
        <v>0</v>
      </c>
      <c r="K11">
        <v>1</v>
      </c>
      <c r="L11">
        <f t="shared" si="3"/>
        <v>0</v>
      </c>
      <c r="M11">
        <f t="shared" si="4"/>
        <v>1</v>
      </c>
      <c r="O11" s="8" t="s">
        <v>35</v>
      </c>
      <c r="Q11" s="2" t="str">
        <v xml:space="preserve">educ_2                 0.001 (-0.004, 0.005)   </v>
      </c>
      <c r="S11" s="2" t="str">
        <v xml:space="preserve">educ_2                0.003* (-0.0004, 0.006)  </v>
      </c>
    </row>
    <row r="12" spans="1:19" x14ac:dyDescent="0.35">
      <c r="A12">
        <v>3.4500000476837158</v>
      </c>
      <c r="B12">
        <f t="shared" si="1"/>
        <v>1.2383742448646351</v>
      </c>
      <c r="C12">
        <v>3</v>
      </c>
      <c r="D12" s="10">
        <f t="shared" si="0"/>
        <v>9</v>
      </c>
      <c r="E12">
        <v>12</v>
      </c>
      <c r="F12">
        <f t="shared" si="2"/>
        <v>144</v>
      </c>
      <c r="G12">
        <v>0</v>
      </c>
      <c r="H12">
        <v>0</v>
      </c>
      <c r="I12">
        <v>0</v>
      </c>
      <c r="J12">
        <v>1</v>
      </c>
      <c r="K12">
        <v>1</v>
      </c>
      <c r="L12">
        <f t="shared" si="3"/>
        <v>0</v>
      </c>
      <c r="M12">
        <f t="shared" si="4"/>
        <v>1</v>
      </c>
      <c r="O12" s="8" t="s">
        <v>36</v>
      </c>
      <c r="Q12" s="2" t="str">
        <v xml:space="preserve">black               -0.274*** (-0.475, -0.072) </v>
      </c>
      <c r="S12" s="2" t="str">
        <v xml:space="preserve">black                 -0.048 (-0.183, 0.087)   </v>
      </c>
    </row>
    <row r="13" spans="1:19" x14ac:dyDescent="0.35">
      <c r="A13">
        <v>4.0300002098083496</v>
      </c>
      <c r="B13">
        <f t="shared" si="1"/>
        <v>1.3937664280202156</v>
      </c>
      <c r="C13">
        <v>6</v>
      </c>
      <c r="D13" s="10">
        <f t="shared" si="0"/>
        <v>36</v>
      </c>
      <c r="E13">
        <v>16</v>
      </c>
      <c r="F13">
        <f t="shared" si="2"/>
        <v>256</v>
      </c>
      <c r="G13">
        <v>0</v>
      </c>
      <c r="H13">
        <v>1</v>
      </c>
      <c r="I13">
        <v>0</v>
      </c>
      <c r="J13">
        <v>1</v>
      </c>
      <c r="K13">
        <v>0</v>
      </c>
      <c r="L13">
        <f t="shared" si="3"/>
        <v>1</v>
      </c>
      <c r="M13">
        <f t="shared" si="4"/>
        <v>0</v>
      </c>
      <c r="O13" s="8" t="s">
        <v>37</v>
      </c>
      <c r="Q13" s="2" t="str">
        <v xml:space="preserve">married               0.163*** (0.048, 0.278)  </v>
      </c>
      <c r="S13" s="2" t="str">
        <v xml:space="preserve">married               0.136*** (0.056, 0.217)  </v>
      </c>
    </row>
    <row r="14" spans="1:19" x14ac:dyDescent="0.35">
      <c r="A14">
        <v>5.1399998664855957</v>
      </c>
      <c r="B14">
        <f t="shared" si="1"/>
        <v>1.6370530534915084</v>
      </c>
      <c r="C14">
        <v>19</v>
      </c>
      <c r="D14" s="10">
        <f t="shared" si="0"/>
        <v>361</v>
      </c>
      <c r="E14">
        <v>17</v>
      </c>
      <c r="F14">
        <f t="shared" si="2"/>
        <v>289</v>
      </c>
      <c r="G14">
        <v>0</v>
      </c>
      <c r="H14">
        <v>1</v>
      </c>
      <c r="I14">
        <v>1</v>
      </c>
      <c r="J14">
        <v>0</v>
      </c>
      <c r="K14">
        <v>0</v>
      </c>
      <c r="L14">
        <f t="shared" si="3"/>
        <v>1</v>
      </c>
      <c r="M14">
        <f t="shared" si="4"/>
        <v>0</v>
      </c>
      <c r="O14" s="8" t="s">
        <v>38</v>
      </c>
      <c r="Q14" s="2" t="str">
        <v xml:space="preserve">belavg                -0.152* (-0.316, 0.012)  </v>
      </c>
      <c r="S14" s="2" t="str">
        <v xml:space="preserve">belavg              -0.186*** (-0.295, -0.077) </v>
      </c>
    </row>
    <row r="15" spans="1:19" x14ac:dyDescent="0.35">
      <c r="A15">
        <v>3</v>
      </c>
      <c r="B15">
        <f t="shared" si="1"/>
        <v>1.0986122886681098</v>
      </c>
      <c r="C15">
        <v>8</v>
      </c>
      <c r="D15" s="10">
        <f t="shared" si="0"/>
        <v>64</v>
      </c>
      <c r="E15">
        <v>16</v>
      </c>
      <c r="F15">
        <f t="shared" si="2"/>
        <v>256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3"/>
        <v>1</v>
      </c>
      <c r="M15">
        <f t="shared" si="4"/>
        <v>0</v>
      </c>
      <c r="O15" s="8" t="s">
        <v>39</v>
      </c>
      <c r="Q15" s="2" t="str">
        <v xml:space="preserve">abvavg                 0.083 (-0.036, 0.201)   </v>
      </c>
      <c r="S15" s="2" t="str">
        <v xml:space="preserve">abvavg                -0.045 (-0.123, 0.033)   </v>
      </c>
    </row>
    <row r="16" spans="1:19" x14ac:dyDescent="0.35">
      <c r="A16">
        <v>7.9899997711181641</v>
      </c>
      <c r="B16">
        <f t="shared" si="1"/>
        <v>2.0781907311321457</v>
      </c>
      <c r="C16">
        <v>12</v>
      </c>
      <c r="D16" s="10">
        <f t="shared" si="0"/>
        <v>144</v>
      </c>
      <c r="E16">
        <v>16</v>
      </c>
      <c r="F16">
        <f t="shared" si="2"/>
        <v>256</v>
      </c>
      <c r="G16">
        <v>0</v>
      </c>
      <c r="H16">
        <v>1</v>
      </c>
      <c r="I16">
        <v>0</v>
      </c>
      <c r="J16">
        <v>1</v>
      </c>
      <c r="K16">
        <v>0</v>
      </c>
      <c r="L16">
        <f t="shared" si="3"/>
        <v>1</v>
      </c>
      <c r="M16">
        <f t="shared" si="4"/>
        <v>0</v>
      </c>
      <c r="O16" s="8" t="s">
        <v>40</v>
      </c>
      <c r="Q16" s="2" t="str">
        <v xml:space="preserve">Constant               0.464 (-0.225, 1.153)   </v>
      </c>
      <c r="S16" s="2" t="str">
        <v xml:space="preserve">Constant              0.574** (0.077, 1.071)   </v>
      </c>
    </row>
    <row r="17" spans="1:19" x14ac:dyDescent="0.35">
      <c r="A17">
        <v>6.0100002288818359</v>
      </c>
      <c r="B17">
        <f t="shared" si="1"/>
        <v>1.7934247866306157</v>
      </c>
      <c r="C17">
        <v>17</v>
      </c>
      <c r="D17" s="10">
        <f t="shared" si="0"/>
        <v>289</v>
      </c>
      <c r="E17">
        <v>16</v>
      </c>
      <c r="F17">
        <f t="shared" si="2"/>
        <v>256</v>
      </c>
      <c r="G17">
        <v>0</v>
      </c>
      <c r="H17">
        <v>1</v>
      </c>
      <c r="I17">
        <v>0</v>
      </c>
      <c r="J17">
        <v>1</v>
      </c>
      <c r="K17">
        <v>0</v>
      </c>
      <c r="L17">
        <f t="shared" si="3"/>
        <v>1</v>
      </c>
      <c r="M17">
        <f t="shared" si="4"/>
        <v>0</v>
      </c>
      <c r="O17" s="8" t="s">
        <v>41</v>
      </c>
      <c r="Q17" s="2" t="str">
        <v>-----------------------------------------------</v>
      </c>
      <c r="S17" s="2" t="str">
        <v>-----------------------------------------------</v>
      </c>
    </row>
    <row r="18" spans="1:19" x14ac:dyDescent="0.35">
      <c r="A18">
        <v>5.1599998474121094</v>
      </c>
      <c r="B18">
        <f t="shared" si="1"/>
        <v>1.6409365499221742</v>
      </c>
      <c r="C18">
        <v>7</v>
      </c>
      <c r="D18" s="10">
        <f t="shared" si="0"/>
        <v>49</v>
      </c>
      <c r="E18">
        <v>17</v>
      </c>
      <c r="F18">
        <f t="shared" si="2"/>
        <v>289</v>
      </c>
      <c r="G18">
        <v>0</v>
      </c>
      <c r="H18">
        <v>1</v>
      </c>
      <c r="I18">
        <v>0</v>
      </c>
      <c r="J18">
        <v>0</v>
      </c>
      <c r="K18">
        <v>0</v>
      </c>
      <c r="L18">
        <f t="shared" si="3"/>
        <v>1</v>
      </c>
      <c r="M18">
        <f t="shared" si="4"/>
        <v>0</v>
      </c>
      <c r="Q18" s="2" t="str">
        <v xml:space="preserve">Observations                    343            </v>
      </c>
      <c r="S18" s="2" t="str">
        <v xml:space="preserve">Observations                    903            </v>
      </c>
    </row>
    <row r="19" spans="1:19" x14ac:dyDescent="0.35">
      <c r="A19">
        <v>11.539999961853027</v>
      </c>
      <c r="B19">
        <f t="shared" si="1"/>
        <v>2.4458192577743234</v>
      </c>
      <c r="C19">
        <v>12</v>
      </c>
      <c r="D19" s="10">
        <f t="shared" si="0"/>
        <v>144</v>
      </c>
      <c r="E19">
        <v>17</v>
      </c>
      <c r="F19">
        <f t="shared" si="2"/>
        <v>289</v>
      </c>
      <c r="G19">
        <v>0</v>
      </c>
      <c r="H19">
        <v>1</v>
      </c>
      <c r="I19">
        <v>0</v>
      </c>
      <c r="J19">
        <v>1</v>
      </c>
      <c r="K19">
        <v>0</v>
      </c>
      <c r="L19">
        <f t="shared" si="3"/>
        <v>1</v>
      </c>
      <c r="M19">
        <f t="shared" si="4"/>
        <v>0</v>
      </c>
      <c r="Q19" s="2" t="str">
        <v xml:space="preserve">R2                             0.259           </v>
      </c>
      <c r="S19" s="2" t="str">
        <v xml:space="preserve">R2                             0.258           </v>
      </c>
    </row>
    <row r="20" spans="1:19" x14ac:dyDescent="0.35">
      <c r="A20">
        <v>10.439999580383301</v>
      </c>
      <c r="B20">
        <f t="shared" si="1"/>
        <v>2.3456445422613212</v>
      </c>
      <c r="C20">
        <v>10</v>
      </c>
      <c r="D20" s="10">
        <f t="shared" si="0"/>
        <v>100</v>
      </c>
      <c r="E20">
        <v>17</v>
      </c>
      <c r="F20">
        <f t="shared" si="2"/>
        <v>289</v>
      </c>
      <c r="G20">
        <v>0</v>
      </c>
      <c r="H20">
        <v>0</v>
      </c>
      <c r="I20">
        <v>0</v>
      </c>
      <c r="J20">
        <v>1</v>
      </c>
      <c r="K20">
        <v>1</v>
      </c>
      <c r="L20">
        <f t="shared" si="3"/>
        <v>0</v>
      </c>
      <c r="M20">
        <f t="shared" si="4"/>
        <v>1</v>
      </c>
      <c r="Q20" s="2" t="str">
        <v xml:space="preserve">Adjusted R2                    0.241           </v>
      </c>
      <c r="S20" s="2" t="str">
        <v xml:space="preserve">Adjusted R2                    0.252           </v>
      </c>
    </row>
    <row r="21" spans="1:19" x14ac:dyDescent="0.35">
      <c r="A21">
        <v>7.690000057220459</v>
      </c>
      <c r="B21">
        <f t="shared" si="1"/>
        <v>2.0399207909584445</v>
      </c>
      <c r="C21">
        <v>7</v>
      </c>
      <c r="D21" s="10">
        <f t="shared" si="0"/>
        <v>49</v>
      </c>
      <c r="E21">
        <v>16</v>
      </c>
      <c r="F21">
        <f t="shared" si="2"/>
        <v>256</v>
      </c>
      <c r="G21">
        <v>0</v>
      </c>
      <c r="H21">
        <v>1</v>
      </c>
      <c r="I21">
        <v>0</v>
      </c>
      <c r="J21">
        <v>0</v>
      </c>
      <c r="K21">
        <v>1</v>
      </c>
      <c r="L21">
        <f t="shared" si="3"/>
        <v>0</v>
      </c>
      <c r="M21">
        <f t="shared" si="4"/>
        <v>1</v>
      </c>
      <c r="Q21" s="2" t="str">
        <v xml:space="preserve">Residual Std. Error      0.479 (df = 334)      </v>
      </c>
      <c r="S21" s="2" t="str">
        <v xml:space="preserve">Residual Std. Error      0.527 (df = 894)      </v>
      </c>
    </row>
    <row r="22" spans="1:19" x14ac:dyDescent="0.35">
      <c r="A22">
        <v>7.690000057220459</v>
      </c>
      <c r="B22">
        <f t="shared" si="1"/>
        <v>2.0399207909584445</v>
      </c>
      <c r="C22">
        <v>7</v>
      </c>
      <c r="D22" s="10">
        <f t="shared" si="0"/>
        <v>49</v>
      </c>
      <c r="E22">
        <v>17</v>
      </c>
      <c r="F22">
        <f t="shared" si="2"/>
        <v>289</v>
      </c>
      <c r="G22">
        <v>0</v>
      </c>
      <c r="H22">
        <v>0</v>
      </c>
      <c r="I22">
        <v>0</v>
      </c>
      <c r="J22">
        <v>1</v>
      </c>
      <c r="K22">
        <v>0</v>
      </c>
      <c r="L22">
        <f t="shared" si="3"/>
        <v>1</v>
      </c>
      <c r="M22">
        <f t="shared" si="4"/>
        <v>0</v>
      </c>
      <c r="Q22" s="2" t="str">
        <v xml:space="preserve">F Statistic           14.610*** (df = 8; 334)  </v>
      </c>
      <c r="S22" s="2" t="str">
        <v xml:space="preserve">F Statistic           38.899*** (df = 8; 894)  </v>
      </c>
    </row>
    <row r="23" spans="1:19" x14ac:dyDescent="0.35">
      <c r="A23">
        <v>6.7899999618530273</v>
      </c>
      <c r="B23">
        <f t="shared" si="1"/>
        <v>1.9154509359524938</v>
      </c>
      <c r="C23">
        <v>19</v>
      </c>
      <c r="D23" s="10">
        <f t="shared" si="0"/>
        <v>361</v>
      </c>
      <c r="E23">
        <v>14</v>
      </c>
      <c r="F23">
        <f t="shared" si="2"/>
        <v>196</v>
      </c>
      <c r="G23">
        <v>0</v>
      </c>
      <c r="H23">
        <v>1</v>
      </c>
      <c r="I23">
        <v>0</v>
      </c>
      <c r="J23">
        <v>0</v>
      </c>
      <c r="K23">
        <v>0</v>
      </c>
      <c r="L23">
        <f t="shared" si="3"/>
        <v>1</v>
      </c>
      <c r="M23">
        <f t="shared" si="4"/>
        <v>0</v>
      </c>
      <c r="Q23" s="2" t="str">
        <v>===============================================</v>
      </c>
      <c r="S23" s="2" t="str">
        <v>===============================================</v>
      </c>
    </row>
    <row r="24" spans="1:19" x14ac:dyDescent="0.35">
      <c r="A24">
        <v>6.869999885559082</v>
      </c>
      <c r="B24">
        <f t="shared" si="1"/>
        <v>1.9271640895761912</v>
      </c>
      <c r="C24">
        <v>33</v>
      </c>
      <c r="D24" s="10">
        <f t="shared" si="0"/>
        <v>1089</v>
      </c>
      <c r="E24">
        <v>12</v>
      </c>
      <c r="F24">
        <f t="shared" si="2"/>
        <v>144</v>
      </c>
      <c r="G24">
        <v>0</v>
      </c>
      <c r="H24">
        <v>1</v>
      </c>
      <c r="I24">
        <v>0</v>
      </c>
      <c r="J24">
        <v>0</v>
      </c>
      <c r="K24">
        <v>0</v>
      </c>
      <c r="L24">
        <f t="shared" si="3"/>
        <v>1</v>
      </c>
      <c r="M24">
        <f t="shared" si="4"/>
        <v>0</v>
      </c>
      <c r="Q24" s="2" t="str">
        <v>Note:               *p&lt;0.1; **p&lt;0.05; ***p&lt;0.01</v>
      </c>
      <c r="S24" s="2" t="str">
        <v>Note:               *p&lt;0.1; **p&lt;0.05; ***p&lt;0.01</v>
      </c>
    </row>
    <row r="25" spans="1:19" x14ac:dyDescent="0.35">
      <c r="A25">
        <v>17.030000686645508</v>
      </c>
      <c r="B25">
        <f t="shared" si="1"/>
        <v>2.8349765349943556</v>
      </c>
      <c r="C25">
        <v>32</v>
      </c>
      <c r="D25" s="10">
        <f t="shared" si="0"/>
        <v>1024</v>
      </c>
      <c r="E25">
        <v>13</v>
      </c>
      <c r="F25">
        <f t="shared" si="2"/>
        <v>169</v>
      </c>
      <c r="G25">
        <v>0</v>
      </c>
      <c r="H25">
        <v>1</v>
      </c>
      <c r="I25">
        <v>0</v>
      </c>
      <c r="J25">
        <v>0</v>
      </c>
      <c r="K25">
        <v>0</v>
      </c>
      <c r="L25">
        <f t="shared" si="3"/>
        <v>1</v>
      </c>
      <c r="M25">
        <f t="shared" si="4"/>
        <v>0</v>
      </c>
    </row>
    <row r="26" spans="1:19" x14ac:dyDescent="0.35">
      <c r="A26">
        <v>10.050000190734863</v>
      </c>
      <c r="B26">
        <f t="shared" si="1"/>
        <v>2.3075726534836778</v>
      </c>
      <c r="C26">
        <v>12</v>
      </c>
      <c r="D26" s="10">
        <f t="shared" si="0"/>
        <v>144</v>
      </c>
      <c r="E26">
        <v>13</v>
      </c>
      <c r="F26">
        <f t="shared" si="2"/>
        <v>169</v>
      </c>
      <c r="G26">
        <v>0</v>
      </c>
      <c r="H26">
        <v>1</v>
      </c>
      <c r="I26">
        <v>0</v>
      </c>
      <c r="J26">
        <v>1</v>
      </c>
      <c r="K26">
        <v>0</v>
      </c>
      <c r="L26">
        <f t="shared" si="3"/>
        <v>1</v>
      </c>
      <c r="M26">
        <f t="shared" si="4"/>
        <v>0</v>
      </c>
    </row>
    <row r="27" spans="1:19" x14ac:dyDescent="0.35">
      <c r="A27">
        <v>15.810000419616699</v>
      </c>
      <c r="B27">
        <f t="shared" si="1"/>
        <v>2.760642677762601</v>
      </c>
      <c r="C27">
        <v>24</v>
      </c>
      <c r="D27" s="10">
        <f t="shared" si="0"/>
        <v>576</v>
      </c>
      <c r="E27">
        <v>17</v>
      </c>
      <c r="F27">
        <f t="shared" si="2"/>
        <v>289</v>
      </c>
      <c r="G27">
        <v>0</v>
      </c>
      <c r="H27">
        <v>1</v>
      </c>
      <c r="I27">
        <v>0</v>
      </c>
      <c r="J27">
        <v>1</v>
      </c>
      <c r="K27">
        <v>0</v>
      </c>
      <c r="L27">
        <f t="shared" si="3"/>
        <v>1</v>
      </c>
      <c r="M27">
        <f t="shared" si="4"/>
        <v>0</v>
      </c>
    </row>
    <row r="28" spans="1:19" x14ac:dyDescent="0.35">
      <c r="A28">
        <v>14.840000152587891</v>
      </c>
      <c r="B28">
        <f t="shared" si="1"/>
        <v>2.6973262480214371</v>
      </c>
      <c r="C28">
        <v>29</v>
      </c>
      <c r="D28" s="10">
        <f t="shared" si="0"/>
        <v>841</v>
      </c>
      <c r="E28">
        <v>13</v>
      </c>
      <c r="F28">
        <f t="shared" si="2"/>
        <v>169</v>
      </c>
      <c r="G28">
        <v>0</v>
      </c>
      <c r="H28">
        <v>0</v>
      </c>
      <c r="I28">
        <v>0</v>
      </c>
      <c r="J28">
        <v>1</v>
      </c>
      <c r="K28">
        <v>0</v>
      </c>
      <c r="L28">
        <f t="shared" si="3"/>
        <v>1</v>
      </c>
      <c r="M28">
        <f t="shared" si="4"/>
        <v>0</v>
      </c>
    </row>
    <row r="29" spans="1:19" x14ac:dyDescent="0.35">
      <c r="A29">
        <v>19.079999923706055</v>
      </c>
      <c r="B29">
        <f t="shared" si="1"/>
        <v>2.9486406620215062</v>
      </c>
      <c r="C29">
        <v>17</v>
      </c>
      <c r="D29" s="10">
        <f t="shared" si="0"/>
        <v>289</v>
      </c>
      <c r="E29">
        <v>17</v>
      </c>
      <c r="F29">
        <f t="shared" si="2"/>
        <v>289</v>
      </c>
      <c r="G29">
        <v>0</v>
      </c>
      <c r="H29">
        <v>0</v>
      </c>
      <c r="I29">
        <v>0</v>
      </c>
      <c r="J29">
        <v>1</v>
      </c>
      <c r="K29">
        <v>0</v>
      </c>
      <c r="L29">
        <f t="shared" si="3"/>
        <v>1</v>
      </c>
      <c r="M29">
        <f t="shared" si="4"/>
        <v>0</v>
      </c>
    </row>
    <row r="30" spans="1:19" x14ac:dyDescent="0.35">
      <c r="A30">
        <v>8.3500003814697266</v>
      </c>
      <c r="B30">
        <f t="shared" si="1"/>
        <v>2.1222615845477604</v>
      </c>
      <c r="C30">
        <v>41</v>
      </c>
      <c r="D30" s="10">
        <f t="shared" si="0"/>
        <v>1681</v>
      </c>
      <c r="E30">
        <v>16</v>
      </c>
      <c r="F30">
        <f t="shared" si="2"/>
        <v>256</v>
      </c>
      <c r="G30">
        <v>0</v>
      </c>
      <c r="H30">
        <v>1</v>
      </c>
      <c r="I30">
        <v>1</v>
      </c>
      <c r="J30">
        <v>0</v>
      </c>
      <c r="K30">
        <v>0</v>
      </c>
      <c r="L30">
        <f t="shared" si="3"/>
        <v>1</v>
      </c>
      <c r="M30">
        <f t="shared" si="4"/>
        <v>0</v>
      </c>
    </row>
    <row r="31" spans="1:19" x14ac:dyDescent="0.35">
      <c r="A31">
        <v>9.619999885559082</v>
      </c>
      <c r="B31">
        <f t="shared" si="1"/>
        <v>2.2638442527814697</v>
      </c>
      <c r="C31">
        <v>40</v>
      </c>
      <c r="D31" s="10">
        <f t="shared" si="0"/>
        <v>1600</v>
      </c>
      <c r="E31">
        <v>16</v>
      </c>
      <c r="F31">
        <f t="shared" si="2"/>
        <v>256</v>
      </c>
      <c r="G31">
        <v>0</v>
      </c>
      <c r="H31">
        <v>1</v>
      </c>
      <c r="I31">
        <v>0</v>
      </c>
      <c r="J31">
        <v>0</v>
      </c>
      <c r="K31">
        <v>0</v>
      </c>
      <c r="L31">
        <f t="shared" si="3"/>
        <v>1</v>
      </c>
      <c r="M31">
        <f t="shared" si="4"/>
        <v>0</v>
      </c>
    </row>
    <row r="32" spans="1:19" x14ac:dyDescent="0.35">
      <c r="A32">
        <v>5.9600000381469727</v>
      </c>
      <c r="B32">
        <f t="shared" si="1"/>
        <v>1.7850704874777572</v>
      </c>
      <c r="C32">
        <v>10</v>
      </c>
      <c r="D32" s="10">
        <f t="shared" si="0"/>
        <v>100</v>
      </c>
      <c r="E32">
        <v>14</v>
      </c>
      <c r="F32">
        <f t="shared" si="2"/>
        <v>196</v>
      </c>
      <c r="G32">
        <v>0</v>
      </c>
      <c r="H32">
        <v>1</v>
      </c>
      <c r="I32">
        <v>0</v>
      </c>
      <c r="J32">
        <v>0</v>
      </c>
      <c r="K32">
        <v>0</v>
      </c>
      <c r="L32">
        <f t="shared" si="3"/>
        <v>1</v>
      </c>
      <c r="M32">
        <f t="shared" si="4"/>
        <v>0</v>
      </c>
    </row>
    <row r="33" spans="1:13" x14ac:dyDescent="0.35">
      <c r="A33">
        <v>5.7300000190734863</v>
      </c>
      <c r="B33">
        <f t="shared" si="1"/>
        <v>1.7457155340553543</v>
      </c>
      <c r="C33">
        <v>43</v>
      </c>
      <c r="D33" s="10">
        <f t="shared" si="0"/>
        <v>1849</v>
      </c>
      <c r="E33">
        <v>10</v>
      </c>
      <c r="F33">
        <f t="shared" si="2"/>
        <v>100</v>
      </c>
      <c r="G33">
        <v>0</v>
      </c>
      <c r="H33">
        <v>1</v>
      </c>
      <c r="I33">
        <v>0</v>
      </c>
      <c r="J33">
        <v>0</v>
      </c>
      <c r="K33">
        <v>0</v>
      </c>
      <c r="L33">
        <f t="shared" si="3"/>
        <v>1</v>
      </c>
      <c r="M33">
        <f t="shared" si="4"/>
        <v>0</v>
      </c>
    </row>
    <row r="34" spans="1:13" x14ac:dyDescent="0.35">
      <c r="A34">
        <v>6.7300000190734863</v>
      </c>
      <c r="B34">
        <f t="shared" si="1"/>
        <v>1.9065751464907355</v>
      </c>
      <c r="C34">
        <v>41</v>
      </c>
      <c r="D34" s="10">
        <f t="shared" si="0"/>
        <v>1681</v>
      </c>
      <c r="E34">
        <v>10</v>
      </c>
      <c r="F34">
        <f t="shared" si="2"/>
        <v>100</v>
      </c>
      <c r="G34">
        <v>0</v>
      </c>
      <c r="H34">
        <v>1</v>
      </c>
      <c r="I34">
        <v>0</v>
      </c>
      <c r="J34">
        <v>1</v>
      </c>
      <c r="K34">
        <v>0</v>
      </c>
      <c r="L34">
        <f t="shared" si="3"/>
        <v>1</v>
      </c>
      <c r="M34">
        <f t="shared" si="4"/>
        <v>0</v>
      </c>
    </row>
    <row r="35" spans="1:13" x14ac:dyDescent="0.35">
      <c r="A35">
        <v>8.1700000762939453</v>
      </c>
      <c r="B35">
        <f t="shared" si="1"/>
        <v>2.1004689182102156</v>
      </c>
      <c r="C35">
        <v>18</v>
      </c>
      <c r="D35" s="10">
        <f t="shared" si="0"/>
        <v>324</v>
      </c>
      <c r="E35">
        <v>16</v>
      </c>
      <c r="F35">
        <f t="shared" si="2"/>
        <v>256</v>
      </c>
      <c r="G35">
        <v>0</v>
      </c>
      <c r="H35">
        <v>1</v>
      </c>
      <c r="I35">
        <v>1</v>
      </c>
      <c r="J35">
        <v>0</v>
      </c>
      <c r="K35">
        <v>0</v>
      </c>
      <c r="L35">
        <f t="shared" si="3"/>
        <v>1</v>
      </c>
      <c r="M35">
        <f t="shared" si="4"/>
        <v>0</v>
      </c>
    </row>
    <row r="36" spans="1:13" x14ac:dyDescent="0.35">
      <c r="A36">
        <v>12.390000343322754</v>
      </c>
      <c r="B36">
        <f t="shared" si="1"/>
        <v>2.5168897233507161</v>
      </c>
      <c r="C36">
        <v>28</v>
      </c>
      <c r="D36" s="10">
        <f t="shared" si="0"/>
        <v>784</v>
      </c>
      <c r="E36">
        <v>12</v>
      </c>
      <c r="F36">
        <f t="shared" si="2"/>
        <v>144</v>
      </c>
      <c r="G36">
        <v>0</v>
      </c>
      <c r="H36">
        <v>1</v>
      </c>
      <c r="I36">
        <v>0</v>
      </c>
      <c r="J36">
        <v>1</v>
      </c>
      <c r="K36">
        <v>0</v>
      </c>
      <c r="L36">
        <f t="shared" si="3"/>
        <v>1</v>
      </c>
      <c r="M36">
        <f t="shared" si="4"/>
        <v>0</v>
      </c>
    </row>
    <row r="37" spans="1:13" x14ac:dyDescent="0.35">
      <c r="A37">
        <v>9.619999885559082</v>
      </c>
      <c r="B37">
        <f t="shared" si="1"/>
        <v>2.2638442527814697</v>
      </c>
      <c r="C37">
        <v>37</v>
      </c>
      <c r="D37" s="10">
        <f t="shared" si="0"/>
        <v>1369</v>
      </c>
      <c r="E37">
        <v>13</v>
      </c>
      <c r="F37">
        <f t="shared" si="2"/>
        <v>169</v>
      </c>
      <c r="G37">
        <v>0</v>
      </c>
      <c r="H37">
        <v>1</v>
      </c>
      <c r="I37">
        <v>1</v>
      </c>
      <c r="J37">
        <v>0</v>
      </c>
      <c r="K37">
        <v>0</v>
      </c>
      <c r="L37">
        <f t="shared" si="3"/>
        <v>1</v>
      </c>
      <c r="M37">
        <f t="shared" si="4"/>
        <v>0</v>
      </c>
    </row>
    <row r="38" spans="1:13" x14ac:dyDescent="0.35">
      <c r="A38">
        <v>4.8299999237060547</v>
      </c>
      <c r="B38">
        <f t="shared" si="1"/>
        <v>1.5748464518686334</v>
      </c>
      <c r="C38">
        <v>20</v>
      </c>
      <c r="D38" s="10">
        <f t="shared" si="0"/>
        <v>400</v>
      </c>
      <c r="E38">
        <v>16</v>
      </c>
      <c r="F38">
        <f t="shared" si="2"/>
        <v>256</v>
      </c>
      <c r="G38">
        <v>1</v>
      </c>
      <c r="H38">
        <v>1</v>
      </c>
      <c r="I38">
        <v>0</v>
      </c>
      <c r="J38">
        <v>1</v>
      </c>
      <c r="K38">
        <v>0</v>
      </c>
      <c r="L38">
        <f t="shared" si="3"/>
        <v>1</v>
      </c>
      <c r="M38">
        <f t="shared" si="4"/>
        <v>0</v>
      </c>
    </row>
    <row r="39" spans="1:13" x14ac:dyDescent="0.35">
      <c r="A39">
        <v>7.690000057220459</v>
      </c>
      <c r="B39">
        <f t="shared" si="1"/>
        <v>2.0399207909584445</v>
      </c>
      <c r="C39">
        <v>10</v>
      </c>
      <c r="D39" s="10">
        <f t="shared" si="0"/>
        <v>100</v>
      </c>
      <c r="E39">
        <v>13</v>
      </c>
      <c r="F39">
        <f t="shared" si="2"/>
        <v>169</v>
      </c>
      <c r="G39">
        <v>0</v>
      </c>
      <c r="H39">
        <v>1</v>
      </c>
      <c r="I39">
        <v>1</v>
      </c>
      <c r="J39">
        <v>0</v>
      </c>
      <c r="K39">
        <v>0</v>
      </c>
      <c r="L39">
        <f t="shared" si="3"/>
        <v>1</v>
      </c>
      <c r="M39">
        <f t="shared" si="4"/>
        <v>0</v>
      </c>
    </row>
    <row r="40" spans="1:13" x14ac:dyDescent="0.35">
      <c r="A40">
        <v>12.5</v>
      </c>
      <c r="B40">
        <f t="shared" si="1"/>
        <v>2.5257286443082556</v>
      </c>
      <c r="C40">
        <v>31</v>
      </c>
      <c r="D40" s="10">
        <f t="shared" si="0"/>
        <v>961</v>
      </c>
      <c r="E40">
        <v>16</v>
      </c>
      <c r="F40">
        <f t="shared" si="2"/>
        <v>256</v>
      </c>
      <c r="G40">
        <v>0</v>
      </c>
      <c r="H40">
        <v>1</v>
      </c>
      <c r="I40">
        <v>0</v>
      </c>
      <c r="J40">
        <v>0</v>
      </c>
      <c r="K40">
        <v>0</v>
      </c>
      <c r="L40">
        <f t="shared" si="3"/>
        <v>1</v>
      </c>
      <c r="M40">
        <f t="shared" si="4"/>
        <v>0</v>
      </c>
    </row>
    <row r="41" spans="1:13" x14ac:dyDescent="0.35">
      <c r="A41">
        <v>2.8199999332427979</v>
      </c>
      <c r="B41">
        <f t="shared" si="1"/>
        <v>1.0367368612772552</v>
      </c>
      <c r="C41">
        <v>18</v>
      </c>
      <c r="D41" s="10">
        <f t="shared" si="0"/>
        <v>324</v>
      </c>
      <c r="E41">
        <v>12</v>
      </c>
      <c r="F41">
        <f t="shared" si="2"/>
        <v>144</v>
      </c>
      <c r="G41">
        <v>0</v>
      </c>
      <c r="H41">
        <v>1</v>
      </c>
      <c r="I41">
        <v>0</v>
      </c>
      <c r="J41">
        <v>0</v>
      </c>
      <c r="K41">
        <v>0</v>
      </c>
      <c r="L41">
        <f t="shared" si="3"/>
        <v>1</v>
      </c>
      <c r="M41">
        <f t="shared" si="4"/>
        <v>0</v>
      </c>
    </row>
    <row r="42" spans="1:13" x14ac:dyDescent="0.35">
      <c r="A42">
        <v>12.310000419616699</v>
      </c>
      <c r="B42">
        <f t="shared" si="1"/>
        <v>2.5104119742838269</v>
      </c>
      <c r="C42">
        <v>9</v>
      </c>
      <c r="D42" s="10">
        <f t="shared" si="0"/>
        <v>81</v>
      </c>
      <c r="E42">
        <v>17</v>
      </c>
      <c r="F42">
        <f t="shared" si="2"/>
        <v>289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3"/>
        <v>1</v>
      </c>
      <c r="M42">
        <f t="shared" si="4"/>
        <v>0</v>
      </c>
    </row>
    <row r="43" spans="1:13" x14ac:dyDescent="0.35">
      <c r="A43">
        <v>13.220000267028809</v>
      </c>
      <c r="B43">
        <f t="shared" si="1"/>
        <v>2.5817308546223909</v>
      </c>
      <c r="C43">
        <v>42</v>
      </c>
      <c r="D43" s="10">
        <f t="shared" si="0"/>
        <v>1764</v>
      </c>
      <c r="E43">
        <v>16</v>
      </c>
      <c r="F43">
        <f t="shared" si="2"/>
        <v>256</v>
      </c>
      <c r="G43">
        <v>0</v>
      </c>
      <c r="H43">
        <v>1</v>
      </c>
      <c r="I43">
        <v>0</v>
      </c>
      <c r="J43">
        <v>0</v>
      </c>
      <c r="K43">
        <v>0</v>
      </c>
      <c r="L43">
        <f t="shared" si="3"/>
        <v>1</v>
      </c>
      <c r="M43">
        <f t="shared" si="4"/>
        <v>0</v>
      </c>
    </row>
    <row r="44" spans="1:13" x14ac:dyDescent="0.35">
      <c r="A44">
        <v>16.829999923706055</v>
      </c>
      <c r="B44">
        <f t="shared" si="1"/>
        <v>2.8231630036695035</v>
      </c>
      <c r="C44">
        <v>14</v>
      </c>
      <c r="D44" s="10">
        <f t="shared" si="0"/>
        <v>196</v>
      </c>
      <c r="E44">
        <v>16</v>
      </c>
      <c r="F44">
        <f t="shared" si="2"/>
        <v>256</v>
      </c>
      <c r="G44">
        <v>0</v>
      </c>
      <c r="H44">
        <v>1</v>
      </c>
      <c r="I44">
        <v>0</v>
      </c>
      <c r="J44">
        <v>1</v>
      </c>
      <c r="K44">
        <v>0</v>
      </c>
      <c r="L44">
        <f t="shared" si="3"/>
        <v>1</v>
      </c>
      <c r="M44">
        <f t="shared" si="4"/>
        <v>0</v>
      </c>
    </row>
    <row r="45" spans="1:13" x14ac:dyDescent="0.35">
      <c r="A45">
        <v>11.539999961853027</v>
      </c>
      <c r="B45">
        <f t="shared" si="1"/>
        <v>2.4458192577743234</v>
      </c>
      <c r="C45">
        <v>27</v>
      </c>
      <c r="D45" s="10">
        <f t="shared" si="0"/>
        <v>729</v>
      </c>
      <c r="E45">
        <v>16</v>
      </c>
      <c r="F45">
        <f t="shared" si="2"/>
        <v>256</v>
      </c>
      <c r="G45">
        <v>0</v>
      </c>
      <c r="H45">
        <v>1</v>
      </c>
      <c r="I45">
        <v>0</v>
      </c>
      <c r="J45">
        <v>0</v>
      </c>
      <c r="K45">
        <v>0</v>
      </c>
      <c r="L45">
        <f t="shared" si="3"/>
        <v>1</v>
      </c>
      <c r="M45">
        <f t="shared" si="4"/>
        <v>0</v>
      </c>
    </row>
    <row r="46" spans="1:13" x14ac:dyDescent="0.35">
      <c r="A46">
        <v>4.9499998092651367</v>
      </c>
      <c r="B46">
        <f t="shared" si="1"/>
        <v>1.5993875380483025</v>
      </c>
      <c r="C46">
        <v>20</v>
      </c>
      <c r="D46" s="10">
        <f t="shared" si="0"/>
        <v>400</v>
      </c>
      <c r="E46">
        <v>14</v>
      </c>
      <c r="F46">
        <f t="shared" si="2"/>
        <v>196</v>
      </c>
      <c r="G46">
        <v>1</v>
      </c>
      <c r="H46">
        <v>0</v>
      </c>
      <c r="I46">
        <v>0</v>
      </c>
      <c r="J46">
        <v>0</v>
      </c>
      <c r="K46">
        <v>1</v>
      </c>
      <c r="L46">
        <f t="shared" si="3"/>
        <v>0</v>
      </c>
      <c r="M46">
        <f t="shared" si="4"/>
        <v>1</v>
      </c>
    </row>
    <row r="47" spans="1:13" x14ac:dyDescent="0.35">
      <c r="A47">
        <v>7.2100000381469727</v>
      </c>
      <c r="B47">
        <f t="shared" si="1"/>
        <v>1.9754689565876999</v>
      </c>
      <c r="C47">
        <v>14</v>
      </c>
      <c r="D47" s="10">
        <f t="shared" si="0"/>
        <v>196</v>
      </c>
      <c r="E47">
        <v>17</v>
      </c>
      <c r="F47">
        <f t="shared" si="2"/>
        <v>289</v>
      </c>
      <c r="G47">
        <v>0</v>
      </c>
      <c r="H47">
        <v>1</v>
      </c>
      <c r="I47">
        <v>0</v>
      </c>
      <c r="J47">
        <v>0</v>
      </c>
      <c r="K47">
        <v>0</v>
      </c>
      <c r="L47">
        <f t="shared" si="3"/>
        <v>1</v>
      </c>
      <c r="M47">
        <f t="shared" si="4"/>
        <v>0</v>
      </c>
    </row>
    <row r="48" spans="1:13" x14ac:dyDescent="0.35">
      <c r="A48">
        <v>11.579999923706055</v>
      </c>
      <c r="B48">
        <f t="shared" si="1"/>
        <v>2.4492794655564256</v>
      </c>
      <c r="C48">
        <v>4</v>
      </c>
      <c r="D48" s="10">
        <f t="shared" si="0"/>
        <v>16</v>
      </c>
      <c r="E48">
        <v>17</v>
      </c>
      <c r="F48">
        <f t="shared" si="2"/>
        <v>289</v>
      </c>
      <c r="G48">
        <v>0</v>
      </c>
      <c r="H48">
        <v>1</v>
      </c>
      <c r="I48">
        <v>0</v>
      </c>
      <c r="J48">
        <v>0</v>
      </c>
      <c r="K48">
        <v>0</v>
      </c>
      <c r="L48">
        <f t="shared" si="3"/>
        <v>1</v>
      </c>
      <c r="M48">
        <f t="shared" si="4"/>
        <v>0</v>
      </c>
    </row>
    <row r="49" spans="1:13" x14ac:dyDescent="0.35">
      <c r="A49">
        <v>15.380000114440918</v>
      </c>
      <c r="B49">
        <f t="shared" si="1"/>
        <v>2.7330679715183899</v>
      </c>
      <c r="C49">
        <v>13</v>
      </c>
      <c r="D49" s="10">
        <f t="shared" si="0"/>
        <v>169</v>
      </c>
      <c r="E49">
        <v>17</v>
      </c>
      <c r="F49">
        <f t="shared" si="2"/>
        <v>289</v>
      </c>
      <c r="G49">
        <v>0</v>
      </c>
      <c r="H49">
        <v>1</v>
      </c>
      <c r="I49">
        <v>0</v>
      </c>
      <c r="J49">
        <v>0</v>
      </c>
      <c r="K49">
        <v>0</v>
      </c>
      <c r="L49">
        <f t="shared" si="3"/>
        <v>1</v>
      </c>
      <c r="M49">
        <f t="shared" si="4"/>
        <v>0</v>
      </c>
    </row>
    <row r="50" spans="1:13" x14ac:dyDescent="0.35">
      <c r="A50">
        <v>6.0999999046325684</v>
      </c>
      <c r="B50">
        <f t="shared" si="1"/>
        <v>1.8082887555452603</v>
      </c>
      <c r="C50">
        <v>5</v>
      </c>
      <c r="D50" s="10">
        <f t="shared" si="0"/>
        <v>25</v>
      </c>
      <c r="E50">
        <v>17</v>
      </c>
      <c r="F50">
        <f t="shared" si="2"/>
        <v>289</v>
      </c>
      <c r="G50">
        <v>0</v>
      </c>
      <c r="H50">
        <v>1</v>
      </c>
      <c r="I50">
        <v>0</v>
      </c>
      <c r="J50">
        <v>0</v>
      </c>
      <c r="K50">
        <v>0</v>
      </c>
      <c r="L50">
        <f t="shared" si="3"/>
        <v>1</v>
      </c>
      <c r="M50">
        <f t="shared" si="4"/>
        <v>0</v>
      </c>
    </row>
    <row r="51" spans="1:13" x14ac:dyDescent="0.35">
      <c r="A51">
        <v>7.929999828338623</v>
      </c>
      <c r="B51">
        <f t="shared" si="1"/>
        <v>2.0706530139996722</v>
      </c>
      <c r="C51">
        <v>32</v>
      </c>
      <c r="D51" s="10">
        <f t="shared" si="0"/>
        <v>1024</v>
      </c>
      <c r="E51">
        <v>17</v>
      </c>
      <c r="F51">
        <f t="shared" si="2"/>
        <v>289</v>
      </c>
      <c r="G51">
        <v>0</v>
      </c>
      <c r="H51">
        <v>1</v>
      </c>
      <c r="I51">
        <v>0</v>
      </c>
      <c r="J51">
        <v>0</v>
      </c>
      <c r="K51">
        <v>0</v>
      </c>
      <c r="L51">
        <f t="shared" si="3"/>
        <v>1</v>
      </c>
      <c r="M51">
        <f t="shared" si="4"/>
        <v>0</v>
      </c>
    </row>
    <row r="52" spans="1:13" x14ac:dyDescent="0.35">
      <c r="A52">
        <v>9.1599998474121094</v>
      </c>
      <c r="B52">
        <f t="shared" si="1"/>
        <v>2.214846162027972</v>
      </c>
      <c r="C52">
        <v>19</v>
      </c>
      <c r="D52" s="10">
        <f t="shared" si="0"/>
        <v>361</v>
      </c>
      <c r="E52">
        <v>17</v>
      </c>
      <c r="F52">
        <f t="shared" si="2"/>
        <v>289</v>
      </c>
      <c r="G52">
        <v>0</v>
      </c>
      <c r="H52">
        <v>1</v>
      </c>
      <c r="I52">
        <v>0</v>
      </c>
      <c r="J52">
        <v>1</v>
      </c>
      <c r="K52">
        <v>1</v>
      </c>
      <c r="L52">
        <f t="shared" si="3"/>
        <v>0</v>
      </c>
      <c r="M52">
        <f t="shared" si="4"/>
        <v>1</v>
      </c>
    </row>
    <row r="53" spans="1:13" x14ac:dyDescent="0.35">
      <c r="A53">
        <v>6.9099998474121094</v>
      </c>
      <c r="B53">
        <f t="shared" si="1"/>
        <v>1.9329696156973943</v>
      </c>
      <c r="C53">
        <v>14</v>
      </c>
      <c r="D53" s="10">
        <f t="shared" si="0"/>
        <v>196</v>
      </c>
      <c r="E53">
        <v>17</v>
      </c>
      <c r="F53">
        <f t="shared" si="2"/>
        <v>289</v>
      </c>
      <c r="G53">
        <v>0</v>
      </c>
      <c r="H53">
        <v>0</v>
      </c>
      <c r="I53">
        <v>0</v>
      </c>
      <c r="J53">
        <v>1</v>
      </c>
      <c r="K53">
        <v>1</v>
      </c>
      <c r="L53">
        <f t="shared" si="3"/>
        <v>0</v>
      </c>
      <c r="M53">
        <f t="shared" si="4"/>
        <v>1</v>
      </c>
    </row>
    <row r="54" spans="1:13" x14ac:dyDescent="0.35">
      <c r="A54">
        <v>20.180000305175781</v>
      </c>
      <c r="B54">
        <f t="shared" si="1"/>
        <v>3.0046920300481479</v>
      </c>
      <c r="C54">
        <v>28</v>
      </c>
      <c r="D54" s="10">
        <f t="shared" si="0"/>
        <v>784</v>
      </c>
      <c r="E54">
        <v>17</v>
      </c>
      <c r="F54">
        <f t="shared" si="2"/>
        <v>289</v>
      </c>
      <c r="G54">
        <v>0</v>
      </c>
      <c r="H54">
        <v>1</v>
      </c>
      <c r="I54">
        <v>0</v>
      </c>
      <c r="J54">
        <v>0</v>
      </c>
      <c r="K54">
        <v>0</v>
      </c>
      <c r="L54">
        <f t="shared" si="3"/>
        <v>1</v>
      </c>
      <c r="M54">
        <f t="shared" si="4"/>
        <v>0</v>
      </c>
    </row>
    <row r="55" spans="1:13" x14ac:dyDescent="0.35">
      <c r="A55">
        <v>9.9300003051757813</v>
      </c>
      <c r="B55">
        <f t="shared" si="1"/>
        <v>2.2955605087897877</v>
      </c>
      <c r="C55">
        <v>31</v>
      </c>
      <c r="D55" s="10">
        <f t="shared" si="0"/>
        <v>961</v>
      </c>
      <c r="E55">
        <v>17</v>
      </c>
      <c r="F55">
        <f t="shared" si="2"/>
        <v>289</v>
      </c>
      <c r="G55">
        <v>0</v>
      </c>
      <c r="H55">
        <v>1</v>
      </c>
      <c r="I55">
        <v>0</v>
      </c>
      <c r="J55">
        <v>0</v>
      </c>
      <c r="K55">
        <v>0</v>
      </c>
      <c r="L55">
        <f t="shared" si="3"/>
        <v>1</v>
      </c>
      <c r="M55">
        <f t="shared" si="4"/>
        <v>0</v>
      </c>
    </row>
    <row r="56" spans="1:13" x14ac:dyDescent="0.35">
      <c r="A56">
        <v>7.7899999618530273</v>
      </c>
      <c r="B56">
        <f t="shared" si="1"/>
        <v>2.0528408549857411</v>
      </c>
      <c r="C56">
        <v>18</v>
      </c>
      <c r="D56" s="10">
        <f t="shared" si="0"/>
        <v>324</v>
      </c>
      <c r="E56">
        <v>13</v>
      </c>
      <c r="F56">
        <f t="shared" si="2"/>
        <v>169</v>
      </c>
      <c r="G56">
        <v>0</v>
      </c>
      <c r="H56">
        <v>1</v>
      </c>
      <c r="I56">
        <v>0</v>
      </c>
      <c r="J56">
        <v>1</v>
      </c>
      <c r="K56">
        <v>0</v>
      </c>
      <c r="L56">
        <f t="shared" si="3"/>
        <v>1</v>
      </c>
      <c r="M56">
        <f t="shared" si="4"/>
        <v>0</v>
      </c>
    </row>
    <row r="57" spans="1:13" x14ac:dyDescent="0.35">
      <c r="A57">
        <v>5.130000114440918</v>
      </c>
      <c r="B57">
        <f t="shared" si="1"/>
        <v>1.6351056814908491</v>
      </c>
      <c r="C57">
        <v>23</v>
      </c>
      <c r="D57" s="10">
        <f t="shared" si="0"/>
        <v>529</v>
      </c>
      <c r="E57">
        <v>5</v>
      </c>
      <c r="F57">
        <f t="shared" si="2"/>
        <v>25</v>
      </c>
      <c r="G57">
        <v>0</v>
      </c>
      <c r="H57">
        <v>1</v>
      </c>
      <c r="I57">
        <v>0</v>
      </c>
      <c r="J57">
        <v>0</v>
      </c>
      <c r="K57">
        <v>0</v>
      </c>
      <c r="L57">
        <f t="shared" si="3"/>
        <v>1</v>
      </c>
      <c r="M57">
        <f t="shared" si="4"/>
        <v>0</v>
      </c>
    </row>
    <row r="58" spans="1:13" x14ac:dyDescent="0.35">
      <c r="A58">
        <v>10.989999771118164</v>
      </c>
      <c r="B58">
        <f t="shared" si="1"/>
        <v>2.3969857475891572</v>
      </c>
      <c r="C58">
        <v>14</v>
      </c>
      <c r="D58" s="10">
        <f t="shared" si="0"/>
        <v>196</v>
      </c>
      <c r="E58">
        <v>16</v>
      </c>
      <c r="F58">
        <f t="shared" si="2"/>
        <v>256</v>
      </c>
      <c r="G58">
        <v>0</v>
      </c>
      <c r="H58">
        <v>1</v>
      </c>
      <c r="I58">
        <v>0</v>
      </c>
      <c r="J58">
        <v>1</v>
      </c>
      <c r="K58">
        <v>0</v>
      </c>
      <c r="L58">
        <f t="shared" si="3"/>
        <v>1</v>
      </c>
      <c r="M58">
        <f t="shared" si="4"/>
        <v>0</v>
      </c>
    </row>
    <row r="59" spans="1:13" x14ac:dyDescent="0.35">
      <c r="A59">
        <v>6.559999942779541</v>
      </c>
      <c r="B59">
        <f t="shared" si="1"/>
        <v>1.8809905942333667</v>
      </c>
      <c r="C59">
        <v>17</v>
      </c>
      <c r="D59" s="10">
        <f t="shared" si="0"/>
        <v>289</v>
      </c>
      <c r="E59">
        <v>13</v>
      </c>
      <c r="F59">
        <f t="shared" si="2"/>
        <v>169</v>
      </c>
      <c r="G59">
        <v>0</v>
      </c>
      <c r="H59">
        <v>1</v>
      </c>
      <c r="I59">
        <v>1</v>
      </c>
      <c r="J59">
        <v>0</v>
      </c>
      <c r="K59">
        <v>0</v>
      </c>
      <c r="L59">
        <f t="shared" si="3"/>
        <v>1</v>
      </c>
      <c r="M59">
        <f t="shared" si="4"/>
        <v>0</v>
      </c>
    </row>
    <row r="60" spans="1:13" x14ac:dyDescent="0.35">
      <c r="A60">
        <v>10.100000381469727</v>
      </c>
      <c r="B60">
        <f t="shared" si="1"/>
        <v>2.312535461616493</v>
      </c>
      <c r="C60">
        <v>16</v>
      </c>
      <c r="D60" s="10">
        <f t="shared" si="0"/>
        <v>256</v>
      </c>
      <c r="E60">
        <v>13</v>
      </c>
      <c r="F60">
        <f t="shared" si="2"/>
        <v>169</v>
      </c>
      <c r="G60">
        <v>0</v>
      </c>
      <c r="H60">
        <v>1</v>
      </c>
      <c r="I60">
        <v>0</v>
      </c>
      <c r="J60">
        <v>0</v>
      </c>
      <c r="K60">
        <v>0</v>
      </c>
      <c r="L60">
        <f t="shared" si="3"/>
        <v>1</v>
      </c>
      <c r="M60">
        <f t="shared" si="4"/>
        <v>0</v>
      </c>
    </row>
    <row r="61" spans="1:13" x14ac:dyDescent="0.35">
      <c r="A61">
        <v>10.739999771118164</v>
      </c>
      <c r="B61">
        <f t="shared" si="1"/>
        <v>2.3739750677695604</v>
      </c>
      <c r="C61">
        <v>19</v>
      </c>
      <c r="D61" s="10">
        <f t="shared" si="0"/>
        <v>361</v>
      </c>
      <c r="E61">
        <v>16</v>
      </c>
      <c r="F61">
        <f t="shared" si="2"/>
        <v>256</v>
      </c>
      <c r="G61">
        <v>0</v>
      </c>
      <c r="H61">
        <v>1</v>
      </c>
      <c r="I61">
        <v>0</v>
      </c>
      <c r="J61">
        <v>0</v>
      </c>
      <c r="K61">
        <v>0</v>
      </c>
      <c r="L61">
        <f t="shared" si="3"/>
        <v>1</v>
      </c>
      <c r="M61">
        <f t="shared" si="4"/>
        <v>0</v>
      </c>
    </row>
    <row r="62" spans="1:13" x14ac:dyDescent="0.35">
      <c r="A62">
        <v>16.350000381469727</v>
      </c>
      <c r="B62">
        <f t="shared" si="1"/>
        <v>2.7942279206747438</v>
      </c>
      <c r="C62">
        <v>26</v>
      </c>
      <c r="D62" s="10">
        <f t="shared" si="0"/>
        <v>676</v>
      </c>
      <c r="E62">
        <v>17</v>
      </c>
      <c r="F62">
        <f t="shared" si="2"/>
        <v>289</v>
      </c>
      <c r="G62">
        <v>0</v>
      </c>
      <c r="H62">
        <v>1</v>
      </c>
      <c r="I62">
        <v>0</v>
      </c>
      <c r="J62">
        <v>0</v>
      </c>
      <c r="K62">
        <v>0</v>
      </c>
      <c r="L62">
        <f t="shared" si="3"/>
        <v>1</v>
      </c>
      <c r="M62">
        <f t="shared" si="4"/>
        <v>0</v>
      </c>
    </row>
    <row r="63" spans="1:13" x14ac:dyDescent="0.35">
      <c r="A63">
        <v>4.619999885559082</v>
      </c>
      <c r="B63">
        <f t="shared" si="1"/>
        <v>1.5303946803228856</v>
      </c>
      <c r="C63">
        <v>20</v>
      </c>
      <c r="D63" s="10">
        <f t="shared" si="0"/>
        <v>400</v>
      </c>
      <c r="E63">
        <v>12</v>
      </c>
      <c r="F63">
        <f t="shared" si="2"/>
        <v>144</v>
      </c>
      <c r="G63">
        <v>0</v>
      </c>
      <c r="H63">
        <v>1</v>
      </c>
      <c r="I63">
        <v>0</v>
      </c>
      <c r="J63">
        <v>1</v>
      </c>
      <c r="K63">
        <v>1</v>
      </c>
      <c r="L63">
        <f t="shared" si="3"/>
        <v>0</v>
      </c>
      <c r="M63">
        <f t="shared" si="4"/>
        <v>1</v>
      </c>
    </row>
    <row r="64" spans="1:13" x14ac:dyDescent="0.35">
      <c r="A64">
        <v>7.4899997711181641</v>
      </c>
      <c r="B64">
        <f t="shared" si="1"/>
        <v>2.0135687669708049</v>
      </c>
      <c r="C64">
        <v>18</v>
      </c>
      <c r="D64" s="10">
        <f t="shared" si="0"/>
        <v>324</v>
      </c>
      <c r="E64">
        <v>17</v>
      </c>
      <c r="F64">
        <f t="shared" si="2"/>
        <v>289</v>
      </c>
      <c r="G64">
        <v>0</v>
      </c>
      <c r="H64">
        <v>1</v>
      </c>
      <c r="I64">
        <v>0</v>
      </c>
      <c r="J64">
        <v>0</v>
      </c>
      <c r="K64">
        <v>0</v>
      </c>
      <c r="L64">
        <f t="shared" si="3"/>
        <v>1</v>
      </c>
      <c r="M64">
        <f t="shared" si="4"/>
        <v>0</v>
      </c>
    </row>
    <row r="65" spans="1:13" x14ac:dyDescent="0.35">
      <c r="A65">
        <v>19.229999542236328</v>
      </c>
      <c r="B65">
        <f t="shared" si="1"/>
        <v>2.956471535796025</v>
      </c>
      <c r="C65">
        <v>35</v>
      </c>
      <c r="D65" s="10">
        <f t="shared" si="0"/>
        <v>1225</v>
      </c>
      <c r="E65">
        <v>17</v>
      </c>
      <c r="F65">
        <f t="shared" si="2"/>
        <v>289</v>
      </c>
      <c r="G65">
        <v>0</v>
      </c>
      <c r="H65">
        <v>1</v>
      </c>
      <c r="I65">
        <v>0</v>
      </c>
      <c r="J65">
        <v>0</v>
      </c>
      <c r="K65">
        <v>0</v>
      </c>
      <c r="L65">
        <f t="shared" si="3"/>
        <v>1</v>
      </c>
      <c r="M65">
        <f t="shared" si="4"/>
        <v>0</v>
      </c>
    </row>
    <row r="66" spans="1:13" x14ac:dyDescent="0.35">
      <c r="A66">
        <v>4.7699999809265137</v>
      </c>
      <c r="B66">
        <f t="shared" si="1"/>
        <v>1.5623463009016154</v>
      </c>
      <c r="C66">
        <v>9</v>
      </c>
      <c r="D66" s="10">
        <f t="shared" ref="D66:D129" si="5">C66^2</f>
        <v>81</v>
      </c>
      <c r="E66">
        <v>17</v>
      </c>
      <c r="F66">
        <f t="shared" si="2"/>
        <v>289</v>
      </c>
      <c r="G66">
        <v>0</v>
      </c>
      <c r="H66">
        <v>0</v>
      </c>
      <c r="I66">
        <v>0</v>
      </c>
      <c r="J66">
        <v>1</v>
      </c>
      <c r="K66">
        <v>1</v>
      </c>
      <c r="L66">
        <f t="shared" si="3"/>
        <v>0</v>
      </c>
      <c r="M66">
        <f t="shared" si="4"/>
        <v>1</v>
      </c>
    </row>
    <row r="67" spans="1:13" x14ac:dyDescent="0.35">
      <c r="A67">
        <v>7.1399998664855957</v>
      </c>
      <c r="B67">
        <f t="shared" ref="B67:B130" si="6">LN(A67)</f>
        <v>1.9657127576519964</v>
      </c>
      <c r="C67">
        <v>20</v>
      </c>
      <c r="D67" s="10">
        <f t="shared" si="5"/>
        <v>400</v>
      </c>
      <c r="E67">
        <v>17</v>
      </c>
      <c r="F67">
        <f t="shared" ref="F67:F130" si="7">E67^2</f>
        <v>289</v>
      </c>
      <c r="G67">
        <v>0</v>
      </c>
      <c r="H67">
        <v>0</v>
      </c>
      <c r="I67">
        <v>1</v>
      </c>
      <c r="J67">
        <v>0</v>
      </c>
      <c r="K67">
        <v>1</v>
      </c>
      <c r="L67">
        <f t="shared" ref="L67:L89" si="8">IF(K67=1,0,1)</f>
        <v>0</v>
      </c>
      <c r="M67">
        <f t="shared" ref="M67:M130" si="9">IF(K67=1,1,0)</f>
        <v>1</v>
      </c>
    </row>
    <row r="68" spans="1:13" x14ac:dyDescent="0.35">
      <c r="A68">
        <v>14.420000076293945</v>
      </c>
      <c r="B68">
        <f t="shared" si="6"/>
        <v>2.6686161371476453</v>
      </c>
      <c r="C68">
        <v>7</v>
      </c>
      <c r="D68" s="10">
        <f t="shared" si="5"/>
        <v>49</v>
      </c>
      <c r="E68">
        <v>17</v>
      </c>
      <c r="F68">
        <f t="shared" si="7"/>
        <v>289</v>
      </c>
      <c r="G68">
        <v>0</v>
      </c>
      <c r="H68">
        <v>1</v>
      </c>
      <c r="I68">
        <v>0</v>
      </c>
      <c r="J68">
        <v>1</v>
      </c>
      <c r="K68">
        <v>0</v>
      </c>
      <c r="L68">
        <f t="shared" si="8"/>
        <v>1</v>
      </c>
      <c r="M68">
        <f t="shared" si="9"/>
        <v>0</v>
      </c>
    </row>
    <row r="69" spans="1:13" x14ac:dyDescent="0.35">
      <c r="A69">
        <v>9.2799997329711914</v>
      </c>
      <c r="B69">
        <f t="shared" si="6"/>
        <v>2.2278615180234529</v>
      </c>
      <c r="C69">
        <v>40</v>
      </c>
      <c r="D69" s="10">
        <f t="shared" si="5"/>
        <v>1600</v>
      </c>
      <c r="E69">
        <v>17</v>
      </c>
      <c r="F69">
        <f t="shared" si="7"/>
        <v>289</v>
      </c>
      <c r="G69">
        <v>0</v>
      </c>
      <c r="H69">
        <v>0</v>
      </c>
      <c r="I69">
        <v>0</v>
      </c>
      <c r="J69">
        <v>1</v>
      </c>
      <c r="K69">
        <v>0</v>
      </c>
      <c r="L69">
        <f t="shared" si="8"/>
        <v>1</v>
      </c>
      <c r="M69">
        <f t="shared" si="9"/>
        <v>0</v>
      </c>
    </row>
    <row r="70" spans="1:13" x14ac:dyDescent="0.35">
      <c r="A70">
        <v>29.979999542236328</v>
      </c>
      <c r="B70">
        <f t="shared" si="6"/>
        <v>3.400530477405483</v>
      </c>
      <c r="C70">
        <v>12</v>
      </c>
      <c r="D70" s="10">
        <f t="shared" si="5"/>
        <v>144</v>
      </c>
      <c r="E70">
        <v>17</v>
      </c>
      <c r="F70">
        <f t="shared" si="7"/>
        <v>289</v>
      </c>
      <c r="G70">
        <v>0</v>
      </c>
      <c r="H70">
        <v>1</v>
      </c>
      <c r="I70">
        <v>0</v>
      </c>
      <c r="J70">
        <v>0</v>
      </c>
      <c r="K70">
        <v>0</v>
      </c>
      <c r="L70">
        <f t="shared" si="8"/>
        <v>1</v>
      </c>
      <c r="M70">
        <f t="shared" si="9"/>
        <v>0</v>
      </c>
    </row>
    <row r="71" spans="1:13" x14ac:dyDescent="0.35">
      <c r="A71">
        <v>32.790000915527344</v>
      </c>
      <c r="B71">
        <f t="shared" si="6"/>
        <v>3.490123618777488</v>
      </c>
      <c r="C71">
        <v>33</v>
      </c>
      <c r="D71" s="10">
        <f t="shared" si="5"/>
        <v>1089</v>
      </c>
      <c r="E71">
        <v>16</v>
      </c>
      <c r="F71">
        <f t="shared" si="7"/>
        <v>256</v>
      </c>
      <c r="G71">
        <v>0</v>
      </c>
      <c r="H71">
        <v>1</v>
      </c>
      <c r="I71">
        <v>0</v>
      </c>
      <c r="J71">
        <v>1</v>
      </c>
      <c r="K71">
        <v>0</v>
      </c>
      <c r="L71">
        <f t="shared" si="8"/>
        <v>1</v>
      </c>
      <c r="M71">
        <f t="shared" si="9"/>
        <v>0</v>
      </c>
    </row>
    <row r="72" spans="1:13" x14ac:dyDescent="0.35">
      <c r="A72">
        <v>9.619999885559082</v>
      </c>
      <c r="B72">
        <f t="shared" si="6"/>
        <v>2.2638442527814697</v>
      </c>
      <c r="C72">
        <v>16</v>
      </c>
      <c r="D72" s="10">
        <f t="shared" si="5"/>
        <v>256</v>
      </c>
      <c r="E72">
        <v>16</v>
      </c>
      <c r="F72">
        <f t="shared" si="7"/>
        <v>256</v>
      </c>
      <c r="G72">
        <v>0</v>
      </c>
      <c r="H72">
        <v>1</v>
      </c>
      <c r="I72">
        <v>0</v>
      </c>
      <c r="J72">
        <v>0</v>
      </c>
      <c r="K72">
        <v>0</v>
      </c>
      <c r="L72">
        <f t="shared" si="8"/>
        <v>1</v>
      </c>
      <c r="M72">
        <f t="shared" si="9"/>
        <v>0</v>
      </c>
    </row>
    <row r="73" spans="1:13" x14ac:dyDescent="0.35">
      <c r="A73">
        <v>8.3599996566772461</v>
      </c>
      <c r="B73">
        <f t="shared" si="6"/>
        <v>2.1234583860292942</v>
      </c>
      <c r="C73">
        <v>15</v>
      </c>
      <c r="D73" s="10">
        <f t="shared" si="5"/>
        <v>225</v>
      </c>
      <c r="E73">
        <v>16</v>
      </c>
      <c r="F73">
        <f t="shared" si="7"/>
        <v>256</v>
      </c>
      <c r="G73">
        <v>0</v>
      </c>
      <c r="H73">
        <v>1</v>
      </c>
      <c r="I73">
        <v>0</v>
      </c>
      <c r="J73">
        <v>0</v>
      </c>
      <c r="K73">
        <v>1</v>
      </c>
      <c r="L73">
        <f t="shared" si="8"/>
        <v>0</v>
      </c>
      <c r="M73">
        <f t="shared" si="9"/>
        <v>1</v>
      </c>
    </row>
    <row r="74" spans="1:13" x14ac:dyDescent="0.35">
      <c r="A74">
        <v>21.629999160766602</v>
      </c>
      <c r="B74">
        <f t="shared" si="6"/>
        <v>3.0740812011654568</v>
      </c>
      <c r="C74">
        <v>11</v>
      </c>
      <c r="D74" s="10">
        <f t="shared" si="5"/>
        <v>121</v>
      </c>
      <c r="E74">
        <v>17</v>
      </c>
      <c r="F74">
        <f t="shared" si="7"/>
        <v>289</v>
      </c>
      <c r="G74">
        <v>0</v>
      </c>
      <c r="H74">
        <v>1</v>
      </c>
      <c r="I74">
        <v>0</v>
      </c>
      <c r="J74">
        <v>0</v>
      </c>
      <c r="K74">
        <v>0</v>
      </c>
      <c r="L74">
        <f t="shared" si="8"/>
        <v>1</v>
      </c>
      <c r="M74">
        <f t="shared" si="9"/>
        <v>0</v>
      </c>
    </row>
    <row r="75" spans="1:13" x14ac:dyDescent="0.35">
      <c r="A75">
        <v>15.899999618530273</v>
      </c>
      <c r="B75">
        <f t="shared" si="6"/>
        <v>2.7663190852343789</v>
      </c>
      <c r="C75">
        <v>24</v>
      </c>
      <c r="D75" s="10">
        <f t="shared" si="5"/>
        <v>576</v>
      </c>
      <c r="E75">
        <v>17</v>
      </c>
      <c r="F75">
        <f t="shared" si="7"/>
        <v>289</v>
      </c>
      <c r="G75">
        <v>0</v>
      </c>
      <c r="H75">
        <v>1</v>
      </c>
      <c r="I75">
        <v>0</v>
      </c>
      <c r="J75">
        <v>1</v>
      </c>
      <c r="K75">
        <v>0</v>
      </c>
      <c r="L75">
        <f t="shared" si="8"/>
        <v>1</v>
      </c>
      <c r="M75">
        <f t="shared" si="9"/>
        <v>0</v>
      </c>
    </row>
    <row r="76" spans="1:13" x14ac:dyDescent="0.35">
      <c r="A76">
        <v>5.7699999809265137</v>
      </c>
      <c r="B76">
        <f t="shared" si="6"/>
        <v>1.752672077214378</v>
      </c>
      <c r="C76">
        <v>6</v>
      </c>
      <c r="D76" s="10">
        <f t="shared" si="5"/>
        <v>36</v>
      </c>
      <c r="E76">
        <v>17</v>
      </c>
      <c r="F76">
        <f t="shared" si="7"/>
        <v>289</v>
      </c>
      <c r="G76">
        <v>0</v>
      </c>
      <c r="H76">
        <v>1</v>
      </c>
      <c r="I76">
        <v>1</v>
      </c>
      <c r="J76">
        <v>0</v>
      </c>
      <c r="K76">
        <v>0</v>
      </c>
      <c r="L76">
        <f t="shared" si="8"/>
        <v>1</v>
      </c>
      <c r="M76">
        <f t="shared" si="9"/>
        <v>0</v>
      </c>
    </row>
    <row r="77" spans="1:13" x14ac:dyDescent="0.35">
      <c r="A77">
        <v>20.989999771118164</v>
      </c>
      <c r="B77">
        <f t="shared" si="6"/>
        <v>3.0440461229282141</v>
      </c>
      <c r="C77">
        <v>40</v>
      </c>
      <c r="D77" s="10">
        <f t="shared" si="5"/>
        <v>1600</v>
      </c>
      <c r="E77">
        <v>17</v>
      </c>
      <c r="F77">
        <f t="shared" si="7"/>
        <v>289</v>
      </c>
      <c r="G77">
        <v>0</v>
      </c>
      <c r="H77">
        <v>1</v>
      </c>
      <c r="I77">
        <v>1</v>
      </c>
      <c r="J77">
        <v>0</v>
      </c>
      <c r="K77">
        <v>0</v>
      </c>
      <c r="L77">
        <f t="shared" si="8"/>
        <v>1</v>
      </c>
      <c r="M77">
        <f t="shared" si="9"/>
        <v>0</v>
      </c>
    </row>
    <row r="78" spans="1:13" x14ac:dyDescent="0.35">
      <c r="A78">
        <v>23.319999694824219</v>
      </c>
      <c r="B78">
        <f t="shared" si="6"/>
        <v>3.1493113483958517</v>
      </c>
      <c r="C78">
        <v>15</v>
      </c>
      <c r="D78" s="10">
        <f t="shared" si="5"/>
        <v>225</v>
      </c>
      <c r="E78">
        <v>17</v>
      </c>
      <c r="F78">
        <f t="shared" si="7"/>
        <v>289</v>
      </c>
      <c r="G78">
        <v>0</v>
      </c>
      <c r="H78">
        <v>1</v>
      </c>
      <c r="I78">
        <v>0</v>
      </c>
      <c r="J78">
        <v>1</v>
      </c>
      <c r="K78">
        <v>0</v>
      </c>
      <c r="L78">
        <f t="shared" si="8"/>
        <v>1</v>
      </c>
      <c r="M78">
        <f t="shared" si="9"/>
        <v>0</v>
      </c>
    </row>
    <row r="79" spans="1:13" x14ac:dyDescent="0.35">
      <c r="A79">
        <v>4.9699997901916504</v>
      </c>
      <c r="B79">
        <f t="shared" si="6"/>
        <v>1.6034197978935767</v>
      </c>
      <c r="C79">
        <v>9</v>
      </c>
      <c r="D79" s="10">
        <f t="shared" si="5"/>
        <v>81</v>
      </c>
      <c r="E79">
        <v>17</v>
      </c>
      <c r="F79">
        <f t="shared" si="7"/>
        <v>289</v>
      </c>
      <c r="G79">
        <v>0</v>
      </c>
      <c r="H79">
        <v>1</v>
      </c>
      <c r="I79">
        <v>0</v>
      </c>
      <c r="J79">
        <v>1</v>
      </c>
      <c r="K79">
        <v>0</v>
      </c>
      <c r="L79">
        <f t="shared" si="8"/>
        <v>1</v>
      </c>
      <c r="M79">
        <f t="shared" si="9"/>
        <v>0</v>
      </c>
    </row>
    <row r="80" spans="1:13" x14ac:dyDescent="0.35">
      <c r="A80">
        <v>6.8899998664855957</v>
      </c>
      <c r="B80">
        <f t="shared" si="6"/>
        <v>1.9300710656475693</v>
      </c>
      <c r="C80">
        <v>16</v>
      </c>
      <c r="D80" s="10">
        <f t="shared" si="5"/>
        <v>256</v>
      </c>
      <c r="E80">
        <v>17</v>
      </c>
      <c r="F80">
        <f t="shared" si="7"/>
        <v>289</v>
      </c>
      <c r="G80">
        <v>0</v>
      </c>
      <c r="H80">
        <v>1</v>
      </c>
      <c r="I80">
        <v>1</v>
      </c>
      <c r="J80">
        <v>0</v>
      </c>
      <c r="K80">
        <v>0</v>
      </c>
      <c r="L80">
        <f t="shared" si="8"/>
        <v>1</v>
      </c>
      <c r="M80">
        <f t="shared" si="9"/>
        <v>0</v>
      </c>
    </row>
    <row r="81" spans="1:13" x14ac:dyDescent="0.35">
      <c r="A81">
        <v>5.7300000190734863</v>
      </c>
      <c r="B81">
        <f t="shared" si="6"/>
        <v>1.7457155340553543</v>
      </c>
      <c r="C81">
        <v>12</v>
      </c>
      <c r="D81" s="10">
        <f t="shared" si="5"/>
        <v>144</v>
      </c>
      <c r="E81">
        <v>13</v>
      </c>
      <c r="F81">
        <f t="shared" si="7"/>
        <v>169</v>
      </c>
      <c r="G81">
        <v>0</v>
      </c>
      <c r="H81">
        <v>0</v>
      </c>
      <c r="I81">
        <v>1</v>
      </c>
      <c r="J81">
        <v>0</v>
      </c>
      <c r="K81">
        <v>1</v>
      </c>
      <c r="L81">
        <f t="shared" si="8"/>
        <v>0</v>
      </c>
      <c r="M81">
        <f t="shared" si="9"/>
        <v>1</v>
      </c>
    </row>
    <row r="82" spans="1:13" x14ac:dyDescent="0.35">
      <c r="A82">
        <v>5.190000057220459</v>
      </c>
      <c r="B82">
        <f t="shared" si="6"/>
        <v>1.6467337082029339</v>
      </c>
      <c r="C82">
        <v>8</v>
      </c>
      <c r="D82" s="10">
        <f t="shared" si="5"/>
        <v>64</v>
      </c>
      <c r="E82">
        <v>17</v>
      </c>
      <c r="F82">
        <f t="shared" si="7"/>
        <v>289</v>
      </c>
      <c r="G82">
        <v>0</v>
      </c>
      <c r="H82">
        <v>1</v>
      </c>
      <c r="I82">
        <v>0</v>
      </c>
      <c r="J82">
        <v>0</v>
      </c>
      <c r="K82">
        <v>0</v>
      </c>
      <c r="L82">
        <f t="shared" si="8"/>
        <v>1</v>
      </c>
      <c r="M82">
        <f t="shared" si="9"/>
        <v>0</v>
      </c>
    </row>
    <row r="83" spans="1:13" x14ac:dyDescent="0.35">
      <c r="A83">
        <v>7.7899999618530273</v>
      </c>
      <c r="B83">
        <f t="shared" si="6"/>
        <v>2.0528408549857411</v>
      </c>
      <c r="C83">
        <v>25</v>
      </c>
      <c r="D83" s="10">
        <f t="shared" si="5"/>
        <v>625</v>
      </c>
      <c r="E83">
        <v>17</v>
      </c>
      <c r="F83">
        <f t="shared" si="7"/>
        <v>289</v>
      </c>
      <c r="G83">
        <v>0</v>
      </c>
      <c r="H83">
        <v>0</v>
      </c>
      <c r="I83">
        <v>0</v>
      </c>
      <c r="J83">
        <v>0</v>
      </c>
      <c r="K83">
        <v>1</v>
      </c>
      <c r="L83">
        <f t="shared" si="8"/>
        <v>0</v>
      </c>
      <c r="M83">
        <f t="shared" si="9"/>
        <v>1</v>
      </c>
    </row>
    <row r="84" spans="1:13" x14ac:dyDescent="0.35">
      <c r="A84">
        <v>8.7899999618530273</v>
      </c>
      <c r="B84">
        <f t="shared" si="6"/>
        <v>2.1736147073572707</v>
      </c>
      <c r="C84">
        <v>24</v>
      </c>
      <c r="D84" s="10">
        <f t="shared" si="5"/>
        <v>576</v>
      </c>
      <c r="E84">
        <v>16</v>
      </c>
      <c r="F84">
        <f t="shared" si="7"/>
        <v>256</v>
      </c>
      <c r="G84">
        <v>0</v>
      </c>
      <c r="H84">
        <v>1</v>
      </c>
      <c r="I84">
        <v>0</v>
      </c>
      <c r="J84">
        <v>0</v>
      </c>
      <c r="K84">
        <v>1</v>
      </c>
      <c r="L84">
        <f t="shared" si="8"/>
        <v>0</v>
      </c>
      <c r="M84">
        <f t="shared" si="9"/>
        <v>1</v>
      </c>
    </row>
    <row r="85" spans="1:13" x14ac:dyDescent="0.35">
      <c r="A85">
        <v>9.3199996948242188</v>
      </c>
      <c r="B85">
        <f t="shared" si="6"/>
        <v>2.2321625959533167</v>
      </c>
      <c r="C85">
        <v>25</v>
      </c>
      <c r="D85" s="10">
        <f t="shared" si="5"/>
        <v>625</v>
      </c>
      <c r="E85">
        <v>17</v>
      </c>
      <c r="F85">
        <f t="shared" si="7"/>
        <v>289</v>
      </c>
      <c r="G85">
        <v>0</v>
      </c>
      <c r="H85">
        <v>0</v>
      </c>
      <c r="I85">
        <v>0</v>
      </c>
      <c r="J85">
        <v>1</v>
      </c>
      <c r="K85">
        <v>1</v>
      </c>
      <c r="L85">
        <f t="shared" si="8"/>
        <v>0</v>
      </c>
      <c r="M85">
        <f t="shared" si="9"/>
        <v>1</v>
      </c>
    </row>
    <row r="86" spans="1:13" x14ac:dyDescent="0.35">
      <c r="A86">
        <v>8.3299999237060547</v>
      </c>
      <c r="B86">
        <f t="shared" si="6"/>
        <v>2.1198634470198141</v>
      </c>
      <c r="C86">
        <v>7</v>
      </c>
      <c r="D86" s="10">
        <f t="shared" si="5"/>
        <v>49</v>
      </c>
      <c r="E86">
        <v>17</v>
      </c>
      <c r="F86">
        <f t="shared" si="7"/>
        <v>289</v>
      </c>
      <c r="G86">
        <v>0</v>
      </c>
      <c r="H86">
        <v>0</v>
      </c>
      <c r="I86">
        <v>0</v>
      </c>
      <c r="J86">
        <v>1</v>
      </c>
      <c r="K86">
        <v>1</v>
      </c>
      <c r="L86">
        <f t="shared" si="8"/>
        <v>0</v>
      </c>
      <c r="M86">
        <f t="shared" si="9"/>
        <v>1</v>
      </c>
    </row>
    <row r="87" spans="1:13" x14ac:dyDescent="0.35">
      <c r="A87">
        <v>10.119999885559082</v>
      </c>
      <c r="B87">
        <f t="shared" si="6"/>
        <v>2.3145136525509282</v>
      </c>
      <c r="C87">
        <v>40</v>
      </c>
      <c r="D87" s="10">
        <f t="shared" si="5"/>
        <v>1600</v>
      </c>
      <c r="E87">
        <v>10</v>
      </c>
      <c r="F87">
        <f t="shared" si="7"/>
        <v>100</v>
      </c>
      <c r="G87">
        <v>1</v>
      </c>
      <c r="H87">
        <v>0</v>
      </c>
      <c r="I87">
        <v>0</v>
      </c>
      <c r="J87">
        <v>0</v>
      </c>
      <c r="K87">
        <v>1</v>
      </c>
      <c r="L87">
        <f t="shared" si="8"/>
        <v>0</v>
      </c>
      <c r="M87">
        <f t="shared" si="9"/>
        <v>1</v>
      </c>
    </row>
    <row r="88" spans="1:13" x14ac:dyDescent="0.35">
      <c r="A88">
        <v>1.9800000190734863</v>
      </c>
      <c r="B88">
        <f t="shared" si="6"/>
        <v>0.68309685433951772</v>
      </c>
      <c r="C88">
        <v>29</v>
      </c>
      <c r="D88" s="10">
        <f t="shared" si="5"/>
        <v>841</v>
      </c>
      <c r="E88">
        <v>8</v>
      </c>
      <c r="F88">
        <f t="shared" si="7"/>
        <v>64</v>
      </c>
      <c r="G88">
        <v>0</v>
      </c>
      <c r="H88">
        <v>0</v>
      </c>
      <c r="I88">
        <v>0</v>
      </c>
      <c r="J88">
        <v>0</v>
      </c>
      <c r="K88">
        <v>1</v>
      </c>
      <c r="L88">
        <f t="shared" si="8"/>
        <v>0</v>
      </c>
      <c r="M88">
        <f t="shared" si="9"/>
        <v>1</v>
      </c>
    </row>
    <row r="89" spans="1:13" x14ac:dyDescent="0.35">
      <c r="A89">
        <v>8.2399997711181641</v>
      </c>
      <c r="B89">
        <f t="shared" si="6"/>
        <v>2.1090003161444582</v>
      </c>
      <c r="C89">
        <v>13</v>
      </c>
      <c r="D89" s="10">
        <f t="shared" si="5"/>
        <v>169</v>
      </c>
      <c r="E89">
        <v>17</v>
      </c>
      <c r="F89">
        <f t="shared" si="7"/>
        <v>289</v>
      </c>
      <c r="G89">
        <v>0</v>
      </c>
      <c r="H89">
        <v>1</v>
      </c>
      <c r="I89">
        <v>0</v>
      </c>
      <c r="J89">
        <v>1</v>
      </c>
      <c r="K89">
        <v>1</v>
      </c>
      <c r="L89">
        <f t="shared" si="8"/>
        <v>0</v>
      </c>
      <c r="M89">
        <f t="shared" si="9"/>
        <v>1</v>
      </c>
    </row>
    <row r="90" spans="1:13" x14ac:dyDescent="0.35">
      <c r="A90">
        <v>5.0500001907348633</v>
      </c>
      <c r="B90">
        <f t="shared" si="6"/>
        <v>1.6193882810565476</v>
      </c>
      <c r="C90">
        <v>5</v>
      </c>
      <c r="D90" s="10">
        <f t="shared" si="5"/>
        <v>25</v>
      </c>
      <c r="E90">
        <v>14</v>
      </c>
      <c r="F90">
        <f t="shared" si="7"/>
        <v>196</v>
      </c>
      <c r="G90">
        <v>0</v>
      </c>
      <c r="H90">
        <v>0</v>
      </c>
      <c r="I90">
        <v>0</v>
      </c>
      <c r="J90">
        <v>1</v>
      </c>
      <c r="K90">
        <v>1</v>
      </c>
      <c r="M90">
        <f t="shared" si="9"/>
        <v>1</v>
      </c>
    </row>
    <row r="91" spans="1:13" x14ac:dyDescent="0.35">
      <c r="A91">
        <v>6.5500001907348633</v>
      </c>
      <c r="B91">
        <f t="shared" si="6"/>
        <v>1.8794650787669867</v>
      </c>
      <c r="C91">
        <v>10</v>
      </c>
      <c r="D91" s="10">
        <f t="shared" si="5"/>
        <v>100</v>
      </c>
      <c r="E91">
        <v>16</v>
      </c>
      <c r="F91">
        <f t="shared" si="7"/>
        <v>256</v>
      </c>
      <c r="G91">
        <v>0</v>
      </c>
      <c r="H91">
        <v>1</v>
      </c>
      <c r="I91">
        <v>0</v>
      </c>
      <c r="J91">
        <v>0</v>
      </c>
      <c r="K91">
        <v>1</v>
      </c>
      <c r="M91">
        <f t="shared" si="9"/>
        <v>1</v>
      </c>
    </row>
    <row r="92" spans="1:13" x14ac:dyDescent="0.35">
      <c r="A92">
        <v>4.4699997901916504</v>
      </c>
      <c r="B92">
        <f t="shared" si="6"/>
        <v>1.4973883616884853</v>
      </c>
      <c r="C92">
        <v>25</v>
      </c>
      <c r="D92" s="10">
        <f t="shared" si="5"/>
        <v>625</v>
      </c>
      <c r="E92">
        <v>13</v>
      </c>
      <c r="F92">
        <f t="shared" si="7"/>
        <v>169</v>
      </c>
      <c r="G92">
        <v>0</v>
      </c>
      <c r="H92">
        <v>1</v>
      </c>
      <c r="I92">
        <v>0</v>
      </c>
      <c r="J92">
        <v>0</v>
      </c>
      <c r="K92">
        <v>0</v>
      </c>
      <c r="M92">
        <f t="shared" si="9"/>
        <v>0</v>
      </c>
    </row>
    <row r="93" spans="1:13" x14ac:dyDescent="0.35">
      <c r="A93">
        <v>7.9600000381469727</v>
      </c>
      <c r="B93">
        <f t="shared" si="6"/>
        <v>2.0744290046486249</v>
      </c>
      <c r="C93">
        <v>10</v>
      </c>
      <c r="D93" s="10">
        <f t="shared" si="5"/>
        <v>100</v>
      </c>
      <c r="E93">
        <v>16</v>
      </c>
      <c r="F93">
        <f t="shared" si="7"/>
        <v>256</v>
      </c>
      <c r="G93">
        <v>0</v>
      </c>
      <c r="H93">
        <v>1</v>
      </c>
      <c r="I93">
        <v>0</v>
      </c>
      <c r="J93">
        <v>0</v>
      </c>
      <c r="K93">
        <v>1</v>
      </c>
      <c r="M93">
        <f t="shared" si="9"/>
        <v>1</v>
      </c>
    </row>
    <row r="94" spans="1:13" x14ac:dyDescent="0.35">
      <c r="A94">
        <v>6.25</v>
      </c>
      <c r="B94">
        <f t="shared" si="6"/>
        <v>1.8325814637483102</v>
      </c>
      <c r="C94">
        <v>20</v>
      </c>
      <c r="D94" s="10">
        <f t="shared" si="5"/>
        <v>400</v>
      </c>
      <c r="E94">
        <v>17</v>
      </c>
      <c r="F94">
        <f t="shared" si="7"/>
        <v>289</v>
      </c>
      <c r="G94">
        <v>0</v>
      </c>
      <c r="H94">
        <v>0</v>
      </c>
      <c r="I94">
        <v>1</v>
      </c>
      <c r="J94">
        <v>0</v>
      </c>
      <c r="K94">
        <v>0</v>
      </c>
      <c r="M94">
        <f t="shared" si="9"/>
        <v>0</v>
      </c>
    </row>
    <row r="95" spans="1:13" x14ac:dyDescent="0.35">
      <c r="A95">
        <v>4.130000114440918</v>
      </c>
      <c r="B95">
        <f t="shared" si="6"/>
        <v>1.4182774346826064</v>
      </c>
      <c r="C95">
        <v>7</v>
      </c>
      <c r="D95" s="10">
        <f t="shared" si="5"/>
        <v>49</v>
      </c>
      <c r="E95">
        <v>16</v>
      </c>
      <c r="F95">
        <f t="shared" si="7"/>
        <v>256</v>
      </c>
      <c r="G95">
        <v>0</v>
      </c>
      <c r="H95">
        <v>0</v>
      </c>
      <c r="I95">
        <v>0</v>
      </c>
      <c r="J95">
        <v>0</v>
      </c>
      <c r="K95">
        <v>0</v>
      </c>
      <c r="M95">
        <f t="shared" si="9"/>
        <v>0</v>
      </c>
    </row>
    <row r="96" spans="1:13" x14ac:dyDescent="0.35">
      <c r="A96">
        <v>6.7300000190734863</v>
      </c>
      <c r="B96">
        <f t="shared" si="6"/>
        <v>1.9065751464907355</v>
      </c>
      <c r="C96">
        <v>25</v>
      </c>
      <c r="D96" s="10">
        <f t="shared" si="5"/>
        <v>625</v>
      </c>
      <c r="E96">
        <v>13</v>
      </c>
      <c r="F96">
        <f t="shared" si="7"/>
        <v>169</v>
      </c>
      <c r="G96">
        <v>0</v>
      </c>
      <c r="H96">
        <v>1</v>
      </c>
      <c r="I96">
        <v>1</v>
      </c>
      <c r="J96">
        <v>0</v>
      </c>
      <c r="K96">
        <v>1</v>
      </c>
      <c r="M96">
        <f t="shared" si="9"/>
        <v>1</v>
      </c>
    </row>
    <row r="97" spans="1:13" x14ac:dyDescent="0.35">
      <c r="A97">
        <v>7.690000057220459</v>
      </c>
      <c r="B97">
        <f t="shared" si="6"/>
        <v>2.0399207909584445</v>
      </c>
      <c r="C97">
        <v>8</v>
      </c>
      <c r="D97" s="10">
        <f t="shared" si="5"/>
        <v>64</v>
      </c>
      <c r="E97">
        <v>17</v>
      </c>
      <c r="F97">
        <f t="shared" si="7"/>
        <v>289</v>
      </c>
      <c r="G97">
        <v>0</v>
      </c>
      <c r="H97">
        <v>0</v>
      </c>
      <c r="I97">
        <v>0</v>
      </c>
      <c r="J97">
        <v>0</v>
      </c>
      <c r="K97">
        <v>1</v>
      </c>
      <c r="M97">
        <f t="shared" si="9"/>
        <v>1</v>
      </c>
    </row>
    <row r="98" spans="1:13" x14ac:dyDescent="0.35">
      <c r="A98">
        <v>4.3499999046325684</v>
      </c>
      <c r="B98">
        <f t="shared" si="6"/>
        <v>1.470175823177045</v>
      </c>
      <c r="C98">
        <v>8</v>
      </c>
      <c r="D98" s="10">
        <f t="shared" si="5"/>
        <v>64</v>
      </c>
      <c r="E98">
        <v>14</v>
      </c>
      <c r="F98">
        <f t="shared" si="7"/>
        <v>196</v>
      </c>
      <c r="G98">
        <v>0</v>
      </c>
      <c r="H98">
        <v>1</v>
      </c>
      <c r="I98">
        <v>1</v>
      </c>
      <c r="J98">
        <v>0</v>
      </c>
      <c r="K98">
        <v>1</v>
      </c>
      <c r="M98">
        <f t="shared" si="9"/>
        <v>1</v>
      </c>
    </row>
    <row r="99" spans="1:13" x14ac:dyDescent="0.35">
      <c r="A99">
        <v>7.690000057220459</v>
      </c>
      <c r="B99">
        <f t="shared" si="6"/>
        <v>2.0399207909584445</v>
      </c>
      <c r="C99">
        <v>28</v>
      </c>
      <c r="D99" s="10">
        <f t="shared" si="5"/>
        <v>784</v>
      </c>
      <c r="E99">
        <v>14</v>
      </c>
      <c r="F99">
        <f t="shared" si="7"/>
        <v>196</v>
      </c>
      <c r="G99">
        <v>0</v>
      </c>
      <c r="H99">
        <v>1</v>
      </c>
      <c r="I99">
        <v>0</v>
      </c>
      <c r="J99">
        <v>0</v>
      </c>
      <c r="K99">
        <v>0</v>
      </c>
      <c r="M99">
        <f t="shared" si="9"/>
        <v>0</v>
      </c>
    </row>
    <row r="100" spans="1:13" x14ac:dyDescent="0.35">
      <c r="A100">
        <v>4.809999942779541</v>
      </c>
      <c r="B100">
        <f t="shared" si="6"/>
        <v>1.5706970722215243</v>
      </c>
      <c r="C100">
        <v>37</v>
      </c>
      <c r="D100" s="10">
        <f t="shared" si="5"/>
        <v>1369</v>
      </c>
      <c r="E100">
        <v>16</v>
      </c>
      <c r="F100">
        <f t="shared" si="7"/>
        <v>256</v>
      </c>
      <c r="G100">
        <v>0</v>
      </c>
      <c r="H100">
        <v>1</v>
      </c>
      <c r="I100">
        <v>1</v>
      </c>
      <c r="J100">
        <v>0</v>
      </c>
      <c r="K100">
        <v>0</v>
      </c>
      <c r="M100">
        <f t="shared" si="9"/>
        <v>0</v>
      </c>
    </row>
    <row r="101" spans="1:13" x14ac:dyDescent="0.35">
      <c r="A101">
        <v>5.2399997711181641</v>
      </c>
      <c r="B101">
        <f t="shared" si="6"/>
        <v>1.6563214546532101</v>
      </c>
      <c r="C101">
        <v>31</v>
      </c>
      <c r="D101" s="10">
        <f t="shared" si="5"/>
        <v>961</v>
      </c>
      <c r="E101">
        <v>17</v>
      </c>
      <c r="F101">
        <f t="shared" si="7"/>
        <v>289</v>
      </c>
      <c r="G101">
        <v>0</v>
      </c>
      <c r="H101">
        <v>1</v>
      </c>
      <c r="I101">
        <v>0</v>
      </c>
      <c r="J101">
        <v>0</v>
      </c>
      <c r="K101">
        <v>0</v>
      </c>
      <c r="M101">
        <f t="shared" si="9"/>
        <v>0</v>
      </c>
    </row>
    <row r="102" spans="1:13" x14ac:dyDescent="0.35">
      <c r="A102">
        <v>2.1400001049041748</v>
      </c>
      <c r="B102">
        <f t="shared" si="6"/>
        <v>0.76080587805440136</v>
      </c>
      <c r="C102">
        <v>24</v>
      </c>
      <c r="D102" s="10">
        <f t="shared" si="5"/>
        <v>576</v>
      </c>
      <c r="E102">
        <v>16</v>
      </c>
      <c r="F102">
        <f t="shared" si="7"/>
        <v>256</v>
      </c>
      <c r="G102">
        <v>0</v>
      </c>
      <c r="H102">
        <v>1</v>
      </c>
      <c r="I102">
        <v>0</v>
      </c>
      <c r="J102">
        <v>1</v>
      </c>
      <c r="K102">
        <v>0</v>
      </c>
      <c r="M102">
        <f t="shared" si="9"/>
        <v>0</v>
      </c>
    </row>
    <row r="103" spans="1:13" x14ac:dyDescent="0.35">
      <c r="A103">
        <v>4.4899997711181641</v>
      </c>
      <c r="B103">
        <f t="shared" si="6"/>
        <v>1.5018526507782517</v>
      </c>
      <c r="C103">
        <v>33</v>
      </c>
      <c r="D103" s="10">
        <f t="shared" si="5"/>
        <v>1089</v>
      </c>
      <c r="E103">
        <v>17</v>
      </c>
      <c r="F103">
        <f t="shared" si="7"/>
        <v>289</v>
      </c>
      <c r="G103">
        <v>0</v>
      </c>
      <c r="H103">
        <v>1</v>
      </c>
      <c r="I103">
        <v>0</v>
      </c>
      <c r="J103">
        <v>1</v>
      </c>
      <c r="K103">
        <v>0</v>
      </c>
      <c r="M103">
        <f t="shared" si="9"/>
        <v>0</v>
      </c>
    </row>
    <row r="104" spans="1:13" x14ac:dyDescent="0.35">
      <c r="A104">
        <v>3.6099998950958252</v>
      </c>
      <c r="B104">
        <f t="shared" si="6"/>
        <v>1.2837077432854609</v>
      </c>
      <c r="C104">
        <v>8</v>
      </c>
      <c r="D104" s="10">
        <f t="shared" si="5"/>
        <v>64</v>
      </c>
      <c r="E104">
        <v>17</v>
      </c>
      <c r="F104">
        <f t="shared" si="7"/>
        <v>289</v>
      </c>
      <c r="G104">
        <v>0</v>
      </c>
      <c r="H104">
        <v>1</v>
      </c>
      <c r="I104">
        <v>0</v>
      </c>
      <c r="J104">
        <v>1</v>
      </c>
      <c r="K104">
        <v>0</v>
      </c>
      <c r="M104">
        <f t="shared" si="9"/>
        <v>0</v>
      </c>
    </row>
    <row r="105" spans="1:13" x14ac:dyDescent="0.35">
      <c r="A105">
        <v>5.4499998092651367</v>
      </c>
      <c r="B105">
        <f t="shared" si="6"/>
        <v>1.6956155736779295</v>
      </c>
      <c r="C105">
        <v>33</v>
      </c>
      <c r="D105" s="10">
        <f t="shared" si="5"/>
        <v>1089</v>
      </c>
      <c r="E105">
        <v>17</v>
      </c>
      <c r="F105">
        <f t="shared" si="7"/>
        <v>289</v>
      </c>
      <c r="G105">
        <v>0</v>
      </c>
      <c r="H105">
        <v>1</v>
      </c>
      <c r="I105">
        <v>0</v>
      </c>
      <c r="J105">
        <v>0</v>
      </c>
      <c r="K105">
        <v>0</v>
      </c>
      <c r="M105">
        <f t="shared" si="9"/>
        <v>0</v>
      </c>
    </row>
    <row r="106" spans="1:13" x14ac:dyDescent="0.35">
      <c r="A106">
        <v>5</v>
      </c>
      <c r="B106">
        <f t="shared" si="6"/>
        <v>1.6094379124341003</v>
      </c>
      <c r="C106">
        <v>30</v>
      </c>
      <c r="D106" s="10">
        <f t="shared" si="5"/>
        <v>900</v>
      </c>
      <c r="E106">
        <v>17</v>
      </c>
      <c r="F106">
        <f t="shared" si="7"/>
        <v>289</v>
      </c>
      <c r="G106">
        <v>0</v>
      </c>
      <c r="H106">
        <v>1</v>
      </c>
      <c r="I106">
        <v>0</v>
      </c>
      <c r="J106">
        <v>0</v>
      </c>
      <c r="K106">
        <v>0</v>
      </c>
      <c r="M106">
        <f t="shared" si="9"/>
        <v>0</v>
      </c>
    </row>
    <row r="107" spans="1:13" x14ac:dyDescent="0.35">
      <c r="A107">
        <v>6.7300000190734863</v>
      </c>
      <c r="B107">
        <f t="shared" si="6"/>
        <v>1.9065751464907355</v>
      </c>
      <c r="C107">
        <v>23</v>
      </c>
      <c r="D107" s="10">
        <f t="shared" si="5"/>
        <v>529</v>
      </c>
      <c r="E107">
        <v>17</v>
      </c>
      <c r="F107">
        <f t="shared" si="7"/>
        <v>289</v>
      </c>
      <c r="G107">
        <v>0</v>
      </c>
      <c r="H107">
        <v>1</v>
      </c>
      <c r="I107">
        <v>0</v>
      </c>
      <c r="J107">
        <v>0</v>
      </c>
      <c r="K107">
        <v>0</v>
      </c>
      <c r="M107">
        <f t="shared" si="9"/>
        <v>0</v>
      </c>
    </row>
    <row r="108" spans="1:13" x14ac:dyDescent="0.35">
      <c r="A108">
        <v>10.050000190734863</v>
      </c>
      <c r="B108">
        <f t="shared" si="6"/>
        <v>2.3075726534836778</v>
      </c>
      <c r="C108">
        <v>24</v>
      </c>
      <c r="D108" s="10">
        <f t="shared" si="5"/>
        <v>576</v>
      </c>
      <c r="E108">
        <v>16</v>
      </c>
      <c r="F108">
        <f t="shared" si="7"/>
        <v>256</v>
      </c>
      <c r="G108">
        <v>0</v>
      </c>
      <c r="H108">
        <v>1</v>
      </c>
      <c r="I108">
        <v>0</v>
      </c>
      <c r="J108">
        <v>0</v>
      </c>
      <c r="K108">
        <v>0</v>
      </c>
      <c r="M108">
        <f t="shared" si="9"/>
        <v>0</v>
      </c>
    </row>
    <row r="109" spans="1:13" x14ac:dyDescent="0.35">
      <c r="A109">
        <v>6.5399999618530273</v>
      </c>
      <c r="B109">
        <f t="shared" si="6"/>
        <v>1.8779371596362369</v>
      </c>
      <c r="C109">
        <v>4</v>
      </c>
      <c r="D109" s="10">
        <f t="shared" si="5"/>
        <v>16</v>
      </c>
      <c r="E109">
        <v>17</v>
      </c>
      <c r="F109">
        <f t="shared" si="7"/>
        <v>289</v>
      </c>
      <c r="G109">
        <v>0</v>
      </c>
      <c r="H109">
        <v>1</v>
      </c>
      <c r="I109">
        <v>0</v>
      </c>
      <c r="J109">
        <v>1</v>
      </c>
      <c r="K109">
        <v>0</v>
      </c>
      <c r="M109">
        <f t="shared" si="9"/>
        <v>0</v>
      </c>
    </row>
    <row r="110" spans="1:13" x14ac:dyDescent="0.35">
      <c r="A110">
        <v>9.1999998092651367</v>
      </c>
      <c r="B110">
        <f t="shared" si="6"/>
        <v>2.2192034633229443</v>
      </c>
      <c r="C110">
        <v>40</v>
      </c>
      <c r="D110" s="10">
        <f t="shared" si="5"/>
        <v>1600</v>
      </c>
      <c r="E110">
        <v>17</v>
      </c>
      <c r="F110">
        <f t="shared" si="7"/>
        <v>289</v>
      </c>
      <c r="G110">
        <v>0</v>
      </c>
      <c r="H110">
        <v>0</v>
      </c>
      <c r="I110">
        <v>0</v>
      </c>
      <c r="J110">
        <v>0</v>
      </c>
      <c r="K110">
        <v>1</v>
      </c>
      <c r="M110">
        <f t="shared" si="9"/>
        <v>1</v>
      </c>
    </row>
    <row r="111" spans="1:13" x14ac:dyDescent="0.35">
      <c r="A111">
        <v>4.619999885559082</v>
      </c>
      <c r="B111">
        <f t="shared" si="6"/>
        <v>1.5303946803228856</v>
      </c>
      <c r="C111">
        <v>1</v>
      </c>
      <c r="D111" s="10">
        <f t="shared" si="5"/>
        <v>1</v>
      </c>
      <c r="E111">
        <v>16</v>
      </c>
      <c r="F111">
        <f t="shared" si="7"/>
        <v>256</v>
      </c>
      <c r="G111">
        <v>0</v>
      </c>
      <c r="H111">
        <v>0</v>
      </c>
      <c r="I111">
        <v>0</v>
      </c>
      <c r="J111">
        <v>0</v>
      </c>
      <c r="K111">
        <v>1</v>
      </c>
      <c r="M111">
        <f t="shared" si="9"/>
        <v>1</v>
      </c>
    </row>
    <row r="112" spans="1:13" x14ac:dyDescent="0.35">
      <c r="A112">
        <v>3.369999885559082</v>
      </c>
      <c r="B112">
        <f t="shared" si="6"/>
        <v>1.2149127104055404</v>
      </c>
      <c r="C112">
        <v>36</v>
      </c>
      <c r="D112" s="10">
        <f t="shared" si="5"/>
        <v>1296</v>
      </c>
      <c r="E112">
        <v>13</v>
      </c>
      <c r="F112">
        <f t="shared" si="7"/>
        <v>169</v>
      </c>
      <c r="G112">
        <v>1</v>
      </c>
      <c r="H112">
        <v>0</v>
      </c>
      <c r="I112">
        <v>0</v>
      </c>
      <c r="J112">
        <v>0</v>
      </c>
      <c r="K112">
        <v>1</v>
      </c>
      <c r="M112">
        <f t="shared" si="9"/>
        <v>1</v>
      </c>
    </row>
    <row r="113" spans="1:13" x14ac:dyDescent="0.35">
      <c r="A113">
        <v>5.5399999618530273</v>
      </c>
      <c r="B113">
        <f t="shared" si="6"/>
        <v>1.7119944938734573</v>
      </c>
      <c r="C113">
        <v>7</v>
      </c>
      <c r="D113" s="10">
        <f t="shared" si="5"/>
        <v>49</v>
      </c>
      <c r="E113">
        <v>17</v>
      </c>
      <c r="F113">
        <f t="shared" si="7"/>
        <v>289</v>
      </c>
      <c r="G113">
        <v>0</v>
      </c>
      <c r="H113">
        <v>0</v>
      </c>
      <c r="I113">
        <v>0</v>
      </c>
      <c r="J113">
        <v>1</v>
      </c>
      <c r="K113">
        <v>1</v>
      </c>
      <c r="M113">
        <f t="shared" si="9"/>
        <v>1</v>
      </c>
    </row>
    <row r="114" spans="1:13" x14ac:dyDescent="0.35">
      <c r="A114">
        <v>6.1100001335144043</v>
      </c>
      <c r="B114">
        <f t="shared" si="6"/>
        <v>1.8099267950352884</v>
      </c>
      <c r="C114">
        <v>7</v>
      </c>
      <c r="D114" s="10">
        <f t="shared" si="5"/>
        <v>49</v>
      </c>
      <c r="E114">
        <v>12</v>
      </c>
      <c r="F114">
        <f t="shared" si="7"/>
        <v>144</v>
      </c>
      <c r="G114">
        <v>0</v>
      </c>
      <c r="H114">
        <v>1</v>
      </c>
      <c r="I114">
        <v>0</v>
      </c>
      <c r="J114">
        <v>1</v>
      </c>
      <c r="K114">
        <v>1</v>
      </c>
      <c r="M114">
        <f t="shared" si="9"/>
        <v>1</v>
      </c>
    </row>
    <row r="115" spans="1:13" x14ac:dyDescent="0.35">
      <c r="A115">
        <v>4.9899997711181641</v>
      </c>
      <c r="B115">
        <f t="shared" si="6"/>
        <v>1.6074358638953228</v>
      </c>
      <c r="C115">
        <v>14</v>
      </c>
      <c r="D115" s="10">
        <f t="shared" si="5"/>
        <v>196</v>
      </c>
      <c r="E115">
        <v>13</v>
      </c>
      <c r="F115">
        <f t="shared" si="7"/>
        <v>169</v>
      </c>
      <c r="G115">
        <v>0</v>
      </c>
      <c r="H115">
        <v>0</v>
      </c>
      <c r="I115">
        <v>0</v>
      </c>
      <c r="J115">
        <v>0</v>
      </c>
      <c r="K115">
        <v>1</v>
      </c>
      <c r="M115">
        <f t="shared" si="9"/>
        <v>1</v>
      </c>
    </row>
    <row r="116" spans="1:13" x14ac:dyDescent="0.35">
      <c r="A116">
        <v>5.880000114440918</v>
      </c>
      <c r="B116">
        <f t="shared" si="6"/>
        <v>1.7715567813732764</v>
      </c>
      <c r="C116">
        <v>7</v>
      </c>
      <c r="D116" s="10">
        <f t="shared" si="5"/>
        <v>49</v>
      </c>
      <c r="E116">
        <v>17</v>
      </c>
      <c r="F116">
        <f t="shared" si="7"/>
        <v>289</v>
      </c>
      <c r="G116">
        <v>0</v>
      </c>
      <c r="H116">
        <v>1</v>
      </c>
      <c r="I116">
        <v>0</v>
      </c>
      <c r="J116">
        <v>0</v>
      </c>
      <c r="K116">
        <v>1</v>
      </c>
      <c r="M116">
        <f t="shared" si="9"/>
        <v>1</v>
      </c>
    </row>
    <row r="117" spans="1:13" x14ac:dyDescent="0.35">
      <c r="A117">
        <v>5.6599998474121094</v>
      </c>
      <c r="B117">
        <f t="shared" si="6"/>
        <v>1.7334238652560998</v>
      </c>
      <c r="C117">
        <v>11</v>
      </c>
      <c r="D117" s="10">
        <f t="shared" si="5"/>
        <v>121</v>
      </c>
      <c r="E117">
        <v>16</v>
      </c>
      <c r="F117">
        <f t="shared" si="7"/>
        <v>256</v>
      </c>
      <c r="G117">
        <v>0</v>
      </c>
      <c r="H117">
        <v>0</v>
      </c>
      <c r="I117">
        <v>0</v>
      </c>
      <c r="J117">
        <v>1</v>
      </c>
      <c r="K117">
        <v>1</v>
      </c>
      <c r="M117">
        <f t="shared" si="9"/>
        <v>1</v>
      </c>
    </row>
    <row r="118" spans="1:13" x14ac:dyDescent="0.35">
      <c r="A118">
        <v>4</v>
      </c>
      <c r="B118">
        <f t="shared" si="6"/>
        <v>1.3862943611198906</v>
      </c>
      <c r="C118">
        <v>6</v>
      </c>
      <c r="D118" s="10">
        <f t="shared" si="5"/>
        <v>36</v>
      </c>
      <c r="E118">
        <v>16</v>
      </c>
      <c r="F118">
        <f t="shared" si="7"/>
        <v>256</v>
      </c>
      <c r="G118">
        <v>0</v>
      </c>
      <c r="H118">
        <v>1</v>
      </c>
      <c r="I118">
        <v>0</v>
      </c>
      <c r="J118">
        <v>0</v>
      </c>
      <c r="K118">
        <v>0</v>
      </c>
      <c r="M118">
        <f t="shared" si="9"/>
        <v>0</v>
      </c>
    </row>
    <row r="119" spans="1:13" x14ac:dyDescent="0.35">
      <c r="A119">
        <v>6.869999885559082</v>
      </c>
      <c r="B119">
        <f t="shared" si="6"/>
        <v>1.9271640895761912</v>
      </c>
      <c r="C119">
        <v>23</v>
      </c>
      <c r="D119" s="10">
        <f t="shared" si="5"/>
        <v>529</v>
      </c>
      <c r="E119">
        <v>16</v>
      </c>
      <c r="F119">
        <f t="shared" si="7"/>
        <v>256</v>
      </c>
      <c r="G119">
        <v>0</v>
      </c>
      <c r="H119">
        <v>1</v>
      </c>
      <c r="I119">
        <v>0</v>
      </c>
      <c r="J119">
        <v>0</v>
      </c>
      <c r="K119">
        <v>1</v>
      </c>
      <c r="M119">
        <f t="shared" si="9"/>
        <v>1</v>
      </c>
    </row>
    <row r="120" spans="1:13" x14ac:dyDescent="0.35">
      <c r="A120">
        <v>4.369999885559082</v>
      </c>
      <c r="B120">
        <f t="shared" si="6"/>
        <v>1.4747629829196454</v>
      </c>
      <c r="C120">
        <v>19</v>
      </c>
      <c r="D120" s="10">
        <f t="shared" si="5"/>
        <v>361</v>
      </c>
      <c r="E120">
        <v>17</v>
      </c>
      <c r="F120">
        <f t="shared" si="7"/>
        <v>289</v>
      </c>
      <c r="G120">
        <v>0</v>
      </c>
      <c r="H120">
        <v>0</v>
      </c>
      <c r="I120">
        <v>1</v>
      </c>
      <c r="J120">
        <v>0</v>
      </c>
      <c r="K120">
        <v>1</v>
      </c>
      <c r="M120">
        <f t="shared" si="9"/>
        <v>1</v>
      </c>
    </row>
    <row r="121" spans="1:13" x14ac:dyDescent="0.35">
      <c r="A121">
        <v>5.7699999809265137</v>
      </c>
      <c r="B121">
        <f t="shared" si="6"/>
        <v>1.752672077214378</v>
      </c>
      <c r="C121">
        <v>30</v>
      </c>
      <c r="D121" s="10">
        <f t="shared" si="5"/>
        <v>900</v>
      </c>
      <c r="E121">
        <v>13</v>
      </c>
      <c r="F121">
        <f t="shared" si="7"/>
        <v>169</v>
      </c>
      <c r="G121">
        <v>0</v>
      </c>
      <c r="H121">
        <v>1</v>
      </c>
      <c r="I121">
        <v>0</v>
      </c>
      <c r="J121">
        <v>0</v>
      </c>
      <c r="K121">
        <v>0</v>
      </c>
      <c r="M121">
        <f t="shared" si="9"/>
        <v>0</v>
      </c>
    </row>
    <row r="122" spans="1:13" x14ac:dyDescent="0.35">
      <c r="A122">
        <v>5.7699999809265137</v>
      </c>
      <c r="B122">
        <f t="shared" si="6"/>
        <v>1.752672077214378</v>
      </c>
      <c r="C122">
        <v>21</v>
      </c>
      <c r="D122" s="10">
        <f t="shared" si="5"/>
        <v>441</v>
      </c>
      <c r="E122">
        <v>17</v>
      </c>
      <c r="F122">
        <f t="shared" si="7"/>
        <v>289</v>
      </c>
      <c r="G122">
        <v>0</v>
      </c>
      <c r="H122">
        <v>1</v>
      </c>
      <c r="I122">
        <v>0</v>
      </c>
      <c r="J122">
        <v>1</v>
      </c>
      <c r="K122">
        <v>0</v>
      </c>
      <c r="M122">
        <f t="shared" si="9"/>
        <v>0</v>
      </c>
    </row>
    <row r="123" spans="1:13" x14ac:dyDescent="0.35">
      <c r="A123">
        <v>12.310000419616699</v>
      </c>
      <c r="B123">
        <f t="shared" si="6"/>
        <v>2.5104119742838269</v>
      </c>
      <c r="C123">
        <v>9</v>
      </c>
      <c r="D123" s="10">
        <f t="shared" si="5"/>
        <v>81</v>
      </c>
      <c r="E123">
        <v>17</v>
      </c>
      <c r="F123">
        <f t="shared" si="7"/>
        <v>289</v>
      </c>
      <c r="G123">
        <v>0</v>
      </c>
      <c r="H123">
        <v>1</v>
      </c>
      <c r="I123">
        <v>0</v>
      </c>
      <c r="J123">
        <v>1</v>
      </c>
      <c r="K123">
        <v>0</v>
      </c>
      <c r="M123">
        <f t="shared" si="9"/>
        <v>0</v>
      </c>
    </row>
    <row r="124" spans="1:13" x14ac:dyDescent="0.35">
      <c r="A124">
        <v>19.079999923706055</v>
      </c>
      <c r="B124">
        <f t="shared" si="6"/>
        <v>2.9486406620215062</v>
      </c>
      <c r="C124">
        <v>29</v>
      </c>
      <c r="D124" s="10">
        <f t="shared" si="5"/>
        <v>841</v>
      </c>
      <c r="E124">
        <v>17</v>
      </c>
      <c r="F124">
        <f t="shared" si="7"/>
        <v>289</v>
      </c>
      <c r="G124">
        <v>0</v>
      </c>
      <c r="H124">
        <v>1</v>
      </c>
      <c r="I124">
        <v>0</v>
      </c>
      <c r="J124">
        <v>0</v>
      </c>
      <c r="K124">
        <v>0</v>
      </c>
      <c r="M124">
        <f t="shared" si="9"/>
        <v>0</v>
      </c>
    </row>
    <row r="125" spans="1:13" x14ac:dyDescent="0.35">
      <c r="A125">
        <v>7.5500001907348633</v>
      </c>
      <c r="B125">
        <f t="shared" si="6"/>
        <v>2.0215475885238288</v>
      </c>
      <c r="C125">
        <v>9</v>
      </c>
      <c r="D125" s="10">
        <f t="shared" si="5"/>
        <v>81</v>
      </c>
      <c r="E125">
        <v>17</v>
      </c>
      <c r="F125">
        <f t="shared" si="7"/>
        <v>289</v>
      </c>
      <c r="G125">
        <v>0</v>
      </c>
      <c r="H125">
        <v>0</v>
      </c>
      <c r="I125">
        <v>0</v>
      </c>
      <c r="J125">
        <v>0</v>
      </c>
      <c r="K125">
        <v>1</v>
      </c>
      <c r="M125">
        <f t="shared" si="9"/>
        <v>1</v>
      </c>
    </row>
    <row r="126" spans="1:13" x14ac:dyDescent="0.35">
      <c r="A126">
        <v>5.9000000953674316</v>
      </c>
      <c r="B126">
        <f t="shared" si="6"/>
        <v>1.7749523670756451</v>
      </c>
      <c r="C126">
        <v>18</v>
      </c>
      <c r="D126" s="10">
        <f t="shared" si="5"/>
        <v>324</v>
      </c>
      <c r="E126">
        <v>17</v>
      </c>
      <c r="F126">
        <f t="shared" si="7"/>
        <v>289</v>
      </c>
      <c r="G126">
        <v>0</v>
      </c>
      <c r="H126">
        <v>0</v>
      </c>
      <c r="I126">
        <v>0</v>
      </c>
      <c r="J126">
        <v>1</v>
      </c>
      <c r="K126">
        <v>1</v>
      </c>
      <c r="M126">
        <f t="shared" si="9"/>
        <v>1</v>
      </c>
    </row>
    <row r="127" spans="1:13" x14ac:dyDescent="0.35">
      <c r="A127">
        <v>6.369999885559082</v>
      </c>
      <c r="B127">
        <f t="shared" si="6"/>
        <v>1.8515994516184646</v>
      </c>
      <c r="C127">
        <v>26</v>
      </c>
      <c r="D127" s="10">
        <f t="shared" si="5"/>
        <v>676</v>
      </c>
      <c r="E127">
        <v>17</v>
      </c>
      <c r="F127">
        <f t="shared" si="7"/>
        <v>289</v>
      </c>
      <c r="G127">
        <v>0</v>
      </c>
      <c r="H127">
        <v>0</v>
      </c>
      <c r="I127">
        <v>0</v>
      </c>
      <c r="J127">
        <v>0</v>
      </c>
      <c r="K127">
        <v>1</v>
      </c>
      <c r="M127">
        <f t="shared" si="9"/>
        <v>1</v>
      </c>
    </row>
    <row r="128" spans="1:13" x14ac:dyDescent="0.35">
      <c r="A128">
        <v>6.1500000953674316</v>
      </c>
      <c r="B128">
        <f t="shared" si="6"/>
        <v>1.8164520973253258</v>
      </c>
      <c r="C128">
        <v>21</v>
      </c>
      <c r="D128" s="10">
        <f t="shared" si="5"/>
        <v>441</v>
      </c>
      <c r="E128">
        <v>17</v>
      </c>
      <c r="F128">
        <f t="shared" si="7"/>
        <v>289</v>
      </c>
      <c r="G128">
        <v>0</v>
      </c>
      <c r="H128">
        <v>1</v>
      </c>
      <c r="I128">
        <v>0</v>
      </c>
      <c r="J128">
        <v>1</v>
      </c>
      <c r="K128">
        <v>0</v>
      </c>
      <c r="M128">
        <f t="shared" si="9"/>
        <v>0</v>
      </c>
    </row>
    <row r="129" spans="1:13" x14ac:dyDescent="0.35">
      <c r="A129">
        <v>1.9199999570846558</v>
      </c>
      <c r="B129">
        <f t="shared" si="6"/>
        <v>0.65232516368794813</v>
      </c>
      <c r="C129">
        <v>12</v>
      </c>
      <c r="D129" s="10">
        <f t="shared" si="5"/>
        <v>144</v>
      </c>
      <c r="E129">
        <v>17</v>
      </c>
      <c r="F129">
        <f t="shared" si="7"/>
        <v>289</v>
      </c>
      <c r="G129">
        <v>0</v>
      </c>
      <c r="H129">
        <v>1</v>
      </c>
      <c r="I129">
        <v>1</v>
      </c>
      <c r="J129">
        <v>0</v>
      </c>
      <c r="K129">
        <v>1</v>
      </c>
      <c r="M129">
        <f t="shared" si="9"/>
        <v>1</v>
      </c>
    </row>
    <row r="130" spans="1:13" x14ac:dyDescent="0.35">
      <c r="A130">
        <v>3.2699999809265137</v>
      </c>
      <c r="B130">
        <f t="shared" si="6"/>
        <v>1.1847899790762915</v>
      </c>
      <c r="C130">
        <v>11</v>
      </c>
      <c r="D130" s="10">
        <f t="shared" ref="D130:D193" si="10">C130^2</f>
        <v>121</v>
      </c>
      <c r="E130">
        <v>17</v>
      </c>
      <c r="F130">
        <f t="shared" si="7"/>
        <v>289</v>
      </c>
      <c r="G130">
        <v>0</v>
      </c>
      <c r="H130">
        <v>0</v>
      </c>
      <c r="I130">
        <v>0</v>
      </c>
      <c r="J130">
        <v>0</v>
      </c>
      <c r="K130">
        <v>0</v>
      </c>
      <c r="M130">
        <f t="shared" si="9"/>
        <v>0</v>
      </c>
    </row>
    <row r="131" spans="1:13" x14ac:dyDescent="0.35">
      <c r="A131">
        <v>2.1800000667572021</v>
      </c>
      <c r="B131">
        <f t="shared" ref="B131:B194" si="11">LN(A131)</f>
        <v>0.77932490742356697</v>
      </c>
      <c r="C131">
        <v>18</v>
      </c>
      <c r="D131" s="10">
        <f t="shared" si="10"/>
        <v>324</v>
      </c>
      <c r="E131">
        <v>17</v>
      </c>
      <c r="F131">
        <f t="shared" ref="F131:F194" si="12">E131^2</f>
        <v>289</v>
      </c>
      <c r="G131">
        <v>0</v>
      </c>
      <c r="H131">
        <v>0</v>
      </c>
      <c r="I131">
        <v>0</v>
      </c>
      <c r="J131">
        <v>1</v>
      </c>
      <c r="K131">
        <v>0</v>
      </c>
      <c r="M131">
        <f t="shared" ref="M131:M194" si="13">IF(K131=1,1,0)</f>
        <v>0</v>
      </c>
    </row>
    <row r="132" spans="1:13" x14ac:dyDescent="0.35">
      <c r="A132">
        <v>5.619999885559082</v>
      </c>
      <c r="B132">
        <f t="shared" si="11"/>
        <v>1.7263316435424467</v>
      </c>
      <c r="C132">
        <v>22</v>
      </c>
      <c r="D132" s="10">
        <f t="shared" si="10"/>
        <v>484</v>
      </c>
      <c r="E132">
        <v>17</v>
      </c>
      <c r="F132">
        <f t="shared" si="12"/>
        <v>289</v>
      </c>
      <c r="G132">
        <v>0</v>
      </c>
      <c r="H132">
        <v>1</v>
      </c>
      <c r="I132">
        <v>0</v>
      </c>
      <c r="J132">
        <v>0</v>
      </c>
      <c r="K132">
        <v>0</v>
      </c>
      <c r="M132">
        <f t="shared" si="13"/>
        <v>0</v>
      </c>
    </row>
    <row r="133" spans="1:13" x14ac:dyDescent="0.35">
      <c r="A133">
        <v>9.2899999618530273</v>
      </c>
      <c r="B133">
        <f t="shared" si="11"/>
        <v>2.228938548719507</v>
      </c>
      <c r="C133">
        <v>38</v>
      </c>
      <c r="D133" s="10">
        <f t="shared" si="10"/>
        <v>1444</v>
      </c>
      <c r="E133">
        <v>17</v>
      </c>
      <c r="F133">
        <f t="shared" si="12"/>
        <v>289</v>
      </c>
      <c r="G133">
        <v>0</v>
      </c>
      <c r="H133">
        <v>0</v>
      </c>
      <c r="I133">
        <v>0</v>
      </c>
      <c r="J133">
        <v>1</v>
      </c>
      <c r="K133">
        <v>1</v>
      </c>
      <c r="M133">
        <f t="shared" si="13"/>
        <v>1</v>
      </c>
    </row>
    <row r="134" spans="1:13" x14ac:dyDescent="0.35">
      <c r="A134">
        <v>6.4099998474121094</v>
      </c>
      <c r="B134">
        <f t="shared" si="11"/>
        <v>1.8578592471279152</v>
      </c>
      <c r="C134">
        <v>10</v>
      </c>
      <c r="D134" s="10">
        <f t="shared" si="10"/>
        <v>100</v>
      </c>
      <c r="E134">
        <v>17</v>
      </c>
      <c r="F134">
        <f t="shared" si="12"/>
        <v>289</v>
      </c>
      <c r="G134">
        <v>0</v>
      </c>
      <c r="H134">
        <v>1</v>
      </c>
      <c r="I134">
        <v>0</v>
      </c>
      <c r="J134">
        <v>0</v>
      </c>
      <c r="K134">
        <v>1</v>
      </c>
      <c r="M134">
        <f t="shared" si="13"/>
        <v>1</v>
      </c>
    </row>
    <row r="135" spans="1:13" x14ac:dyDescent="0.35">
      <c r="A135">
        <v>7.4600000381469727</v>
      </c>
      <c r="B135">
        <f t="shared" si="11"/>
        <v>2.0095554193292049</v>
      </c>
      <c r="C135">
        <v>22</v>
      </c>
      <c r="D135" s="10">
        <f t="shared" si="10"/>
        <v>484</v>
      </c>
      <c r="E135">
        <v>16</v>
      </c>
      <c r="F135">
        <f t="shared" si="12"/>
        <v>256</v>
      </c>
      <c r="G135">
        <v>0</v>
      </c>
      <c r="H135">
        <v>1</v>
      </c>
      <c r="I135">
        <v>0</v>
      </c>
      <c r="J135">
        <v>0</v>
      </c>
      <c r="K135">
        <v>1</v>
      </c>
      <c r="M135">
        <f t="shared" si="13"/>
        <v>1</v>
      </c>
    </row>
    <row r="136" spans="1:13" x14ac:dyDescent="0.35">
      <c r="A136">
        <v>6.5900001525878906</v>
      </c>
      <c r="B136">
        <f t="shared" si="11"/>
        <v>1.8855533716688755</v>
      </c>
      <c r="C136">
        <v>16</v>
      </c>
      <c r="D136" s="10">
        <f t="shared" si="10"/>
        <v>256</v>
      </c>
      <c r="E136">
        <v>17</v>
      </c>
      <c r="F136">
        <f t="shared" si="12"/>
        <v>289</v>
      </c>
      <c r="G136">
        <v>0</v>
      </c>
      <c r="H136">
        <v>0</v>
      </c>
      <c r="I136">
        <v>1</v>
      </c>
      <c r="J136">
        <v>0</v>
      </c>
      <c r="K136">
        <v>1</v>
      </c>
      <c r="M136">
        <f t="shared" si="13"/>
        <v>1</v>
      </c>
    </row>
    <row r="137" spans="1:13" x14ac:dyDescent="0.35">
      <c r="A137">
        <v>6.7300000190734863</v>
      </c>
      <c r="B137">
        <f t="shared" si="11"/>
        <v>1.9065751464907355</v>
      </c>
      <c r="C137">
        <v>20</v>
      </c>
      <c r="D137" s="10">
        <f t="shared" si="10"/>
        <v>400</v>
      </c>
      <c r="E137">
        <v>17</v>
      </c>
      <c r="F137">
        <f t="shared" si="12"/>
        <v>289</v>
      </c>
      <c r="G137">
        <v>0</v>
      </c>
      <c r="H137">
        <v>1</v>
      </c>
      <c r="I137">
        <v>1</v>
      </c>
      <c r="J137">
        <v>0</v>
      </c>
      <c r="K137">
        <v>1</v>
      </c>
      <c r="M137">
        <f t="shared" si="13"/>
        <v>1</v>
      </c>
    </row>
    <row r="138" spans="1:13" x14ac:dyDescent="0.35">
      <c r="A138">
        <v>5.6100001335144043</v>
      </c>
      <c r="B138">
        <f t="shared" si="11"/>
        <v>1.7245507433339637</v>
      </c>
      <c r="C138">
        <v>14</v>
      </c>
      <c r="D138" s="10">
        <f t="shared" si="10"/>
        <v>196</v>
      </c>
      <c r="E138">
        <v>16</v>
      </c>
      <c r="F138">
        <f t="shared" si="12"/>
        <v>256</v>
      </c>
      <c r="G138">
        <v>0</v>
      </c>
      <c r="H138">
        <v>1</v>
      </c>
      <c r="I138">
        <v>0</v>
      </c>
      <c r="J138">
        <v>0</v>
      </c>
      <c r="K138">
        <v>1</v>
      </c>
      <c r="M138">
        <f t="shared" si="13"/>
        <v>1</v>
      </c>
    </row>
    <row r="139" spans="1:13" x14ac:dyDescent="0.35">
      <c r="A139">
        <v>3.6500000953674316</v>
      </c>
      <c r="B139">
        <f t="shared" si="11"/>
        <v>1.2947271937224634</v>
      </c>
      <c r="C139">
        <v>14</v>
      </c>
      <c r="D139" s="10">
        <f t="shared" si="10"/>
        <v>196</v>
      </c>
      <c r="E139">
        <v>16</v>
      </c>
      <c r="F139">
        <f t="shared" si="12"/>
        <v>256</v>
      </c>
      <c r="G139">
        <v>0</v>
      </c>
      <c r="H139">
        <v>1</v>
      </c>
      <c r="I139">
        <v>0</v>
      </c>
      <c r="J139">
        <v>1</v>
      </c>
      <c r="K139">
        <v>1</v>
      </c>
      <c r="M139">
        <f t="shared" si="13"/>
        <v>1</v>
      </c>
    </row>
    <row r="140" spans="1:13" x14ac:dyDescent="0.35">
      <c r="A140">
        <v>13.010000228881836</v>
      </c>
      <c r="B140">
        <f t="shared" si="11"/>
        <v>2.5657183101171759</v>
      </c>
      <c r="C140">
        <v>15</v>
      </c>
      <c r="D140" s="10">
        <f t="shared" si="10"/>
        <v>225</v>
      </c>
      <c r="E140">
        <v>17</v>
      </c>
      <c r="F140">
        <f t="shared" si="12"/>
        <v>289</v>
      </c>
      <c r="G140">
        <v>0</v>
      </c>
      <c r="H140">
        <v>1</v>
      </c>
      <c r="I140">
        <v>0</v>
      </c>
      <c r="J140">
        <v>1</v>
      </c>
      <c r="K140">
        <v>0</v>
      </c>
      <c r="M140">
        <f t="shared" si="13"/>
        <v>0</v>
      </c>
    </row>
    <row r="141" spans="1:13" x14ac:dyDescent="0.35">
      <c r="A141">
        <v>6.9699997901916504</v>
      </c>
      <c r="B141">
        <f t="shared" si="11"/>
        <v>1.9416151946708038</v>
      </c>
      <c r="C141">
        <v>18</v>
      </c>
      <c r="D141" s="10">
        <f t="shared" si="10"/>
        <v>324</v>
      </c>
      <c r="E141">
        <v>17</v>
      </c>
      <c r="F141">
        <f t="shared" si="12"/>
        <v>289</v>
      </c>
      <c r="G141">
        <v>0</v>
      </c>
      <c r="H141">
        <v>0</v>
      </c>
      <c r="I141">
        <v>0</v>
      </c>
      <c r="J141">
        <v>0</v>
      </c>
      <c r="K141">
        <v>0</v>
      </c>
      <c r="M141">
        <f t="shared" si="13"/>
        <v>0</v>
      </c>
    </row>
    <row r="142" spans="1:13" x14ac:dyDescent="0.35">
      <c r="A142">
        <v>7.690000057220459</v>
      </c>
      <c r="B142">
        <f t="shared" si="11"/>
        <v>2.0399207909584445</v>
      </c>
      <c r="C142">
        <v>21</v>
      </c>
      <c r="D142" s="10">
        <f t="shared" si="10"/>
        <v>441</v>
      </c>
      <c r="E142">
        <v>17</v>
      </c>
      <c r="F142">
        <f t="shared" si="12"/>
        <v>289</v>
      </c>
      <c r="G142">
        <v>0</v>
      </c>
      <c r="H142">
        <v>1</v>
      </c>
      <c r="I142">
        <v>0</v>
      </c>
      <c r="J142">
        <v>0</v>
      </c>
      <c r="K142">
        <v>1</v>
      </c>
      <c r="M142">
        <f t="shared" si="13"/>
        <v>1</v>
      </c>
    </row>
    <row r="143" spans="1:13" x14ac:dyDescent="0.35">
      <c r="A143">
        <v>6.7300000190734863</v>
      </c>
      <c r="B143">
        <f t="shared" si="11"/>
        <v>1.9065751464907355</v>
      </c>
      <c r="C143">
        <v>15</v>
      </c>
      <c r="D143" s="10">
        <f t="shared" si="10"/>
        <v>225</v>
      </c>
      <c r="E143">
        <v>16</v>
      </c>
      <c r="F143">
        <f t="shared" si="12"/>
        <v>256</v>
      </c>
      <c r="G143">
        <v>0</v>
      </c>
      <c r="H143">
        <v>1</v>
      </c>
      <c r="I143">
        <v>0</v>
      </c>
      <c r="J143">
        <v>0</v>
      </c>
      <c r="K143">
        <v>0</v>
      </c>
      <c r="M143">
        <f t="shared" si="13"/>
        <v>0</v>
      </c>
    </row>
    <row r="144" spans="1:13" x14ac:dyDescent="0.35">
      <c r="A144">
        <v>5.130000114440918</v>
      </c>
      <c r="B144">
        <f t="shared" si="11"/>
        <v>1.6351056814908491</v>
      </c>
      <c r="C144">
        <v>10</v>
      </c>
      <c r="D144" s="10">
        <f t="shared" si="10"/>
        <v>100</v>
      </c>
      <c r="E144">
        <v>17</v>
      </c>
      <c r="F144">
        <f t="shared" si="12"/>
        <v>289</v>
      </c>
      <c r="G144">
        <v>0</v>
      </c>
      <c r="H144">
        <v>0</v>
      </c>
      <c r="I144">
        <v>0</v>
      </c>
      <c r="J144">
        <v>0</v>
      </c>
      <c r="K144">
        <v>1</v>
      </c>
      <c r="M144">
        <f t="shared" si="13"/>
        <v>1</v>
      </c>
    </row>
    <row r="145" spans="1:13" x14ac:dyDescent="0.35">
      <c r="A145">
        <v>2.1400001049041748</v>
      </c>
      <c r="B145">
        <f t="shared" si="11"/>
        <v>0.76080587805440136</v>
      </c>
      <c r="C145">
        <v>6</v>
      </c>
      <c r="D145" s="10">
        <f t="shared" si="10"/>
        <v>36</v>
      </c>
      <c r="E145">
        <v>16</v>
      </c>
      <c r="F145">
        <f t="shared" si="12"/>
        <v>256</v>
      </c>
      <c r="G145">
        <v>0</v>
      </c>
      <c r="H145">
        <v>1</v>
      </c>
      <c r="I145">
        <v>0</v>
      </c>
      <c r="J145">
        <v>1</v>
      </c>
      <c r="K145">
        <v>1</v>
      </c>
      <c r="M145">
        <f t="shared" si="13"/>
        <v>1</v>
      </c>
    </row>
    <row r="146" spans="1:13" x14ac:dyDescent="0.35">
      <c r="A146">
        <v>4.5300002098083496</v>
      </c>
      <c r="B146">
        <f t="shared" si="11"/>
        <v>1.5107219858102505</v>
      </c>
      <c r="C146">
        <v>8</v>
      </c>
      <c r="D146" s="10">
        <f t="shared" si="10"/>
        <v>64</v>
      </c>
      <c r="E146">
        <v>14</v>
      </c>
      <c r="F146">
        <f t="shared" si="12"/>
        <v>196</v>
      </c>
      <c r="G146">
        <v>0</v>
      </c>
      <c r="H146">
        <v>1</v>
      </c>
      <c r="I146">
        <v>1</v>
      </c>
      <c r="J146">
        <v>0</v>
      </c>
      <c r="K146">
        <v>1</v>
      </c>
      <c r="M146">
        <f t="shared" si="13"/>
        <v>1</v>
      </c>
    </row>
    <row r="147" spans="1:13" x14ac:dyDescent="0.35">
      <c r="A147">
        <v>9.1000003814697266</v>
      </c>
      <c r="B147">
        <f t="shared" si="11"/>
        <v>2.2082744554425537</v>
      </c>
      <c r="C147">
        <v>18</v>
      </c>
      <c r="D147" s="10">
        <f t="shared" si="10"/>
        <v>324</v>
      </c>
      <c r="E147">
        <v>17</v>
      </c>
      <c r="F147">
        <f t="shared" si="12"/>
        <v>289</v>
      </c>
      <c r="G147">
        <v>0</v>
      </c>
      <c r="H147">
        <v>0</v>
      </c>
      <c r="I147">
        <v>1</v>
      </c>
      <c r="J147">
        <v>0</v>
      </c>
      <c r="K147">
        <v>1</v>
      </c>
      <c r="M147">
        <f t="shared" si="13"/>
        <v>1</v>
      </c>
    </row>
    <row r="148" spans="1:13" x14ac:dyDescent="0.35">
      <c r="A148">
        <v>9.7799997329711914</v>
      </c>
      <c r="B148">
        <f t="shared" si="11"/>
        <v>2.2803394567431665</v>
      </c>
      <c r="C148">
        <v>15</v>
      </c>
      <c r="D148" s="10">
        <f t="shared" si="10"/>
        <v>225</v>
      </c>
      <c r="E148">
        <v>17</v>
      </c>
      <c r="F148">
        <f t="shared" si="12"/>
        <v>289</v>
      </c>
      <c r="G148">
        <v>0</v>
      </c>
      <c r="H148">
        <v>0</v>
      </c>
      <c r="I148">
        <v>0</v>
      </c>
      <c r="J148">
        <v>0</v>
      </c>
      <c r="K148">
        <v>1</v>
      </c>
      <c r="M148">
        <f t="shared" si="13"/>
        <v>1</v>
      </c>
    </row>
    <row r="149" spans="1:13" x14ac:dyDescent="0.35">
      <c r="A149">
        <v>3.630000114440918</v>
      </c>
      <c r="B149">
        <f t="shared" si="11"/>
        <v>1.2892326798031826</v>
      </c>
      <c r="C149">
        <v>11</v>
      </c>
      <c r="D149" s="10">
        <f t="shared" si="10"/>
        <v>121</v>
      </c>
      <c r="E149">
        <v>13</v>
      </c>
      <c r="F149">
        <f t="shared" si="12"/>
        <v>169</v>
      </c>
      <c r="G149">
        <v>0</v>
      </c>
      <c r="H149">
        <v>1</v>
      </c>
      <c r="I149">
        <v>0</v>
      </c>
      <c r="J149">
        <v>1</v>
      </c>
      <c r="K149">
        <v>1</v>
      </c>
      <c r="M149">
        <f t="shared" si="13"/>
        <v>1</v>
      </c>
    </row>
    <row r="150" spans="1:13" x14ac:dyDescent="0.35">
      <c r="A150">
        <v>7.2100000381469727</v>
      </c>
      <c r="B150">
        <f t="shared" si="11"/>
        <v>1.9754689565876999</v>
      </c>
      <c r="C150">
        <v>20</v>
      </c>
      <c r="D150" s="10">
        <f t="shared" si="10"/>
        <v>400</v>
      </c>
      <c r="E150">
        <v>17</v>
      </c>
      <c r="F150">
        <f t="shared" si="12"/>
        <v>289</v>
      </c>
      <c r="G150">
        <v>1</v>
      </c>
      <c r="H150">
        <v>1</v>
      </c>
      <c r="I150">
        <v>0</v>
      </c>
      <c r="J150">
        <v>0</v>
      </c>
      <c r="K150">
        <v>1</v>
      </c>
      <c r="M150">
        <f t="shared" si="13"/>
        <v>1</v>
      </c>
    </row>
    <row r="151" spans="1:13" x14ac:dyDescent="0.35">
      <c r="A151">
        <v>10.619999885559082</v>
      </c>
      <c r="B151">
        <f t="shared" si="11"/>
        <v>2.3627390050378119</v>
      </c>
      <c r="C151">
        <v>18</v>
      </c>
      <c r="D151" s="10">
        <f t="shared" si="10"/>
        <v>324</v>
      </c>
      <c r="E151">
        <v>17</v>
      </c>
      <c r="F151">
        <f t="shared" si="12"/>
        <v>289</v>
      </c>
      <c r="G151">
        <v>0</v>
      </c>
      <c r="H151">
        <v>1</v>
      </c>
      <c r="I151">
        <v>0</v>
      </c>
      <c r="J151">
        <v>0</v>
      </c>
      <c r="K151">
        <v>1</v>
      </c>
      <c r="M151">
        <f t="shared" si="13"/>
        <v>1</v>
      </c>
    </row>
    <row r="152" spans="1:13" x14ac:dyDescent="0.35">
      <c r="A152">
        <v>4.619999885559082</v>
      </c>
      <c r="B152">
        <f t="shared" si="11"/>
        <v>1.5303946803228856</v>
      </c>
      <c r="C152">
        <v>10</v>
      </c>
      <c r="D152" s="10">
        <f t="shared" si="10"/>
        <v>100</v>
      </c>
      <c r="E152">
        <v>17</v>
      </c>
      <c r="F152">
        <f t="shared" si="12"/>
        <v>289</v>
      </c>
      <c r="G152">
        <v>0</v>
      </c>
      <c r="H152">
        <v>1</v>
      </c>
      <c r="I152">
        <v>0</v>
      </c>
      <c r="J152">
        <v>0</v>
      </c>
      <c r="K152">
        <v>1</v>
      </c>
      <c r="M152">
        <f t="shared" si="13"/>
        <v>1</v>
      </c>
    </row>
    <row r="153" spans="1:13" x14ac:dyDescent="0.35">
      <c r="A153">
        <v>6.5399999618530273</v>
      </c>
      <c r="B153">
        <f t="shared" si="11"/>
        <v>1.8779371596362369</v>
      </c>
      <c r="C153">
        <v>26</v>
      </c>
      <c r="D153" s="10">
        <f t="shared" si="10"/>
        <v>676</v>
      </c>
      <c r="E153">
        <v>14</v>
      </c>
      <c r="F153">
        <f t="shared" si="12"/>
        <v>196</v>
      </c>
      <c r="G153">
        <v>0</v>
      </c>
      <c r="H153">
        <v>0</v>
      </c>
      <c r="I153">
        <v>0</v>
      </c>
      <c r="J153">
        <v>0</v>
      </c>
      <c r="K153">
        <v>1</v>
      </c>
      <c r="M153">
        <f t="shared" si="13"/>
        <v>1</v>
      </c>
    </row>
    <row r="154" spans="1:13" x14ac:dyDescent="0.35">
      <c r="A154">
        <v>12.119999885559082</v>
      </c>
      <c r="B154">
        <f t="shared" si="11"/>
        <v>2.4948569711988484</v>
      </c>
      <c r="C154">
        <v>35</v>
      </c>
      <c r="D154" s="10">
        <f t="shared" si="10"/>
        <v>1225</v>
      </c>
      <c r="E154">
        <v>17</v>
      </c>
      <c r="F154">
        <f t="shared" si="12"/>
        <v>289</v>
      </c>
      <c r="G154">
        <v>0</v>
      </c>
      <c r="H154">
        <v>0</v>
      </c>
      <c r="I154">
        <v>0</v>
      </c>
      <c r="J154">
        <v>0</v>
      </c>
      <c r="K154">
        <v>1</v>
      </c>
      <c r="M154">
        <f t="shared" si="13"/>
        <v>1</v>
      </c>
    </row>
    <row r="155" spans="1:13" x14ac:dyDescent="0.35">
      <c r="A155">
        <v>7.2100000381469727</v>
      </c>
      <c r="B155">
        <f t="shared" si="11"/>
        <v>1.9754689565876999</v>
      </c>
      <c r="C155">
        <v>30</v>
      </c>
      <c r="D155" s="10">
        <f t="shared" si="10"/>
        <v>900</v>
      </c>
      <c r="E155">
        <v>16</v>
      </c>
      <c r="F155">
        <f t="shared" si="12"/>
        <v>256</v>
      </c>
      <c r="G155">
        <v>0</v>
      </c>
      <c r="H155">
        <v>1</v>
      </c>
      <c r="I155">
        <v>0</v>
      </c>
      <c r="J155">
        <v>1</v>
      </c>
      <c r="K155">
        <v>1</v>
      </c>
      <c r="M155">
        <f t="shared" si="13"/>
        <v>1</v>
      </c>
    </row>
    <row r="156" spans="1:13" x14ac:dyDescent="0.35">
      <c r="A156">
        <v>6.25</v>
      </c>
      <c r="B156">
        <f t="shared" si="11"/>
        <v>1.8325814637483102</v>
      </c>
      <c r="C156">
        <v>6</v>
      </c>
      <c r="D156" s="10">
        <f t="shared" si="10"/>
        <v>36</v>
      </c>
      <c r="E156">
        <v>16</v>
      </c>
      <c r="F156">
        <f t="shared" si="12"/>
        <v>256</v>
      </c>
      <c r="G156">
        <v>0</v>
      </c>
      <c r="H156">
        <v>0</v>
      </c>
      <c r="I156">
        <v>0</v>
      </c>
      <c r="J156">
        <v>1</v>
      </c>
      <c r="K156">
        <v>1</v>
      </c>
      <c r="M156">
        <f t="shared" si="13"/>
        <v>1</v>
      </c>
    </row>
    <row r="157" spans="1:13" x14ac:dyDescent="0.35">
      <c r="A157">
        <v>3.8499999046325684</v>
      </c>
      <c r="B157">
        <f t="shared" si="11"/>
        <v>1.3480731235289312</v>
      </c>
      <c r="C157">
        <v>13</v>
      </c>
      <c r="D157" s="10">
        <f t="shared" si="10"/>
        <v>169</v>
      </c>
      <c r="E157">
        <v>17</v>
      </c>
      <c r="F157">
        <f t="shared" si="12"/>
        <v>289</v>
      </c>
      <c r="G157">
        <v>0</v>
      </c>
      <c r="H157">
        <v>1</v>
      </c>
      <c r="I157">
        <v>0</v>
      </c>
      <c r="J157">
        <v>0</v>
      </c>
      <c r="K157">
        <v>1</v>
      </c>
      <c r="M157">
        <f t="shared" si="13"/>
        <v>1</v>
      </c>
    </row>
    <row r="158" spans="1:13" x14ac:dyDescent="0.35">
      <c r="A158">
        <v>3.0299999713897705</v>
      </c>
      <c r="B158">
        <f t="shared" si="11"/>
        <v>1.1085626100789578</v>
      </c>
      <c r="C158">
        <v>10</v>
      </c>
      <c r="D158" s="10">
        <f t="shared" si="10"/>
        <v>100</v>
      </c>
      <c r="E158">
        <v>16</v>
      </c>
      <c r="F158">
        <f t="shared" si="12"/>
        <v>256</v>
      </c>
      <c r="G158">
        <v>0</v>
      </c>
      <c r="H158">
        <v>1</v>
      </c>
      <c r="I158">
        <v>0</v>
      </c>
      <c r="J158">
        <v>0</v>
      </c>
      <c r="K158">
        <v>1</v>
      </c>
      <c r="M158">
        <f t="shared" si="13"/>
        <v>1</v>
      </c>
    </row>
    <row r="159" spans="1:13" x14ac:dyDescent="0.35">
      <c r="A159">
        <v>2.0099999904632568</v>
      </c>
      <c r="B159">
        <f t="shared" si="11"/>
        <v>0.69813471732633603</v>
      </c>
      <c r="C159">
        <v>16</v>
      </c>
      <c r="D159" s="10">
        <f t="shared" si="10"/>
        <v>256</v>
      </c>
      <c r="E159">
        <v>16</v>
      </c>
      <c r="F159">
        <f t="shared" si="12"/>
        <v>256</v>
      </c>
      <c r="G159">
        <v>0</v>
      </c>
      <c r="H159">
        <v>1</v>
      </c>
      <c r="I159">
        <v>0</v>
      </c>
      <c r="J159">
        <v>0</v>
      </c>
      <c r="K159">
        <v>1</v>
      </c>
      <c r="M159">
        <f t="shared" si="13"/>
        <v>1</v>
      </c>
    </row>
    <row r="160" spans="1:13" x14ac:dyDescent="0.35">
      <c r="A160">
        <v>3.9000000953674316</v>
      </c>
      <c r="B160">
        <f t="shared" si="11"/>
        <v>1.3609765775887881</v>
      </c>
      <c r="C160">
        <v>5</v>
      </c>
      <c r="D160" s="10">
        <f t="shared" si="10"/>
        <v>25</v>
      </c>
      <c r="E160">
        <v>17</v>
      </c>
      <c r="F160">
        <f t="shared" si="12"/>
        <v>289</v>
      </c>
      <c r="G160">
        <v>0</v>
      </c>
      <c r="H160">
        <v>1</v>
      </c>
      <c r="I160">
        <v>0</v>
      </c>
      <c r="J160">
        <v>1</v>
      </c>
      <c r="K160">
        <v>1</v>
      </c>
      <c r="M160">
        <f t="shared" si="13"/>
        <v>1</v>
      </c>
    </row>
    <row r="161" spans="1:13" x14ac:dyDescent="0.35">
      <c r="A161">
        <v>6.3499999046325684</v>
      </c>
      <c r="B161">
        <f t="shared" si="11"/>
        <v>1.848454797886107</v>
      </c>
      <c r="C161">
        <v>11</v>
      </c>
      <c r="D161" s="10">
        <f t="shared" si="10"/>
        <v>121</v>
      </c>
      <c r="E161">
        <v>17</v>
      </c>
      <c r="F161">
        <f t="shared" si="12"/>
        <v>289</v>
      </c>
      <c r="G161">
        <v>0</v>
      </c>
      <c r="H161">
        <v>0</v>
      </c>
      <c r="I161">
        <v>0</v>
      </c>
      <c r="J161">
        <v>0</v>
      </c>
      <c r="K161">
        <v>1</v>
      </c>
      <c r="M161">
        <f t="shared" si="13"/>
        <v>1</v>
      </c>
    </row>
    <row r="162" spans="1:13" x14ac:dyDescent="0.35">
      <c r="A162">
        <v>2</v>
      </c>
      <c r="B162">
        <f t="shared" si="11"/>
        <v>0.69314718055994529</v>
      </c>
      <c r="C162">
        <v>6</v>
      </c>
      <c r="D162" s="10">
        <f t="shared" si="10"/>
        <v>36</v>
      </c>
      <c r="E162">
        <v>14</v>
      </c>
      <c r="F162">
        <f t="shared" si="12"/>
        <v>196</v>
      </c>
      <c r="G162">
        <v>0</v>
      </c>
      <c r="H162">
        <v>1</v>
      </c>
      <c r="I162">
        <v>0</v>
      </c>
      <c r="J162">
        <v>1</v>
      </c>
      <c r="K162">
        <v>1</v>
      </c>
      <c r="M162">
        <f t="shared" si="13"/>
        <v>1</v>
      </c>
    </row>
    <row r="163" spans="1:13" x14ac:dyDescent="0.35">
      <c r="A163">
        <v>7.690000057220459</v>
      </c>
      <c r="B163">
        <f t="shared" si="11"/>
        <v>2.0399207909584445</v>
      </c>
      <c r="C163">
        <v>22</v>
      </c>
      <c r="D163" s="10">
        <f t="shared" si="10"/>
        <v>484</v>
      </c>
      <c r="E163">
        <v>17</v>
      </c>
      <c r="F163">
        <f t="shared" si="12"/>
        <v>289</v>
      </c>
      <c r="G163">
        <v>0</v>
      </c>
      <c r="H163">
        <v>1</v>
      </c>
      <c r="I163">
        <v>0</v>
      </c>
      <c r="J163">
        <v>0</v>
      </c>
      <c r="K163">
        <v>0</v>
      </c>
      <c r="M163">
        <f t="shared" si="13"/>
        <v>0</v>
      </c>
    </row>
    <row r="164" spans="1:13" x14ac:dyDescent="0.35">
      <c r="A164">
        <v>2.630000114440918</v>
      </c>
      <c r="B164">
        <f t="shared" si="11"/>
        <v>0.96698388970332927</v>
      </c>
      <c r="C164">
        <v>4</v>
      </c>
      <c r="D164" s="10">
        <f t="shared" si="10"/>
        <v>16</v>
      </c>
      <c r="E164">
        <v>12</v>
      </c>
      <c r="F164">
        <f t="shared" si="12"/>
        <v>144</v>
      </c>
      <c r="G164">
        <v>0</v>
      </c>
      <c r="H164">
        <v>0</v>
      </c>
      <c r="I164">
        <v>0</v>
      </c>
      <c r="J164">
        <v>0</v>
      </c>
      <c r="K164">
        <v>1</v>
      </c>
      <c r="M164">
        <f t="shared" si="13"/>
        <v>1</v>
      </c>
    </row>
    <row r="165" spans="1:13" x14ac:dyDescent="0.35">
      <c r="A165">
        <v>5</v>
      </c>
      <c r="B165">
        <f t="shared" si="11"/>
        <v>1.6094379124341003</v>
      </c>
      <c r="C165">
        <v>15</v>
      </c>
      <c r="D165" s="10">
        <f t="shared" si="10"/>
        <v>225</v>
      </c>
      <c r="E165">
        <v>17</v>
      </c>
      <c r="F165">
        <f t="shared" si="12"/>
        <v>289</v>
      </c>
      <c r="G165">
        <v>0</v>
      </c>
      <c r="H165">
        <v>1</v>
      </c>
      <c r="I165">
        <v>0</v>
      </c>
      <c r="J165">
        <v>1</v>
      </c>
      <c r="K165">
        <v>1</v>
      </c>
      <c r="M165">
        <f t="shared" si="13"/>
        <v>1</v>
      </c>
    </row>
    <row r="166" spans="1:13" x14ac:dyDescent="0.35">
      <c r="A166">
        <v>6.5399999618530273</v>
      </c>
      <c r="B166">
        <f t="shared" si="11"/>
        <v>1.8779371596362369</v>
      </c>
      <c r="C166">
        <v>7</v>
      </c>
      <c r="D166" s="10">
        <f t="shared" si="10"/>
        <v>49</v>
      </c>
      <c r="E166">
        <v>17</v>
      </c>
      <c r="F166">
        <f t="shared" si="12"/>
        <v>289</v>
      </c>
      <c r="G166">
        <v>0</v>
      </c>
      <c r="H166">
        <v>0</v>
      </c>
      <c r="I166">
        <v>0</v>
      </c>
      <c r="J166">
        <v>0</v>
      </c>
      <c r="K166">
        <v>1</v>
      </c>
      <c r="M166">
        <f t="shared" si="13"/>
        <v>1</v>
      </c>
    </row>
    <row r="167" spans="1:13" x14ac:dyDescent="0.35">
      <c r="A167">
        <v>5.190000057220459</v>
      </c>
      <c r="B167">
        <f t="shared" si="11"/>
        <v>1.6467337082029339</v>
      </c>
      <c r="C167">
        <v>10</v>
      </c>
      <c r="D167" s="10">
        <f t="shared" si="10"/>
        <v>100</v>
      </c>
      <c r="E167">
        <v>16</v>
      </c>
      <c r="F167">
        <f t="shared" si="12"/>
        <v>256</v>
      </c>
      <c r="G167">
        <v>0</v>
      </c>
      <c r="H167">
        <v>1</v>
      </c>
      <c r="I167">
        <v>0</v>
      </c>
      <c r="J167">
        <v>0</v>
      </c>
      <c r="K167">
        <v>1</v>
      </c>
      <c r="M167">
        <f t="shared" si="13"/>
        <v>1</v>
      </c>
    </row>
    <row r="168" spans="1:13" x14ac:dyDescent="0.35">
      <c r="A168">
        <v>9.75</v>
      </c>
      <c r="B168">
        <f t="shared" si="11"/>
        <v>2.2772672850097559</v>
      </c>
      <c r="C168">
        <v>8</v>
      </c>
      <c r="D168" s="10">
        <f t="shared" si="10"/>
        <v>64</v>
      </c>
      <c r="E168">
        <v>16</v>
      </c>
      <c r="F168">
        <f t="shared" si="12"/>
        <v>256</v>
      </c>
      <c r="G168">
        <v>0</v>
      </c>
      <c r="H168">
        <v>1</v>
      </c>
      <c r="I168">
        <v>0</v>
      </c>
      <c r="J168">
        <v>0</v>
      </c>
      <c r="K168">
        <v>1</v>
      </c>
      <c r="M168">
        <f t="shared" si="13"/>
        <v>1</v>
      </c>
    </row>
    <row r="169" spans="1:13" x14ac:dyDescent="0.35">
      <c r="A169">
        <v>2.809999942779541</v>
      </c>
      <c r="B169">
        <f t="shared" si="11"/>
        <v>1.0331844629825016</v>
      </c>
      <c r="C169">
        <v>14</v>
      </c>
      <c r="D169" s="10">
        <f t="shared" si="10"/>
        <v>196</v>
      </c>
      <c r="E169">
        <v>13</v>
      </c>
      <c r="F169">
        <f t="shared" si="12"/>
        <v>169</v>
      </c>
      <c r="G169">
        <v>1</v>
      </c>
      <c r="H169">
        <v>1</v>
      </c>
      <c r="I169">
        <v>0</v>
      </c>
      <c r="J169">
        <v>0</v>
      </c>
      <c r="K169">
        <v>1</v>
      </c>
      <c r="M169">
        <f t="shared" si="13"/>
        <v>1</v>
      </c>
    </row>
    <row r="170" spans="1:13" x14ac:dyDescent="0.35">
      <c r="A170">
        <v>4.619999885559082</v>
      </c>
      <c r="B170">
        <f t="shared" si="11"/>
        <v>1.5303946803228856</v>
      </c>
      <c r="C170">
        <v>11</v>
      </c>
      <c r="D170" s="10">
        <f t="shared" si="10"/>
        <v>121</v>
      </c>
      <c r="E170">
        <v>17</v>
      </c>
      <c r="F170">
        <f t="shared" si="12"/>
        <v>289</v>
      </c>
      <c r="G170">
        <v>0</v>
      </c>
      <c r="H170">
        <v>1</v>
      </c>
      <c r="I170">
        <v>0</v>
      </c>
      <c r="J170">
        <v>0</v>
      </c>
      <c r="K170">
        <v>0</v>
      </c>
      <c r="M170">
        <f t="shared" si="13"/>
        <v>0</v>
      </c>
    </row>
    <row r="171" spans="1:13" x14ac:dyDescent="0.35">
      <c r="A171">
        <v>7.3299999237060547</v>
      </c>
      <c r="B171">
        <f t="shared" si="11"/>
        <v>1.9919755054901092</v>
      </c>
      <c r="C171">
        <v>34</v>
      </c>
      <c r="D171" s="10">
        <f t="shared" si="10"/>
        <v>1156</v>
      </c>
      <c r="E171">
        <v>17</v>
      </c>
      <c r="F171">
        <f t="shared" si="12"/>
        <v>289</v>
      </c>
      <c r="G171">
        <v>0</v>
      </c>
      <c r="H171">
        <v>1</v>
      </c>
      <c r="I171">
        <v>0</v>
      </c>
      <c r="J171">
        <v>0</v>
      </c>
      <c r="K171">
        <v>0</v>
      </c>
      <c r="M171">
        <f t="shared" si="13"/>
        <v>0</v>
      </c>
    </row>
    <row r="172" spans="1:13" x14ac:dyDescent="0.35">
      <c r="A172">
        <v>7.690000057220459</v>
      </c>
      <c r="B172">
        <f t="shared" si="11"/>
        <v>2.0399207909584445</v>
      </c>
      <c r="C172">
        <v>12</v>
      </c>
      <c r="D172" s="10">
        <f t="shared" si="10"/>
        <v>144</v>
      </c>
      <c r="E172">
        <v>17</v>
      </c>
      <c r="F172">
        <f t="shared" si="12"/>
        <v>289</v>
      </c>
      <c r="G172">
        <v>0</v>
      </c>
      <c r="H172">
        <v>1</v>
      </c>
      <c r="I172">
        <v>0</v>
      </c>
      <c r="J172">
        <v>1</v>
      </c>
      <c r="K172">
        <v>0</v>
      </c>
      <c r="M172">
        <f t="shared" si="13"/>
        <v>0</v>
      </c>
    </row>
    <row r="173" spans="1:13" x14ac:dyDescent="0.35">
      <c r="A173">
        <v>3.2599999904632568</v>
      </c>
      <c r="B173">
        <f t="shared" si="11"/>
        <v>1.1817271924532349</v>
      </c>
      <c r="C173">
        <v>10</v>
      </c>
      <c r="D173" s="10">
        <f t="shared" si="10"/>
        <v>100</v>
      </c>
      <c r="E173">
        <v>17</v>
      </c>
      <c r="F173">
        <f t="shared" si="12"/>
        <v>289</v>
      </c>
      <c r="G173">
        <v>0</v>
      </c>
      <c r="H173">
        <v>1</v>
      </c>
      <c r="I173">
        <v>0</v>
      </c>
      <c r="J173">
        <v>0</v>
      </c>
      <c r="K173">
        <v>0</v>
      </c>
      <c r="M173">
        <f t="shared" si="13"/>
        <v>0</v>
      </c>
    </row>
    <row r="174" spans="1:13" x14ac:dyDescent="0.35">
      <c r="A174">
        <v>5.7699999809265137</v>
      </c>
      <c r="B174">
        <f t="shared" si="11"/>
        <v>1.752672077214378</v>
      </c>
      <c r="C174">
        <v>11</v>
      </c>
      <c r="D174" s="10">
        <f t="shared" si="10"/>
        <v>121</v>
      </c>
      <c r="E174">
        <v>17</v>
      </c>
      <c r="F174">
        <f t="shared" si="12"/>
        <v>289</v>
      </c>
      <c r="G174">
        <v>0</v>
      </c>
      <c r="H174">
        <v>0</v>
      </c>
      <c r="I174">
        <v>1</v>
      </c>
      <c r="J174">
        <v>0</v>
      </c>
      <c r="K174">
        <v>1</v>
      </c>
      <c r="M174">
        <f t="shared" si="13"/>
        <v>1</v>
      </c>
    </row>
    <row r="175" spans="1:13" x14ac:dyDescent="0.35">
      <c r="A175">
        <v>5.5900001525878906</v>
      </c>
      <c r="B175">
        <f t="shared" si="11"/>
        <v>1.720979314463589</v>
      </c>
      <c r="C175">
        <v>8</v>
      </c>
      <c r="D175" s="10">
        <f t="shared" si="10"/>
        <v>64</v>
      </c>
      <c r="E175">
        <v>17</v>
      </c>
      <c r="F175">
        <f t="shared" si="12"/>
        <v>289</v>
      </c>
      <c r="G175">
        <v>0</v>
      </c>
      <c r="H175">
        <v>0</v>
      </c>
      <c r="I175">
        <v>0</v>
      </c>
      <c r="J175">
        <v>1</v>
      </c>
      <c r="K175">
        <v>0</v>
      </c>
      <c r="M175">
        <f t="shared" si="13"/>
        <v>0</v>
      </c>
    </row>
    <row r="176" spans="1:13" x14ac:dyDescent="0.35">
      <c r="A176">
        <v>5.130000114440918</v>
      </c>
      <c r="B176">
        <f t="shared" si="11"/>
        <v>1.6351056814908491</v>
      </c>
      <c r="C176">
        <v>28</v>
      </c>
      <c r="D176" s="10">
        <f t="shared" si="10"/>
        <v>784</v>
      </c>
      <c r="E176">
        <v>16</v>
      </c>
      <c r="F176">
        <f t="shared" si="12"/>
        <v>256</v>
      </c>
      <c r="G176">
        <v>1</v>
      </c>
      <c r="H176">
        <v>0</v>
      </c>
      <c r="I176">
        <v>0</v>
      </c>
      <c r="J176">
        <v>0</v>
      </c>
      <c r="K176">
        <v>0</v>
      </c>
      <c r="M176">
        <f t="shared" si="13"/>
        <v>0</v>
      </c>
    </row>
    <row r="177" spans="1:13" x14ac:dyDescent="0.35">
      <c r="A177">
        <v>14.739999771118164</v>
      </c>
      <c r="B177">
        <f t="shared" si="11"/>
        <v>2.6905648712332506</v>
      </c>
      <c r="C177">
        <v>24</v>
      </c>
      <c r="D177" s="10">
        <f t="shared" si="10"/>
        <v>576</v>
      </c>
      <c r="E177">
        <v>17</v>
      </c>
      <c r="F177">
        <f t="shared" si="12"/>
        <v>289</v>
      </c>
      <c r="G177">
        <v>0</v>
      </c>
      <c r="H177">
        <v>1</v>
      </c>
      <c r="I177">
        <v>1</v>
      </c>
      <c r="J177">
        <v>0</v>
      </c>
      <c r="K177">
        <v>0</v>
      </c>
      <c r="M177">
        <f t="shared" si="13"/>
        <v>0</v>
      </c>
    </row>
    <row r="178" spans="1:13" x14ac:dyDescent="0.35">
      <c r="A178">
        <v>3.6700000762939453</v>
      </c>
      <c r="B178">
        <f t="shared" si="11"/>
        <v>1.3001916828550197</v>
      </c>
      <c r="C178">
        <v>8</v>
      </c>
      <c r="D178" s="10">
        <f t="shared" si="10"/>
        <v>64</v>
      </c>
      <c r="E178">
        <v>17</v>
      </c>
      <c r="F178">
        <f t="shared" si="12"/>
        <v>289</v>
      </c>
      <c r="G178">
        <v>0</v>
      </c>
      <c r="H178">
        <v>0</v>
      </c>
      <c r="I178">
        <v>0</v>
      </c>
      <c r="J178">
        <v>0</v>
      </c>
      <c r="K178">
        <v>1</v>
      </c>
      <c r="M178">
        <f t="shared" si="13"/>
        <v>1</v>
      </c>
    </row>
    <row r="179" spans="1:13" x14ac:dyDescent="0.35">
      <c r="A179">
        <v>9.7299995422363281</v>
      </c>
      <c r="B179">
        <f t="shared" si="11"/>
        <v>2.2752138491512865</v>
      </c>
      <c r="C179">
        <v>13</v>
      </c>
      <c r="D179" s="10">
        <f t="shared" si="10"/>
        <v>169</v>
      </c>
      <c r="E179">
        <v>17</v>
      </c>
      <c r="F179">
        <f t="shared" si="12"/>
        <v>289</v>
      </c>
      <c r="G179">
        <v>0</v>
      </c>
      <c r="H179">
        <v>1</v>
      </c>
      <c r="I179">
        <v>0</v>
      </c>
      <c r="J179">
        <v>1</v>
      </c>
      <c r="K179">
        <v>0</v>
      </c>
      <c r="M179">
        <f t="shared" si="13"/>
        <v>0</v>
      </c>
    </row>
    <row r="180" spans="1:13" x14ac:dyDescent="0.35">
      <c r="A180">
        <v>3.4600000381469727</v>
      </c>
      <c r="B180">
        <f t="shared" si="11"/>
        <v>1.2412686000947695</v>
      </c>
      <c r="C180">
        <v>4</v>
      </c>
      <c r="D180" s="10">
        <f t="shared" si="10"/>
        <v>16</v>
      </c>
      <c r="E180">
        <v>13</v>
      </c>
      <c r="F180">
        <f t="shared" si="12"/>
        <v>169</v>
      </c>
      <c r="G180">
        <v>0</v>
      </c>
      <c r="H180">
        <v>1</v>
      </c>
      <c r="I180">
        <v>0</v>
      </c>
      <c r="J180">
        <v>0</v>
      </c>
      <c r="K180">
        <v>0</v>
      </c>
      <c r="M180">
        <f t="shared" si="13"/>
        <v>0</v>
      </c>
    </row>
    <row r="181" spans="1:13" x14ac:dyDescent="0.35">
      <c r="A181">
        <v>6.369999885559082</v>
      </c>
      <c r="B181">
        <f t="shared" si="11"/>
        <v>1.8515994516184646</v>
      </c>
      <c r="C181">
        <v>43</v>
      </c>
      <c r="D181" s="10">
        <f t="shared" si="10"/>
        <v>1849</v>
      </c>
      <c r="E181">
        <v>17</v>
      </c>
      <c r="F181">
        <f t="shared" si="12"/>
        <v>289</v>
      </c>
      <c r="G181">
        <v>0</v>
      </c>
      <c r="H181">
        <v>1</v>
      </c>
      <c r="I181">
        <v>0</v>
      </c>
      <c r="J181">
        <v>1</v>
      </c>
      <c r="K181">
        <v>0</v>
      </c>
      <c r="M181">
        <f t="shared" si="13"/>
        <v>0</v>
      </c>
    </row>
    <row r="182" spans="1:13" x14ac:dyDescent="0.35">
      <c r="A182">
        <v>6.5799999237060547</v>
      </c>
      <c r="B182">
        <f t="shared" si="11"/>
        <v>1.8840347337424013</v>
      </c>
      <c r="C182">
        <v>30</v>
      </c>
      <c r="D182" s="10">
        <f t="shared" si="10"/>
        <v>900</v>
      </c>
      <c r="E182">
        <v>16</v>
      </c>
      <c r="F182">
        <f t="shared" si="12"/>
        <v>256</v>
      </c>
      <c r="G182">
        <v>0</v>
      </c>
      <c r="H182">
        <v>1</v>
      </c>
      <c r="I182">
        <v>0</v>
      </c>
      <c r="J182">
        <v>0</v>
      </c>
      <c r="K182">
        <v>1</v>
      </c>
      <c r="M182">
        <f t="shared" si="13"/>
        <v>1</v>
      </c>
    </row>
    <row r="183" spans="1:13" x14ac:dyDescent="0.35">
      <c r="A183">
        <v>10.149999618530273</v>
      </c>
      <c r="B183">
        <f t="shared" si="11"/>
        <v>2.3174736679045713</v>
      </c>
      <c r="C183">
        <v>16</v>
      </c>
      <c r="D183" s="10">
        <f t="shared" si="10"/>
        <v>256</v>
      </c>
      <c r="E183">
        <v>16</v>
      </c>
      <c r="F183">
        <f t="shared" si="12"/>
        <v>256</v>
      </c>
      <c r="G183">
        <v>1</v>
      </c>
      <c r="H183">
        <v>0</v>
      </c>
      <c r="I183">
        <v>0</v>
      </c>
      <c r="J183">
        <v>0</v>
      </c>
      <c r="K183">
        <v>0</v>
      </c>
      <c r="M183">
        <f t="shared" si="13"/>
        <v>0</v>
      </c>
    </row>
    <row r="184" spans="1:13" x14ac:dyDescent="0.35">
      <c r="A184">
        <v>9.2299995422363281</v>
      </c>
      <c r="B184">
        <f t="shared" si="11"/>
        <v>2.2224589989195622</v>
      </c>
      <c r="C184">
        <v>19</v>
      </c>
      <c r="D184" s="10">
        <f t="shared" si="10"/>
        <v>361</v>
      </c>
      <c r="E184">
        <v>17</v>
      </c>
      <c r="F184">
        <f t="shared" si="12"/>
        <v>289</v>
      </c>
      <c r="G184">
        <v>0</v>
      </c>
      <c r="H184">
        <v>1</v>
      </c>
      <c r="I184">
        <v>0</v>
      </c>
      <c r="J184">
        <v>0</v>
      </c>
      <c r="K184">
        <v>0</v>
      </c>
      <c r="M184">
        <f t="shared" si="13"/>
        <v>0</v>
      </c>
    </row>
    <row r="185" spans="1:13" x14ac:dyDescent="0.35">
      <c r="A185">
        <v>6.75</v>
      </c>
      <c r="B185">
        <f t="shared" si="11"/>
        <v>1.9095425048844386</v>
      </c>
      <c r="C185">
        <v>21</v>
      </c>
      <c r="D185" s="10">
        <f t="shared" si="10"/>
        <v>441</v>
      </c>
      <c r="E185">
        <v>17</v>
      </c>
      <c r="F185">
        <f t="shared" si="12"/>
        <v>289</v>
      </c>
      <c r="G185">
        <v>0</v>
      </c>
      <c r="H185">
        <v>1</v>
      </c>
      <c r="I185">
        <v>0</v>
      </c>
      <c r="J185">
        <v>0</v>
      </c>
      <c r="K185">
        <v>0</v>
      </c>
      <c r="M185">
        <f t="shared" si="13"/>
        <v>0</v>
      </c>
    </row>
    <row r="186" spans="1:13" x14ac:dyDescent="0.35">
      <c r="A186">
        <v>10.220000267028809</v>
      </c>
      <c r="B186">
        <f t="shared" si="11"/>
        <v>2.3243466109036217</v>
      </c>
      <c r="C186">
        <v>26</v>
      </c>
      <c r="D186" s="10">
        <f t="shared" si="10"/>
        <v>676</v>
      </c>
      <c r="E186">
        <v>17</v>
      </c>
      <c r="F186">
        <f t="shared" si="12"/>
        <v>289</v>
      </c>
      <c r="G186">
        <v>0</v>
      </c>
      <c r="H186">
        <v>0</v>
      </c>
      <c r="I186">
        <v>0</v>
      </c>
      <c r="J186">
        <v>0</v>
      </c>
      <c r="K186">
        <v>1</v>
      </c>
      <c r="M186">
        <f t="shared" si="13"/>
        <v>1</v>
      </c>
    </row>
    <row r="187" spans="1:13" x14ac:dyDescent="0.35">
      <c r="A187">
        <v>4.7600002288818359</v>
      </c>
      <c r="B187">
        <f t="shared" si="11"/>
        <v>1.5602477163277468</v>
      </c>
      <c r="C187">
        <v>8</v>
      </c>
      <c r="D187" s="10">
        <f t="shared" si="10"/>
        <v>64</v>
      </c>
      <c r="E187">
        <v>16</v>
      </c>
      <c r="F187">
        <f t="shared" si="12"/>
        <v>256</v>
      </c>
      <c r="G187">
        <v>0</v>
      </c>
      <c r="H187">
        <v>1</v>
      </c>
      <c r="I187">
        <v>0</v>
      </c>
      <c r="J187">
        <v>0</v>
      </c>
      <c r="K187">
        <v>0</v>
      </c>
      <c r="M187">
        <f t="shared" si="13"/>
        <v>0</v>
      </c>
    </row>
    <row r="188" spans="1:13" x14ac:dyDescent="0.35">
      <c r="A188">
        <v>1.7599999904632568</v>
      </c>
      <c r="B188">
        <f t="shared" si="11"/>
        <v>0.56531380363145634</v>
      </c>
      <c r="C188">
        <v>24</v>
      </c>
      <c r="D188" s="10">
        <f t="shared" si="10"/>
        <v>576</v>
      </c>
      <c r="E188">
        <v>17</v>
      </c>
      <c r="F188">
        <f t="shared" si="12"/>
        <v>289</v>
      </c>
      <c r="G188">
        <v>0</v>
      </c>
      <c r="H188">
        <v>0</v>
      </c>
      <c r="I188">
        <v>0</v>
      </c>
      <c r="J188">
        <v>0</v>
      </c>
      <c r="K188">
        <v>1</v>
      </c>
      <c r="M188">
        <f t="shared" si="13"/>
        <v>1</v>
      </c>
    </row>
    <row r="189" spans="1:13" x14ac:dyDescent="0.35">
      <c r="A189">
        <v>12.729999542236328</v>
      </c>
      <c r="B189">
        <f t="shared" si="11"/>
        <v>2.5439613766098743</v>
      </c>
      <c r="C189">
        <v>15</v>
      </c>
      <c r="D189" s="10">
        <f t="shared" si="10"/>
        <v>225</v>
      </c>
      <c r="E189">
        <v>17</v>
      </c>
      <c r="F189">
        <f t="shared" si="12"/>
        <v>289</v>
      </c>
      <c r="G189">
        <v>0</v>
      </c>
      <c r="H189">
        <v>1</v>
      </c>
      <c r="I189">
        <v>0</v>
      </c>
      <c r="J189">
        <v>1</v>
      </c>
      <c r="K189">
        <v>0</v>
      </c>
      <c r="M189">
        <f t="shared" si="13"/>
        <v>0</v>
      </c>
    </row>
    <row r="190" spans="1:13" x14ac:dyDescent="0.35">
      <c r="A190">
        <v>5.8499999046325684</v>
      </c>
      <c r="B190">
        <f t="shared" si="11"/>
        <v>1.76644164494164</v>
      </c>
      <c r="C190">
        <v>26</v>
      </c>
      <c r="D190" s="10">
        <f t="shared" si="10"/>
        <v>676</v>
      </c>
      <c r="E190">
        <v>12</v>
      </c>
      <c r="F190">
        <f t="shared" si="12"/>
        <v>144</v>
      </c>
      <c r="G190">
        <v>0</v>
      </c>
      <c r="H190">
        <v>1</v>
      </c>
      <c r="I190">
        <v>0</v>
      </c>
      <c r="J190">
        <v>0</v>
      </c>
      <c r="K190">
        <v>0</v>
      </c>
      <c r="M190">
        <f t="shared" si="13"/>
        <v>0</v>
      </c>
    </row>
    <row r="191" spans="1:13" x14ac:dyDescent="0.35">
      <c r="A191">
        <v>3.1700000762939453</v>
      </c>
      <c r="B191">
        <f t="shared" si="11"/>
        <v>1.1537316119566796</v>
      </c>
      <c r="C191">
        <v>6</v>
      </c>
      <c r="D191" s="10">
        <f t="shared" si="10"/>
        <v>36</v>
      </c>
      <c r="E191">
        <v>16</v>
      </c>
      <c r="F191">
        <f t="shared" si="12"/>
        <v>256</v>
      </c>
      <c r="G191">
        <v>0</v>
      </c>
      <c r="H191">
        <v>1</v>
      </c>
      <c r="I191">
        <v>0</v>
      </c>
      <c r="J191">
        <v>0</v>
      </c>
      <c r="K191">
        <v>0</v>
      </c>
      <c r="M191">
        <f t="shared" si="13"/>
        <v>0</v>
      </c>
    </row>
    <row r="192" spans="1:13" x14ac:dyDescent="0.35">
      <c r="A192">
        <v>5.9899997711181641</v>
      </c>
      <c r="B192">
        <f t="shared" si="11"/>
        <v>1.7900913739167001</v>
      </c>
      <c r="C192">
        <v>19</v>
      </c>
      <c r="D192" s="10">
        <f t="shared" si="10"/>
        <v>361</v>
      </c>
      <c r="E192">
        <v>12</v>
      </c>
      <c r="F192">
        <f t="shared" si="12"/>
        <v>144</v>
      </c>
      <c r="G192">
        <v>0</v>
      </c>
      <c r="H192">
        <v>1</v>
      </c>
      <c r="I192">
        <v>1</v>
      </c>
      <c r="J192">
        <v>0</v>
      </c>
      <c r="K192">
        <v>0</v>
      </c>
      <c r="M192">
        <f t="shared" si="13"/>
        <v>0</v>
      </c>
    </row>
    <row r="193" spans="1:13" x14ac:dyDescent="0.35">
      <c r="A193">
        <v>4.619999885559082</v>
      </c>
      <c r="B193">
        <f t="shared" si="11"/>
        <v>1.5303946803228856</v>
      </c>
      <c r="C193">
        <v>4</v>
      </c>
      <c r="D193" s="10">
        <f t="shared" si="10"/>
        <v>16</v>
      </c>
      <c r="E193">
        <v>12</v>
      </c>
      <c r="F193">
        <f t="shared" si="12"/>
        <v>144</v>
      </c>
      <c r="G193">
        <v>0</v>
      </c>
      <c r="H193">
        <v>1</v>
      </c>
      <c r="I193">
        <v>0</v>
      </c>
      <c r="J193">
        <v>0</v>
      </c>
      <c r="K193">
        <v>0</v>
      </c>
      <c r="M193">
        <f t="shared" si="13"/>
        <v>0</v>
      </c>
    </row>
    <row r="194" spans="1:13" x14ac:dyDescent="0.35">
      <c r="A194">
        <v>1.7999999523162842</v>
      </c>
      <c r="B194">
        <f t="shared" si="11"/>
        <v>0.58778663841116541</v>
      </c>
      <c r="C194">
        <v>23</v>
      </c>
      <c r="D194" s="10">
        <f t="shared" ref="D194:D257" si="14">C194^2</f>
        <v>529</v>
      </c>
      <c r="E194">
        <v>13</v>
      </c>
      <c r="F194">
        <f t="shared" si="12"/>
        <v>169</v>
      </c>
      <c r="G194">
        <v>0</v>
      </c>
      <c r="H194">
        <v>1</v>
      </c>
      <c r="I194">
        <v>0</v>
      </c>
      <c r="J194">
        <v>1</v>
      </c>
      <c r="K194">
        <v>0</v>
      </c>
      <c r="M194">
        <f t="shared" si="13"/>
        <v>0</v>
      </c>
    </row>
    <row r="195" spans="1:13" x14ac:dyDescent="0.35">
      <c r="A195">
        <v>5.9499998092651367</v>
      </c>
      <c r="B195">
        <f t="shared" ref="B195:B258" si="15">LN(A195)</f>
        <v>1.7833911875012582</v>
      </c>
      <c r="C195">
        <v>25</v>
      </c>
      <c r="D195" s="10">
        <f t="shared" si="14"/>
        <v>625</v>
      </c>
      <c r="E195">
        <v>13</v>
      </c>
      <c r="F195">
        <f t="shared" ref="F195:F258" si="16">E195^2</f>
        <v>169</v>
      </c>
      <c r="G195">
        <v>0</v>
      </c>
      <c r="H195">
        <v>1</v>
      </c>
      <c r="I195">
        <v>0</v>
      </c>
      <c r="J195">
        <v>1</v>
      </c>
      <c r="K195">
        <v>0</v>
      </c>
      <c r="M195">
        <f t="shared" ref="M195:M258" si="17">IF(K195=1,1,0)</f>
        <v>0</v>
      </c>
    </row>
    <row r="196" spans="1:13" x14ac:dyDescent="0.35">
      <c r="A196">
        <v>7.4600000381469727</v>
      </c>
      <c r="B196">
        <f t="shared" si="15"/>
        <v>2.0095554193292049</v>
      </c>
      <c r="C196">
        <v>18</v>
      </c>
      <c r="D196" s="10">
        <f t="shared" si="14"/>
        <v>324</v>
      </c>
      <c r="E196">
        <v>12</v>
      </c>
      <c r="F196">
        <f t="shared" si="16"/>
        <v>144</v>
      </c>
      <c r="G196">
        <v>0</v>
      </c>
      <c r="H196">
        <v>1</v>
      </c>
      <c r="I196">
        <v>0</v>
      </c>
      <c r="J196">
        <v>0</v>
      </c>
      <c r="K196">
        <v>0</v>
      </c>
      <c r="M196">
        <f t="shared" si="17"/>
        <v>0</v>
      </c>
    </row>
    <row r="197" spans="1:13" x14ac:dyDescent="0.35">
      <c r="A197">
        <v>8.6999998092651367</v>
      </c>
      <c r="B197">
        <f t="shared" si="15"/>
        <v>2.1633230037369904</v>
      </c>
      <c r="C197">
        <v>27</v>
      </c>
      <c r="D197" s="10">
        <f t="shared" si="14"/>
        <v>729</v>
      </c>
      <c r="E197">
        <v>13</v>
      </c>
      <c r="F197">
        <f t="shared" si="16"/>
        <v>169</v>
      </c>
      <c r="G197">
        <v>0</v>
      </c>
      <c r="H197">
        <v>1</v>
      </c>
      <c r="I197">
        <v>1</v>
      </c>
      <c r="J197">
        <v>0</v>
      </c>
      <c r="K197">
        <v>0</v>
      </c>
      <c r="M197">
        <f t="shared" si="17"/>
        <v>0</v>
      </c>
    </row>
    <row r="198" spans="1:13" x14ac:dyDescent="0.35">
      <c r="A198">
        <v>3.75</v>
      </c>
      <c r="B198">
        <f t="shared" si="15"/>
        <v>1.3217558399823195</v>
      </c>
      <c r="C198">
        <v>16</v>
      </c>
      <c r="D198" s="10">
        <f t="shared" si="14"/>
        <v>256</v>
      </c>
      <c r="E198">
        <v>10</v>
      </c>
      <c r="F198">
        <f t="shared" si="16"/>
        <v>100</v>
      </c>
      <c r="G198">
        <v>0</v>
      </c>
      <c r="H198">
        <v>1</v>
      </c>
      <c r="I198">
        <v>0</v>
      </c>
      <c r="J198">
        <v>0</v>
      </c>
      <c r="K198">
        <v>0</v>
      </c>
      <c r="M198">
        <f t="shared" si="17"/>
        <v>0</v>
      </c>
    </row>
    <row r="199" spans="1:13" x14ac:dyDescent="0.35">
      <c r="A199">
        <v>7.690000057220459</v>
      </c>
      <c r="B199">
        <f t="shared" si="15"/>
        <v>2.0399207909584445</v>
      </c>
      <c r="C199">
        <v>20</v>
      </c>
      <c r="D199" s="10">
        <f t="shared" si="14"/>
        <v>400</v>
      </c>
      <c r="E199">
        <v>12</v>
      </c>
      <c r="F199">
        <f t="shared" si="16"/>
        <v>144</v>
      </c>
      <c r="G199">
        <v>0</v>
      </c>
      <c r="H199">
        <v>1</v>
      </c>
      <c r="I199">
        <v>0</v>
      </c>
      <c r="J199">
        <v>0</v>
      </c>
      <c r="K199">
        <v>0</v>
      </c>
      <c r="M199">
        <f t="shared" si="17"/>
        <v>0</v>
      </c>
    </row>
    <row r="200" spans="1:13" x14ac:dyDescent="0.35">
      <c r="A200">
        <v>5.2399997711181641</v>
      </c>
      <c r="B200">
        <f t="shared" si="15"/>
        <v>1.6563214546532101</v>
      </c>
      <c r="C200">
        <v>12</v>
      </c>
      <c r="D200" s="10">
        <f t="shared" si="14"/>
        <v>144</v>
      </c>
      <c r="E200">
        <v>14</v>
      </c>
      <c r="F200">
        <f t="shared" si="16"/>
        <v>196</v>
      </c>
      <c r="G200">
        <v>0</v>
      </c>
      <c r="H200">
        <v>1</v>
      </c>
      <c r="I200">
        <v>0</v>
      </c>
      <c r="J200">
        <v>0</v>
      </c>
      <c r="K200">
        <v>0</v>
      </c>
      <c r="M200">
        <f t="shared" si="17"/>
        <v>0</v>
      </c>
    </row>
    <row r="201" spans="1:13" x14ac:dyDescent="0.35">
      <c r="A201">
        <v>10.100000381469727</v>
      </c>
      <c r="B201">
        <f t="shared" si="15"/>
        <v>2.312535461616493</v>
      </c>
      <c r="C201">
        <v>35</v>
      </c>
      <c r="D201" s="10">
        <f t="shared" si="14"/>
        <v>1225</v>
      </c>
      <c r="E201">
        <v>12</v>
      </c>
      <c r="F201">
        <f t="shared" si="16"/>
        <v>144</v>
      </c>
      <c r="G201">
        <v>0</v>
      </c>
      <c r="H201">
        <v>1</v>
      </c>
      <c r="I201">
        <v>0</v>
      </c>
      <c r="J201">
        <v>1</v>
      </c>
      <c r="K201">
        <v>0</v>
      </c>
      <c r="M201">
        <f t="shared" si="17"/>
        <v>0</v>
      </c>
    </row>
    <row r="202" spans="1:13" x14ac:dyDescent="0.35">
      <c r="A202">
        <v>3.75</v>
      </c>
      <c r="B202">
        <f t="shared" si="15"/>
        <v>1.3217558399823195</v>
      </c>
      <c r="C202">
        <v>36</v>
      </c>
      <c r="D202" s="10">
        <f t="shared" si="14"/>
        <v>1296</v>
      </c>
      <c r="E202">
        <v>12</v>
      </c>
      <c r="F202">
        <f t="shared" si="16"/>
        <v>144</v>
      </c>
      <c r="G202">
        <v>0</v>
      </c>
      <c r="H202">
        <v>0</v>
      </c>
      <c r="I202">
        <v>1</v>
      </c>
      <c r="J202">
        <v>0</v>
      </c>
      <c r="K202">
        <v>0</v>
      </c>
      <c r="M202">
        <f t="shared" si="17"/>
        <v>0</v>
      </c>
    </row>
    <row r="203" spans="1:13" x14ac:dyDescent="0.35">
      <c r="A203">
        <v>5.7899999618530273</v>
      </c>
      <c r="B203">
        <f t="shared" si="15"/>
        <v>1.7561322849964802</v>
      </c>
      <c r="C203">
        <v>35</v>
      </c>
      <c r="D203" s="10">
        <f t="shared" si="14"/>
        <v>1225</v>
      </c>
      <c r="E203">
        <v>13</v>
      </c>
      <c r="F203">
        <f t="shared" si="16"/>
        <v>169</v>
      </c>
      <c r="G203">
        <v>0</v>
      </c>
      <c r="H203">
        <v>1</v>
      </c>
      <c r="I203">
        <v>0</v>
      </c>
      <c r="J203">
        <v>0</v>
      </c>
      <c r="K203">
        <v>0</v>
      </c>
      <c r="M203">
        <f t="shared" si="17"/>
        <v>0</v>
      </c>
    </row>
    <row r="204" spans="1:13" x14ac:dyDescent="0.35">
      <c r="A204">
        <v>5.059999942779541</v>
      </c>
      <c r="B204">
        <f t="shared" si="15"/>
        <v>1.621366471990983</v>
      </c>
      <c r="C204">
        <v>5</v>
      </c>
      <c r="D204" s="10">
        <f t="shared" si="14"/>
        <v>25</v>
      </c>
      <c r="E204">
        <v>17</v>
      </c>
      <c r="F204">
        <f t="shared" si="16"/>
        <v>289</v>
      </c>
      <c r="G204">
        <v>0</v>
      </c>
      <c r="H204">
        <v>1</v>
      </c>
      <c r="I204">
        <v>0</v>
      </c>
      <c r="J204">
        <v>0</v>
      </c>
      <c r="K204">
        <v>0</v>
      </c>
      <c r="M204">
        <f t="shared" si="17"/>
        <v>0</v>
      </c>
    </row>
    <row r="205" spans="1:13" x14ac:dyDescent="0.35">
      <c r="A205">
        <v>7.9600000381469727</v>
      </c>
      <c r="B205">
        <f t="shared" si="15"/>
        <v>2.0744290046486249</v>
      </c>
      <c r="C205">
        <v>15</v>
      </c>
      <c r="D205" s="10">
        <f t="shared" si="14"/>
        <v>225</v>
      </c>
      <c r="E205">
        <v>13</v>
      </c>
      <c r="F205">
        <f t="shared" si="16"/>
        <v>169</v>
      </c>
      <c r="G205">
        <v>0</v>
      </c>
      <c r="H205">
        <v>1</v>
      </c>
      <c r="I205">
        <v>0</v>
      </c>
      <c r="J205">
        <v>1</v>
      </c>
      <c r="K205">
        <v>0</v>
      </c>
      <c r="M205">
        <f t="shared" si="17"/>
        <v>0</v>
      </c>
    </row>
    <row r="206" spans="1:13" x14ac:dyDescent="0.35">
      <c r="A206">
        <v>12.819999694824219</v>
      </c>
      <c r="B206">
        <f t="shared" si="15"/>
        <v>2.5510064276878608</v>
      </c>
      <c r="C206">
        <v>44</v>
      </c>
      <c r="D206" s="10">
        <f t="shared" si="14"/>
        <v>1936</v>
      </c>
      <c r="E206">
        <v>12</v>
      </c>
      <c r="F206">
        <f t="shared" si="16"/>
        <v>144</v>
      </c>
      <c r="G206">
        <v>0</v>
      </c>
      <c r="H206">
        <v>1</v>
      </c>
      <c r="I206">
        <v>0</v>
      </c>
      <c r="J206">
        <v>0</v>
      </c>
      <c r="K206">
        <v>0</v>
      </c>
      <c r="M206">
        <f t="shared" si="17"/>
        <v>0</v>
      </c>
    </row>
    <row r="207" spans="1:13" x14ac:dyDescent="0.35">
      <c r="A207">
        <v>8.4600000381469727</v>
      </c>
      <c r="B207">
        <f t="shared" si="15"/>
        <v>2.1353491781272305</v>
      </c>
      <c r="C207">
        <v>28</v>
      </c>
      <c r="D207" s="10">
        <f t="shared" si="14"/>
        <v>784</v>
      </c>
      <c r="E207">
        <v>13</v>
      </c>
      <c r="F207">
        <f t="shared" si="16"/>
        <v>169</v>
      </c>
      <c r="G207">
        <v>0</v>
      </c>
      <c r="H207">
        <v>1</v>
      </c>
      <c r="I207">
        <v>0</v>
      </c>
      <c r="J207">
        <v>0</v>
      </c>
      <c r="K207">
        <v>0</v>
      </c>
      <c r="M207">
        <f t="shared" si="17"/>
        <v>0</v>
      </c>
    </row>
    <row r="208" spans="1:13" x14ac:dyDescent="0.35">
      <c r="A208">
        <v>3.7599999904632568</v>
      </c>
      <c r="B208">
        <f t="shared" si="15"/>
        <v>1.3244189548654353</v>
      </c>
      <c r="C208">
        <v>2</v>
      </c>
      <c r="D208" s="10">
        <f t="shared" si="14"/>
        <v>4</v>
      </c>
      <c r="E208">
        <v>13</v>
      </c>
      <c r="F208">
        <f t="shared" si="16"/>
        <v>169</v>
      </c>
      <c r="G208">
        <v>0</v>
      </c>
      <c r="H208">
        <v>0</v>
      </c>
      <c r="I208">
        <v>0</v>
      </c>
      <c r="J208">
        <v>1</v>
      </c>
      <c r="K208">
        <v>1</v>
      </c>
      <c r="M208">
        <f t="shared" si="17"/>
        <v>1</v>
      </c>
    </row>
    <row r="209" spans="1:13" x14ac:dyDescent="0.35">
      <c r="A209">
        <v>2.8599998950958252</v>
      </c>
      <c r="B209">
        <f t="shared" si="15"/>
        <v>1.0508215881519791</v>
      </c>
      <c r="C209">
        <v>43</v>
      </c>
      <c r="D209" s="10">
        <f t="shared" si="14"/>
        <v>1849</v>
      </c>
      <c r="E209">
        <v>12</v>
      </c>
      <c r="F209">
        <f t="shared" si="16"/>
        <v>144</v>
      </c>
      <c r="G209">
        <v>0</v>
      </c>
      <c r="H209">
        <v>1</v>
      </c>
      <c r="I209">
        <v>0</v>
      </c>
      <c r="J209">
        <v>0</v>
      </c>
      <c r="K209">
        <v>0</v>
      </c>
      <c r="M209">
        <f t="shared" si="17"/>
        <v>0</v>
      </c>
    </row>
    <row r="210" spans="1:13" x14ac:dyDescent="0.35">
      <c r="A210">
        <v>11.810000419616699</v>
      </c>
      <c r="B210">
        <f t="shared" si="15"/>
        <v>2.4689466657398969</v>
      </c>
      <c r="C210">
        <v>30</v>
      </c>
      <c r="D210" s="10">
        <f t="shared" si="14"/>
        <v>900</v>
      </c>
      <c r="E210">
        <v>10</v>
      </c>
      <c r="F210">
        <f t="shared" si="16"/>
        <v>100</v>
      </c>
      <c r="G210">
        <v>0</v>
      </c>
      <c r="H210">
        <v>1</v>
      </c>
      <c r="I210">
        <v>0</v>
      </c>
      <c r="J210">
        <v>0</v>
      </c>
      <c r="K210">
        <v>0</v>
      </c>
      <c r="M210">
        <f t="shared" si="17"/>
        <v>0</v>
      </c>
    </row>
    <row r="211" spans="1:13" x14ac:dyDescent="0.35">
      <c r="A211">
        <v>7.690000057220459</v>
      </c>
      <c r="B211">
        <f t="shared" si="15"/>
        <v>2.0399207909584445</v>
      </c>
      <c r="C211">
        <v>26</v>
      </c>
      <c r="D211" s="10">
        <f t="shared" si="14"/>
        <v>676</v>
      </c>
      <c r="E211">
        <v>12</v>
      </c>
      <c r="F211">
        <f t="shared" si="16"/>
        <v>144</v>
      </c>
      <c r="G211">
        <v>0</v>
      </c>
      <c r="H211">
        <v>1</v>
      </c>
      <c r="I211">
        <v>0</v>
      </c>
      <c r="J211">
        <v>0</v>
      </c>
      <c r="K211">
        <v>0</v>
      </c>
      <c r="M211">
        <f t="shared" si="17"/>
        <v>0</v>
      </c>
    </row>
    <row r="212" spans="1:13" x14ac:dyDescent="0.35">
      <c r="A212">
        <v>7.2100000381469727</v>
      </c>
      <c r="B212">
        <f t="shared" si="15"/>
        <v>1.9754689565876999</v>
      </c>
      <c r="C212">
        <v>40</v>
      </c>
      <c r="D212" s="10">
        <f t="shared" si="14"/>
        <v>1600</v>
      </c>
      <c r="E212">
        <v>12</v>
      </c>
      <c r="F212">
        <f t="shared" si="16"/>
        <v>144</v>
      </c>
      <c r="G212">
        <v>0</v>
      </c>
      <c r="H212">
        <v>1</v>
      </c>
      <c r="I212">
        <v>0</v>
      </c>
      <c r="J212">
        <v>0</v>
      </c>
      <c r="K212">
        <v>0</v>
      </c>
      <c r="M212">
        <f t="shared" si="17"/>
        <v>0</v>
      </c>
    </row>
    <row r="213" spans="1:13" x14ac:dyDescent="0.35">
      <c r="A213">
        <v>2.880000114440918</v>
      </c>
      <c r="B213">
        <f t="shared" si="15"/>
        <v>1.0577903338842836</v>
      </c>
      <c r="C213">
        <v>7</v>
      </c>
      <c r="D213" s="10">
        <f t="shared" si="14"/>
        <v>49</v>
      </c>
      <c r="E213">
        <v>13</v>
      </c>
      <c r="F213">
        <f t="shared" si="16"/>
        <v>169</v>
      </c>
      <c r="G213">
        <v>1</v>
      </c>
      <c r="H213">
        <v>0</v>
      </c>
      <c r="I213">
        <v>0</v>
      </c>
      <c r="J213">
        <v>1</v>
      </c>
      <c r="K213">
        <v>1</v>
      </c>
      <c r="M213">
        <f t="shared" si="17"/>
        <v>1</v>
      </c>
    </row>
    <row r="214" spans="1:13" x14ac:dyDescent="0.35">
      <c r="A214">
        <v>5.7300000190734863</v>
      </c>
      <c r="B214">
        <f t="shared" si="15"/>
        <v>1.7457155340553543</v>
      </c>
      <c r="C214">
        <v>10</v>
      </c>
      <c r="D214" s="10">
        <f t="shared" si="14"/>
        <v>100</v>
      </c>
      <c r="E214">
        <v>12</v>
      </c>
      <c r="F214">
        <f t="shared" si="16"/>
        <v>144</v>
      </c>
      <c r="G214">
        <v>0</v>
      </c>
      <c r="H214">
        <v>0</v>
      </c>
      <c r="I214">
        <v>0</v>
      </c>
      <c r="J214">
        <v>0</v>
      </c>
      <c r="K214">
        <v>1</v>
      </c>
      <c r="M214">
        <f t="shared" si="17"/>
        <v>1</v>
      </c>
    </row>
    <row r="215" spans="1:13" x14ac:dyDescent="0.35">
      <c r="A215">
        <v>4.4899997711181641</v>
      </c>
      <c r="B215">
        <f t="shared" si="15"/>
        <v>1.5018526507782517</v>
      </c>
      <c r="C215">
        <v>37</v>
      </c>
      <c r="D215" s="10">
        <f t="shared" si="14"/>
        <v>1369</v>
      </c>
      <c r="E215">
        <v>12</v>
      </c>
      <c r="F215">
        <f t="shared" si="16"/>
        <v>144</v>
      </c>
      <c r="G215">
        <v>0</v>
      </c>
      <c r="H215">
        <v>1</v>
      </c>
      <c r="I215">
        <v>1</v>
      </c>
      <c r="J215">
        <v>0</v>
      </c>
      <c r="K215">
        <v>0</v>
      </c>
      <c r="M215">
        <f t="shared" si="17"/>
        <v>0</v>
      </c>
    </row>
    <row r="216" spans="1:13" x14ac:dyDescent="0.35">
      <c r="A216">
        <v>9.5699996948242188</v>
      </c>
      <c r="B216">
        <f t="shared" si="15"/>
        <v>2.2586331735760661</v>
      </c>
      <c r="C216">
        <v>27</v>
      </c>
      <c r="D216" s="10">
        <f t="shared" si="14"/>
        <v>729</v>
      </c>
      <c r="E216">
        <v>17</v>
      </c>
      <c r="F216">
        <f t="shared" si="16"/>
        <v>289</v>
      </c>
      <c r="G216">
        <v>0</v>
      </c>
      <c r="H216">
        <v>1</v>
      </c>
      <c r="I216">
        <v>0</v>
      </c>
      <c r="J216">
        <v>1</v>
      </c>
      <c r="K216">
        <v>0</v>
      </c>
      <c r="M216">
        <f t="shared" si="17"/>
        <v>0</v>
      </c>
    </row>
    <row r="217" spans="1:13" x14ac:dyDescent="0.35">
      <c r="A217">
        <v>3.6099998950958252</v>
      </c>
      <c r="B217">
        <f t="shared" si="15"/>
        <v>1.2837077432854609</v>
      </c>
      <c r="C217">
        <v>5</v>
      </c>
      <c r="D217" s="10">
        <f t="shared" si="14"/>
        <v>25</v>
      </c>
      <c r="E217">
        <v>17</v>
      </c>
      <c r="F217">
        <f t="shared" si="16"/>
        <v>289</v>
      </c>
      <c r="G217">
        <v>0</v>
      </c>
      <c r="H217">
        <v>1</v>
      </c>
      <c r="I217">
        <v>0</v>
      </c>
      <c r="J217">
        <v>0</v>
      </c>
      <c r="K217">
        <v>0</v>
      </c>
      <c r="M217">
        <f t="shared" si="17"/>
        <v>0</v>
      </c>
    </row>
    <row r="218" spans="1:13" x14ac:dyDescent="0.35">
      <c r="A218">
        <v>7.7699999809265137</v>
      </c>
      <c r="B218">
        <f t="shared" si="15"/>
        <v>2.0502701619247961</v>
      </c>
      <c r="C218">
        <v>14</v>
      </c>
      <c r="D218" s="10">
        <f t="shared" si="14"/>
        <v>196</v>
      </c>
      <c r="E218">
        <v>13</v>
      </c>
      <c r="F218">
        <f t="shared" si="16"/>
        <v>169</v>
      </c>
      <c r="G218">
        <v>0</v>
      </c>
      <c r="H218">
        <v>1</v>
      </c>
      <c r="I218">
        <v>1</v>
      </c>
      <c r="J218">
        <v>0</v>
      </c>
      <c r="K218">
        <v>0</v>
      </c>
      <c r="M218">
        <f t="shared" si="17"/>
        <v>0</v>
      </c>
    </row>
    <row r="219" spans="1:13" x14ac:dyDescent="0.35">
      <c r="A219">
        <v>9.2299995422363281</v>
      </c>
      <c r="B219">
        <f t="shared" si="15"/>
        <v>2.2224589989195622</v>
      </c>
      <c r="C219">
        <v>16</v>
      </c>
      <c r="D219" s="10">
        <f t="shared" si="14"/>
        <v>256</v>
      </c>
      <c r="E219">
        <v>16</v>
      </c>
      <c r="F219">
        <f t="shared" si="16"/>
        <v>256</v>
      </c>
      <c r="G219">
        <v>0</v>
      </c>
      <c r="H219">
        <v>0</v>
      </c>
      <c r="I219">
        <v>1</v>
      </c>
      <c r="J219">
        <v>0</v>
      </c>
      <c r="K219">
        <v>0</v>
      </c>
      <c r="M219">
        <f t="shared" si="17"/>
        <v>0</v>
      </c>
    </row>
    <row r="220" spans="1:13" x14ac:dyDescent="0.35">
      <c r="A220">
        <v>5.5799999237060547</v>
      </c>
      <c r="B220">
        <f t="shared" si="15"/>
        <v>1.7191887627204694</v>
      </c>
      <c r="C220">
        <v>4</v>
      </c>
      <c r="D220" s="10">
        <f t="shared" si="14"/>
        <v>16</v>
      </c>
      <c r="E220">
        <v>17</v>
      </c>
      <c r="F220">
        <f t="shared" si="16"/>
        <v>289</v>
      </c>
      <c r="G220">
        <v>0</v>
      </c>
      <c r="H220">
        <v>1</v>
      </c>
      <c r="I220">
        <v>0</v>
      </c>
      <c r="J220">
        <v>0</v>
      </c>
      <c r="K220">
        <v>0</v>
      </c>
      <c r="M220">
        <f t="shared" si="17"/>
        <v>0</v>
      </c>
    </row>
    <row r="221" spans="1:13" x14ac:dyDescent="0.35">
      <c r="A221">
        <v>5.3400001525878906</v>
      </c>
      <c r="B221">
        <f t="shared" si="15"/>
        <v>1.6752256815466144</v>
      </c>
      <c r="C221">
        <v>39</v>
      </c>
      <c r="D221" s="10">
        <f t="shared" si="14"/>
        <v>1521</v>
      </c>
      <c r="E221">
        <v>16</v>
      </c>
      <c r="F221">
        <f t="shared" si="16"/>
        <v>256</v>
      </c>
      <c r="G221">
        <v>0</v>
      </c>
      <c r="H221">
        <v>1</v>
      </c>
      <c r="I221">
        <v>0</v>
      </c>
      <c r="J221">
        <v>0</v>
      </c>
      <c r="K221">
        <v>0</v>
      </c>
      <c r="M221">
        <f t="shared" si="17"/>
        <v>0</v>
      </c>
    </row>
    <row r="222" spans="1:13" x14ac:dyDescent="0.35">
      <c r="A222">
        <v>5.1700000762939453</v>
      </c>
      <c r="B222">
        <f t="shared" si="15"/>
        <v>1.6428727032773871</v>
      </c>
      <c r="C222">
        <v>32</v>
      </c>
      <c r="D222" s="10">
        <f t="shared" si="14"/>
        <v>1024</v>
      </c>
      <c r="E222">
        <v>12</v>
      </c>
      <c r="F222">
        <f t="shared" si="16"/>
        <v>144</v>
      </c>
      <c r="G222">
        <v>0</v>
      </c>
      <c r="H222">
        <v>1</v>
      </c>
      <c r="I222">
        <v>0</v>
      </c>
      <c r="J222">
        <v>0</v>
      </c>
      <c r="K222">
        <v>0</v>
      </c>
      <c r="M222">
        <f t="shared" si="17"/>
        <v>0</v>
      </c>
    </row>
    <row r="223" spans="1:13" x14ac:dyDescent="0.35">
      <c r="A223">
        <v>6.4099998474121094</v>
      </c>
      <c r="B223">
        <f t="shared" si="15"/>
        <v>1.8578592471279152</v>
      </c>
      <c r="C223">
        <v>16</v>
      </c>
      <c r="D223" s="10">
        <f t="shared" si="14"/>
        <v>256</v>
      </c>
      <c r="E223">
        <v>17</v>
      </c>
      <c r="F223">
        <f t="shared" si="16"/>
        <v>289</v>
      </c>
      <c r="G223">
        <v>0</v>
      </c>
      <c r="H223">
        <v>1</v>
      </c>
      <c r="I223">
        <v>0</v>
      </c>
      <c r="J223">
        <v>1</v>
      </c>
      <c r="K223">
        <v>0</v>
      </c>
      <c r="M223">
        <f t="shared" si="17"/>
        <v>0</v>
      </c>
    </row>
    <row r="224" spans="1:13" x14ac:dyDescent="0.35">
      <c r="A224">
        <v>7.4000000953674316</v>
      </c>
      <c r="B224">
        <f t="shared" si="15"/>
        <v>2.0014800130976149</v>
      </c>
      <c r="C224">
        <v>10</v>
      </c>
      <c r="D224" s="10">
        <f t="shared" si="14"/>
        <v>100</v>
      </c>
      <c r="E224">
        <v>17</v>
      </c>
      <c r="F224">
        <f t="shared" si="16"/>
        <v>289</v>
      </c>
      <c r="G224">
        <v>0</v>
      </c>
      <c r="H224">
        <v>0</v>
      </c>
      <c r="I224">
        <v>0</v>
      </c>
      <c r="J224">
        <v>1</v>
      </c>
      <c r="K224">
        <v>1</v>
      </c>
      <c r="M224">
        <f t="shared" si="17"/>
        <v>1</v>
      </c>
    </row>
    <row r="225" spans="1:13" x14ac:dyDescent="0.35">
      <c r="A225">
        <v>6.75</v>
      </c>
      <c r="B225">
        <f t="shared" si="15"/>
        <v>1.9095425048844386</v>
      </c>
      <c r="C225">
        <v>15</v>
      </c>
      <c r="D225" s="10">
        <f t="shared" si="14"/>
        <v>225</v>
      </c>
      <c r="E225">
        <v>17</v>
      </c>
      <c r="F225">
        <f t="shared" si="16"/>
        <v>289</v>
      </c>
      <c r="G225">
        <v>0</v>
      </c>
      <c r="H225">
        <v>1</v>
      </c>
      <c r="I225">
        <v>0</v>
      </c>
      <c r="J225">
        <v>1</v>
      </c>
      <c r="K225">
        <v>0</v>
      </c>
      <c r="M225">
        <f t="shared" si="17"/>
        <v>0</v>
      </c>
    </row>
    <row r="226" spans="1:13" x14ac:dyDescent="0.35">
      <c r="A226">
        <v>8.4600000381469727</v>
      </c>
      <c r="B226">
        <f t="shared" si="15"/>
        <v>2.1353491781272305</v>
      </c>
      <c r="C226">
        <v>10</v>
      </c>
      <c r="D226" s="10">
        <f t="shared" si="14"/>
        <v>100</v>
      </c>
      <c r="E226">
        <v>17</v>
      </c>
      <c r="F226">
        <f t="shared" si="16"/>
        <v>289</v>
      </c>
      <c r="G226">
        <v>0</v>
      </c>
      <c r="H226">
        <v>1</v>
      </c>
      <c r="I226">
        <v>0</v>
      </c>
      <c r="J226">
        <v>1</v>
      </c>
      <c r="K226">
        <v>0</v>
      </c>
      <c r="M226">
        <f t="shared" si="17"/>
        <v>0</v>
      </c>
    </row>
    <row r="227" spans="1:13" x14ac:dyDescent="0.35">
      <c r="A227">
        <v>4.6100001335144043</v>
      </c>
      <c r="B227">
        <f t="shared" si="15"/>
        <v>1.5282278859704665</v>
      </c>
      <c r="C227">
        <v>10</v>
      </c>
      <c r="D227" s="10">
        <f t="shared" si="14"/>
        <v>100</v>
      </c>
      <c r="E227">
        <v>13</v>
      </c>
      <c r="F227">
        <f t="shared" si="16"/>
        <v>169</v>
      </c>
      <c r="G227">
        <v>0</v>
      </c>
      <c r="H227">
        <v>0</v>
      </c>
      <c r="I227">
        <v>0</v>
      </c>
      <c r="J227">
        <v>0</v>
      </c>
      <c r="K227">
        <v>1</v>
      </c>
      <c r="M227">
        <f t="shared" si="17"/>
        <v>1</v>
      </c>
    </row>
    <row r="228" spans="1:13" x14ac:dyDescent="0.35">
      <c r="A228">
        <v>8.6099996566772461</v>
      </c>
      <c r="B228">
        <f t="shared" si="15"/>
        <v>2.1529242785647544</v>
      </c>
      <c r="C228">
        <v>12</v>
      </c>
      <c r="D228" s="10">
        <f t="shared" si="14"/>
        <v>144</v>
      </c>
      <c r="E228">
        <v>12</v>
      </c>
      <c r="F228">
        <f t="shared" si="16"/>
        <v>144</v>
      </c>
      <c r="G228">
        <v>0</v>
      </c>
      <c r="H228">
        <v>1</v>
      </c>
      <c r="I228">
        <v>0</v>
      </c>
      <c r="J228">
        <v>0</v>
      </c>
      <c r="K228">
        <v>1</v>
      </c>
      <c r="M228">
        <f t="shared" si="17"/>
        <v>1</v>
      </c>
    </row>
    <row r="229" spans="1:13" x14ac:dyDescent="0.35">
      <c r="A229">
        <v>5.2399997711181641</v>
      </c>
      <c r="B229">
        <f t="shared" si="15"/>
        <v>1.6563214546532101</v>
      </c>
      <c r="C229">
        <v>4</v>
      </c>
      <c r="D229" s="10">
        <f t="shared" si="14"/>
        <v>16</v>
      </c>
      <c r="E229">
        <v>16</v>
      </c>
      <c r="F229">
        <f t="shared" si="16"/>
        <v>256</v>
      </c>
      <c r="G229">
        <v>0</v>
      </c>
      <c r="H229">
        <v>0</v>
      </c>
      <c r="I229">
        <v>0</v>
      </c>
      <c r="J229">
        <v>1</v>
      </c>
      <c r="K229">
        <v>0</v>
      </c>
      <c r="M229">
        <f t="shared" si="17"/>
        <v>0</v>
      </c>
    </row>
    <row r="230" spans="1:13" x14ac:dyDescent="0.35">
      <c r="A230">
        <v>15.380000114440918</v>
      </c>
      <c r="B230">
        <f t="shared" si="15"/>
        <v>2.7330679715183899</v>
      </c>
      <c r="C230">
        <v>12</v>
      </c>
      <c r="D230" s="10">
        <f t="shared" si="14"/>
        <v>144</v>
      </c>
      <c r="E230">
        <v>17</v>
      </c>
      <c r="F230">
        <f t="shared" si="16"/>
        <v>289</v>
      </c>
      <c r="G230">
        <v>0</v>
      </c>
      <c r="H230">
        <v>0</v>
      </c>
      <c r="I230">
        <v>0</v>
      </c>
      <c r="J230">
        <v>0</v>
      </c>
      <c r="K230">
        <v>0</v>
      </c>
      <c r="M230">
        <f t="shared" si="17"/>
        <v>0</v>
      </c>
    </row>
    <row r="231" spans="1:13" x14ac:dyDescent="0.35">
      <c r="A231">
        <v>2.369999885559082</v>
      </c>
      <c r="B231">
        <f t="shared" si="15"/>
        <v>0.86288990685973144</v>
      </c>
      <c r="C231">
        <v>15</v>
      </c>
      <c r="D231" s="10">
        <f t="shared" si="14"/>
        <v>225</v>
      </c>
      <c r="E231">
        <v>12</v>
      </c>
      <c r="F231">
        <f t="shared" si="16"/>
        <v>144</v>
      </c>
      <c r="G231">
        <v>0</v>
      </c>
      <c r="H231">
        <v>1</v>
      </c>
      <c r="I231">
        <v>0</v>
      </c>
      <c r="J231">
        <v>1</v>
      </c>
      <c r="K231">
        <v>1</v>
      </c>
      <c r="M231">
        <f t="shared" si="17"/>
        <v>1</v>
      </c>
    </row>
    <row r="232" spans="1:13" x14ac:dyDescent="0.35">
      <c r="A232">
        <v>6.7199997901916504</v>
      </c>
      <c r="B232">
        <f t="shared" si="15"/>
        <v>1.905088123313577</v>
      </c>
      <c r="C232">
        <v>37</v>
      </c>
      <c r="D232" s="10">
        <f t="shared" si="14"/>
        <v>1369</v>
      </c>
      <c r="E232">
        <v>12</v>
      </c>
      <c r="F232">
        <f t="shared" si="16"/>
        <v>144</v>
      </c>
      <c r="G232">
        <v>0</v>
      </c>
      <c r="H232">
        <v>0</v>
      </c>
      <c r="I232">
        <v>0</v>
      </c>
      <c r="J232">
        <v>1</v>
      </c>
      <c r="K232">
        <v>1</v>
      </c>
      <c r="M232">
        <f t="shared" si="17"/>
        <v>1</v>
      </c>
    </row>
    <row r="233" spans="1:13" x14ac:dyDescent="0.35">
      <c r="A233">
        <v>9.3999996185302734</v>
      </c>
      <c r="B233">
        <f t="shared" si="15"/>
        <v>2.2407096486940716</v>
      </c>
      <c r="C233">
        <v>23</v>
      </c>
      <c r="D233" s="10">
        <f t="shared" si="14"/>
        <v>529</v>
      </c>
      <c r="E233">
        <v>14</v>
      </c>
      <c r="F233">
        <f t="shared" si="16"/>
        <v>196</v>
      </c>
      <c r="G233">
        <v>0</v>
      </c>
      <c r="H233">
        <v>1</v>
      </c>
      <c r="I233">
        <v>0</v>
      </c>
      <c r="J233">
        <v>1</v>
      </c>
      <c r="K233">
        <v>0</v>
      </c>
      <c r="M233">
        <f t="shared" si="17"/>
        <v>0</v>
      </c>
    </row>
    <row r="234" spans="1:13" x14ac:dyDescent="0.35">
      <c r="A234">
        <v>7.8400001525878906</v>
      </c>
      <c r="B234">
        <f t="shared" si="15"/>
        <v>2.0592388538250574</v>
      </c>
      <c r="C234">
        <v>15</v>
      </c>
      <c r="D234" s="10">
        <f t="shared" si="14"/>
        <v>225</v>
      </c>
      <c r="E234">
        <v>16</v>
      </c>
      <c r="F234">
        <f t="shared" si="16"/>
        <v>256</v>
      </c>
      <c r="G234">
        <v>0</v>
      </c>
      <c r="H234">
        <v>1</v>
      </c>
      <c r="I234">
        <v>0</v>
      </c>
      <c r="J234">
        <v>0</v>
      </c>
      <c r="K234">
        <v>0</v>
      </c>
      <c r="M234">
        <f t="shared" si="17"/>
        <v>0</v>
      </c>
    </row>
    <row r="235" spans="1:13" x14ac:dyDescent="0.35">
      <c r="A235">
        <v>15</v>
      </c>
      <c r="B235">
        <f t="shared" si="15"/>
        <v>2.7080502011022101</v>
      </c>
      <c r="C235">
        <v>10</v>
      </c>
      <c r="D235" s="10">
        <f t="shared" si="14"/>
        <v>100</v>
      </c>
      <c r="E235">
        <v>17</v>
      </c>
      <c r="F235">
        <f t="shared" si="16"/>
        <v>289</v>
      </c>
      <c r="G235">
        <v>0</v>
      </c>
      <c r="H235">
        <v>0</v>
      </c>
      <c r="I235">
        <v>0</v>
      </c>
      <c r="J235">
        <v>1</v>
      </c>
      <c r="K235">
        <v>0</v>
      </c>
      <c r="M235">
        <f t="shared" si="17"/>
        <v>0</v>
      </c>
    </row>
    <row r="236" spans="1:13" x14ac:dyDescent="0.35">
      <c r="A236">
        <v>4.6999998092651367</v>
      </c>
      <c r="B236">
        <f t="shared" si="15"/>
        <v>1.5475624681341262</v>
      </c>
      <c r="C236">
        <v>14</v>
      </c>
      <c r="D236" s="10">
        <f t="shared" si="14"/>
        <v>196</v>
      </c>
      <c r="E236">
        <v>12</v>
      </c>
      <c r="F236">
        <f t="shared" si="16"/>
        <v>144</v>
      </c>
      <c r="G236">
        <v>0</v>
      </c>
      <c r="H236">
        <v>1</v>
      </c>
      <c r="I236">
        <v>0</v>
      </c>
      <c r="J236">
        <v>1</v>
      </c>
      <c r="K236">
        <v>1</v>
      </c>
      <c r="M236">
        <f t="shared" si="17"/>
        <v>1</v>
      </c>
    </row>
    <row r="237" spans="1:13" x14ac:dyDescent="0.35">
      <c r="A237">
        <v>11.279999732971191</v>
      </c>
      <c r="B237">
        <f t="shared" si="15"/>
        <v>2.423031222397146</v>
      </c>
      <c r="C237">
        <v>17</v>
      </c>
      <c r="D237" s="10">
        <f t="shared" si="14"/>
        <v>289</v>
      </c>
      <c r="E237">
        <v>13</v>
      </c>
      <c r="F237">
        <f t="shared" si="16"/>
        <v>169</v>
      </c>
      <c r="G237">
        <v>0</v>
      </c>
      <c r="H237">
        <v>0</v>
      </c>
      <c r="I237">
        <v>0</v>
      </c>
      <c r="J237">
        <v>0</v>
      </c>
      <c r="K237">
        <v>0</v>
      </c>
      <c r="M237">
        <f t="shared" si="17"/>
        <v>0</v>
      </c>
    </row>
    <row r="238" spans="1:13" x14ac:dyDescent="0.35">
      <c r="A238">
        <v>11.970000267028809</v>
      </c>
      <c r="B238">
        <f t="shared" si="15"/>
        <v>2.4824035418780528</v>
      </c>
      <c r="C238">
        <v>24</v>
      </c>
      <c r="D238" s="10">
        <f t="shared" si="14"/>
        <v>576</v>
      </c>
      <c r="E238">
        <v>16</v>
      </c>
      <c r="F238">
        <f t="shared" si="16"/>
        <v>256</v>
      </c>
      <c r="G238">
        <v>0</v>
      </c>
      <c r="H238">
        <v>1</v>
      </c>
      <c r="I238">
        <v>0</v>
      </c>
      <c r="J238">
        <v>0</v>
      </c>
      <c r="K238">
        <v>0</v>
      </c>
      <c r="M238">
        <f t="shared" si="17"/>
        <v>0</v>
      </c>
    </row>
    <row r="239" spans="1:13" x14ac:dyDescent="0.35">
      <c r="A239">
        <v>13.989999771118164</v>
      </c>
      <c r="B239">
        <f t="shared" si="15"/>
        <v>2.6383427723170012</v>
      </c>
      <c r="C239">
        <v>13</v>
      </c>
      <c r="D239" s="10">
        <f t="shared" si="14"/>
        <v>169</v>
      </c>
      <c r="E239">
        <v>17</v>
      </c>
      <c r="F239">
        <f t="shared" si="16"/>
        <v>289</v>
      </c>
      <c r="G239">
        <v>0</v>
      </c>
      <c r="H239">
        <v>1</v>
      </c>
      <c r="I239">
        <v>0</v>
      </c>
      <c r="J239">
        <v>1</v>
      </c>
      <c r="K239">
        <v>0</v>
      </c>
      <c r="M239">
        <f t="shared" si="17"/>
        <v>0</v>
      </c>
    </row>
    <row r="240" spans="1:13" x14ac:dyDescent="0.35">
      <c r="A240">
        <v>3</v>
      </c>
      <c r="B240">
        <f t="shared" si="15"/>
        <v>1.0986122886681098</v>
      </c>
      <c r="C240">
        <v>5</v>
      </c>
      <c r="D240" s="10">
        <f t="shared" si="14"/>
        <v>25</v>
      </c>
      <c r="E240">
        <v>13</v>
      </c>
      <c r="F240">
        <f t="shared" si="16"/>
        <v>169</v>
      </c>
      <c r="G240">
        <v>0</v>
      </c>
      <c r="H240">
        <v>1</v>
      </c>
      <c r="I240">
        <v>0</v>
      </c>
      <c r="J240">
        <v>0</v>
      </c>
      <c r="K240">
        <v>1</v>
      </c>
      <c r="M240">
        <f t="shared" si="17"/>
        <v>1</v>
      </c>
    </row>
    <row r="241" spans="1:13" x14ac:dyDescent="0.35">
      <c r="A241">
        <v>3.4100000858306885</v>
      </c>
      <c r="B241">
        <f t="shared" si="15"/>
        <v>1.226712316465715</v>
      </c>
      <c r="C241">
        <v>20</v>
      </c>
      <c r="D241" s="10">
        <f t="shared" si="14"/>
        <v>400</v>
      </c>
      <c r="E241">
        <v>12</v>
      </c>
      <c r="F241">
        <f t="shared" si="16"/>
        <v>144</v>
      </c>
      <c r="G241">
        <v>0</v>
      </c>
      <c r="H241">
        <v>1</v>
      </c>
      <c r="I241">
        <v>0</v>
      </c>
      <c r="J241">
        <v>0</v>
      </c>
      <c r="K241">
        <v>1</v>
      </c>
      <c r="M241">
        <f t="shared" si="17"/>
        <v>1</v>
      </c>
    </row>
    <row r="242" spans="1:13" x14ac:dyDescent="0.35">
      <c r="A242">
        <v>9.619999885559082</v>
      </c>
      <c r="B242">
        <f t="shared" si="15"/>
        <v>2.2638442527814697</v>
      </c>
      <c r="C242">
        <v>29</v>
      </c>
      <c r="D242" s="10">
        <f t="shared" si="14"/>
        <v>841</v>
      </c>
      <c r="E242">
        <v>14</v>
      </c>
      <c r="F242">
        <f t="shared" si="16"/>
        <v>196</v>
      </c>
      <c r="G242">
        <v>0</v>
      </c>
      <c r="H242">
        <v>1</v>
      </c>
      <c r="I242">
        <v>0</v>
      </c>
      <c r="J242">
        <v>1</v>
      </c>
      <c r="K242">
        <v>0</v>
      </c>
      <c r="M242">
        <f t="shared" si="17"/>
        <v>0</v>
      </c>
    </row>
    <row r="243" spans="1:13" x14ac:dyDescent="0.35">
      <c r="A243">
        <v>6.7300000190734863</v>
      </c>
      <c r="B243">
        <f t="shared" si="15"/>
        <v>1.9065751464907355</v>
      </c>
      <c r="C243">
        <v>10</v>
      </c>
      <c r="D243" s="10">
        <f t="shared" si="14"/>
        <v>100</v>
      </c>
      <c r="E243">
        <v>16</v>
      </c>
      <c r="F243">
        <f t="shared" si="16"/>
        <v>256</v>
      </c>
      <c r="G243">
        <v>0</v>
      </c>
      <c r="H243">
        <v>0</v>
      </c>
      <c r="I243">
        <v>0</v>
      </c>
      <c r="J243">
        <v>1</v>
      </c>
      <c r="K243">
        <v>0</v>
      </c>
      <c r="M243">
        <f t="shared" si="17"/>
        <v>0</v>
      </c>
    </row>
    <row r="244" spans="1:13" x14ac:dyDescent="0.35">
      <c r="A244">
        <v>9.619999885559082</v>
      </c>
      <c r="B244">
        <f t="shared" si="15"/>
        <v>2.2638442527814697</v>
      </c>
      <c r="C244">
        <v>36</v>
      </c>
      <c r="D244" s="10">
        <f t="shared" si="14"/>
        <v>1296</v>
      </c>
      <c r="E244">
        <v>13</v>
      </c>
      <c r="F244">
        <f t="shared" si="16"/>
        <v>169</v>
      </c>
      <c r="G244">
        <v>0</v>
      </c>
      <c r="H244">
        <v>1</v>
      </c>
      <c r="I244">
        <v>0</v>
      </c>
      <c r="J244">
        <v>0</v>
      </c>
      <c r="K244">
        <v>0</v>
      </c>
      <c r="M244">
        <f t="shared" si="17"/>
        <v>0</v>
      </c>
    </row>
    <row r="245" spans="1:13" x14ac:dyDescent="0.35">
      <c r="A245">
        <v>5.190000057220459</v>
      </c>
      <c r="B245">
        <f t="shared" si="15"/>
        <v>1.6467337082029339</v>
      </c>
      <c r="C245">
        <v>15</v>
      </c>
      <c r="D245" s="10">
        <f t="shared" si="14"/>
        <v>225</v>
      </c>
      <c r="E245">
        <v>13</v>
      </c>
      <c r="F245">
        <f t="shared" si="16"/>
        <v>169</v>
      </c>
      <c r="G245">
        <v>0</v>
      </c>
      <c r="H245">
        <v>1</v>
      </c>
      <c r="I245">
        <v>0</v>
      </c>
      <c r="J245">
        <v>0</v>
      </c>
      <c r="K245">
        <v>1</v>
      </c>
      <c r="M245">
        <f t="shared" si="17"/>
        <v>1</v>
      </c>
    </row>
    <row r="246" spans="1:13" x14ac:dyDescent="0.35">
      <c r="A246">
        <v>4.619999885559082</v>
      </c>
      <c r="B246">
        <f t="shared" si="15"/>
        <v>1.5303946803228856</v>
      </c>
      <c r="C246">
        <v>26</v>
      </c>
      <c r="D246" s="10">
        <f t="shared" si="14"/>
        <v>676</v>
      </c>
      <c r="E246">
        <v>12</v>
      </c>
      <c r="F246">
        <f t="shared" si="16"/>
        <v>144</v>
      </c>
      <c r="G246">
        <v>0</v>
      </c>
      <c r="H246">
        <v>1</v>
      </c>
      <c r="I246">
        <v>0</v>
      </c>
      <c r="J246">
        <v>0</v>
      </c>
      <c r="K246">
        <v>1</v>
      </c>
      <c r="M246">
        <f t="shared" si="17"/>
        <v>1</v>
      </c>
    </row>
    <row r="247" spans="1:13" x14ac:dyDescent="0.35">
      <c r="A247">
        <v>5.0300002098083496</v>
      </c>
      <c r="B247">
        <f t="shared" si="15"/>
        <v>1.6154200258230484</v>
      </c>
      <c r="C247">
        <v>13</v>
      </c>
      <c r="D247" s="10">
        <f t="shared" si="14"/>
        <v>169</v>
      </c>
      <c r="E247">
        <v>14</v>
      </c>
      <c r="F247">
        <f t="shared" si="16"/>
        <v>196</v>
      </c>
      <c r="G247">
        <v>0</v>
      </c>
      <c r="H247">
        <v>1</v>
      </c>
      <c r="I247">
        <v>0</v>
      </c>
      <c r="J247">
        <v>1</v>
      </c>
      <c r="K247">
        <v>1</v>
      </c>
      <c r="M247">
        <f t="shared" si="17"/>
        <v>1</v>
      </c>
    </row>
    <row r="248" spans="1:13" x14ac:dyDescent="0.35">
      <c r="A248">
        <v>9.8400001525878906</v>
      </c>
      <c r="B248">
        <f t="shared" si="15"/>
        <v>2.2864557265710612</v>
      </c>
      <c r="C248">
        <v>26</v>
      </c>
      <c r="D248" s="10">
        <f t="shared" si="14"/>
        <v>676</v>
      </c>
      <c r="E248">
        <v>14</v>
      </c>
      <c r="F248">
        <f t="shared" si="16"/>
        <v>196</v>
      </c>
      <c r="G248">
        <v>0</v>
      </c>
      <c r="H248">
        <v>1</v>
      </c>
      <c r="I248">
        <v>0</v>
      </c>
      <c r="J248">
        <v>0</v>
      </c>
      <c r="K248">
        <v>0</v>
      </c>
      <c r="M248">
        <f t="shared" si="17"/>
        <v>0</v>
      </c>
    </row>
    <row r="249" spans="1:13" x14ac:dyDescent="0.35">
      <c r="A249">
        <v>5.2899999618530273</v>
      </c>
      <c r="B249">
        <f t="shared" si="15"/>
        <v>1.6658182386590601</v>
      </c>
      <c r="C249">
        <v>9</v>
      </c>
      <c r="D249" s="10">
        <f t="shared" si="14"/>
        <v>81</v>
      </c>
      <c r="E249">
        <v>12</v>
      </c>
      <c r="F249">
        <f t="shared" si="16"/>
        <v>144</v>
      </c>
      <c r="G249">
        <v>0</v>
      </c>
      <c r="H249">
        <v>1</v>
      </c>
      <c r="I249">
        <v>0</v>
      </c>
      <c r="J249">
        <v>0</v>
      </c>
      <c r="K249">
        <v>0</v>
      </c>
      <c r="M249">
        <f t="shared" si="17"/>
        <v>0</v>
      </c>
    </row>
    <row r="250" spans="1:13" x14ac:dyDescent="0.35">
      <c r="A250">
        <v>10.989999771118164</v>
      </c>
      <c r="B250">
        <f t="shared" si="15"/>
        <v>2.3969857475891572</v>
      </c>
      <c r="C250">
        <v>40</v>
      </c>
      <c r="D250" s="10">
        <f t="shared" si="14"/>
        <v>1600</v>
      </c>
      <c r="E250">
        <v>12</v>
      </c>
      <c r="F250">
        <f t="shared" si="16"/>
        <v>144</v>
      </c>
      <c r="G250">
        <v>0</v>
      </c>
      <c r="H250">
        <v>1</v>
      </c>
      <c r="I250">
        <v>1</v>
      </c>
      <c r="J250">
        <v>0</v>
      </c>
      <c r="K250">
        <v>0</v>
      </c>
      <c r="M250">
        <f t="shared" si="17"/>
        <v>0</v>
      </c>
    </row>
    <row r="251" spans="1:13" x14ac:dyDescent="0.35">
      <c r="A251">
        <v>7.0799999237060547</v>
      </c>
      <c r="B251">
        <f t="shared" si="15"/>
        <v>1.9572738969296473</v>
      </c>
      <c r="C251">
        <v>28</v>
      </c>
      <c r="D251" s="10">
        <f t="shared" si="14"/>
        <v>784</v>
      </c>
      <c r="E251">
        <v>16</v>
      </c>
      <c r="F251">
        <f t="shared" si="16"/>
        <v>256</v>
      </c>
      <c r="G251">
        <v>0</v>
      </c>
      <c r="H251">
        <v>1</v>
      </c>
      <c r="I251">
        <v>0</v>
      </c>
      <c r="J251">
        <v>0</v>
      </c>
      <c r="K251">
        <v>0</v>
      </c>
      <c r="M251">
        <f t="shared" si="17"/>
        <v>0</v>
      </c>
    </row>
    <row r="252" spans="1:13" x14ac:dyDescent="0.35">
      <c r="A252">
        <v>8.1700000762939453</v>
      </c>
      <c r="B252">
        <f t="shared" si="15"/>
        <v>2.1004689182102156</v>
      </c>
      <c r="C252">
        <v>12</v>
      </c>
      <c r="D252" s="10">
        <f t="shared" si="14"/>
        <v>144</v>
      </c>
      <c r="E252">
        <v>16</v>
      </c>
      <c r="F252">
        <f t="shared" si="16"/>
        <v>256</v>
      </c>
      <c r="G252">
        <v>0</v>
      </c>
      <c r="H252">
        <v>0</v>
      </c>
      <c r="I252">
        <v>1</v>
      </c>
      <c r="J252">
        <v>0</v>
      </c>
      <c r="K252">
        <v>0</v>
      </c>
      <c r="M252">
        <f t="shared" si="17"/>
        <v>0</v>
      </c>
    </row>
    <row r="253" spans="1:13" x14ac:dyDescent="0.35">
      <c r="A253">
        <v>5.880000114440918</v>
      </c>
      <c r="B253">
        <f t="shared" si="15"/>
        <v>1.7715567813732764</v>
      </c>
      <c r="C253">
        <v>25</v>
      </c>
      <c r="D253" s="10">
        <f t="shared" si="14"/>
        <v>625</v>
      </c>
      <c r="E253">
        <v>13</v>
      </c>
      <c r="F253">
        <f t="shared" si="16"/>
        <v>169</v>
      </c>
      <c r="G253">
        <v>0</v>
      </c>
      <c r="H253">
        <v>1</v>
      </c>
      <c r="I253">
        <v>0</v>
      </c>
      <c r="J253">
        <v>1</v>
      </c>
      <c r="K253">
        <v>1</v>
      </c>
      <c r="M253">
        <f t="shared" si="17"/>
        <v>1</v>
      </c>
    </row>
    <row r="254" spans="1:13" x14ac:dyDescent="0.35">
      <c r="A254">
        <v>7.9200000762939453</v>
      </c>
      <c r="B254">
        <f t="shared" si="15"/>
        <v>2.0693912154594085</v>
      </c>
      <c r="C254">
        <v>18</v>
      </c>
      <c r="D254" s="10">
        <f t="shared" si="14"/>
        <v>324</v>
      </c>
      <c r="E254">
        <v>13</v>
      </c>
      <c r="F254">
        <f t="shared" si="16"/>
        <v>169</v>
      </c>
      <c r="G254">
        <v>0</v>
      </c>
      <c r="H254">
        <v>1</v>
      </c>
      <c r="I254">
        <v>0</v>
      </c>
      <c r="J254">
        <v>1</v>
      </c>
      <c r="K254">
        <v>1</v>
      </c>
      <c r="M254">
        <f t="shared" si="17"/>
        <v>1</v>
      </c>
    </row>
    <row r="255" spans="1:13" x14ac:dyDescent="0.35">
      <c r="A255">
        <v>4.440000057220459</v>
      </c>
      <c r="B255">
        <f t="shared" si="15"/>
        <v>1.490654389331624</v>
      </c>
      <c r="C255">
        <v>9</v>
      </c>
      <c r="D255" s="10">
        <f t="shared" si="14"/>
        <v>81</v>
      </c>
      <c r="E255">
        <v>17</v>
      </c>
      <c r="F255">
        <f t="shared" si="16"/>
        <v>289</v>
      </c>
      <c r="G255">
        <v>0</v>
      </c>
      <c r="H255">
        <v>0</v>
      </c>
      <c r="I255">
        <v>0</v>
      </c>
      <c r="J255">
        <v>0</v>
      </c>
      <c r="K255">
        <v>0</v>
      </c>
      <c r="M255">
        <f t="shared" si="17"/>
        <v>0</v>
      </c>
    </row>
    <row r="256" spans="1:13" x14ac:dyDescent="0.35">
      <c r="A256">
        <v>6.6399998664855957</v>
      </c>
      <c r="B256">
        <f t="shared" si="15"/>
        <v>1.8931119433807513</v>
      </c>
      <c r="C256">
        <v>9</v>
      </c>
      <c r="D256" s="10">
        <f t="shared" si="14"/>
        <v>81</v>
      </c>
      <c r="E256">
        <v>13</v>
      </c>
      <c r="F256">
        <f t="shared" si="16"/>
        <v>169</v>
      </c>
      <c r="G256">
        <v>0</v>
      </c>
      <c r="H256">
        <v>1</v>
      </c>
      <c r="I256">
        <v>0</v>
      </c>
      <c r="J256">
        <v>0</v>
      </c>
      <c r="K256">
        <v>0</v>
      </c>
      <c r="M256">
        <f t="shared" si="17"/>
        <v>0</v>
      </c>
    </row>
    <row r="257" spans="1:13" x14ac:dyDescent="0.35">
      <c r="A257">
        <v>15.800000190734863</v>
      </c>
      <c r="B257">
        <f t="shared" si="15"/>
        <v>2.7600099521047476</v>
      </c>
      <c r="C257">
        <v>30</v>
      </c>
      <c r="D257" s="10">
        <f t="shared" si="14"/>
        <v>900</v>
      </c>
      <c r="E257">
        <v>17</v>
      </c>
      <c r="F257">
        <f t="shared" si="16"/>
        <v>289</v>
      </c>
      <c r="G257">
        <v>0</v>
      </c>
      <c r="H257">
        <v>1</v>
      </c>
      <c r="I257">
        <v>0</v>
      </c>
      <c r="J257">
        <v>1</v>
      </c>
      <c r="K257">
        <v>0</v>
      </c>
      <c r="M257">
        <f t="shared" si="17"/>
        <v>0</v>
      </c>
    </row>
    <row r="258" spans="1:13" x14ac:dyDescent="0.35">
      <c r="A258">
        <v>9.2299995422363281</v>
      </c>
      <c r="B258">
        <f t="shared" si="15"/>
        <v>2.2224589989195622</v>
      </c>
      <c r="C258">
        <v>40</v>
      </c>
      <c r="D258" s="10">
        <f t="shared" ref="D258:D321" si="18">C258^2</f>
        <v>1600</v>
      </c>
      <c r="E258">
        <v>14</v>
      </c>
      <c r="F258">
        <f t="shared" si="16"/>
        <v>196</v>
      </c>
      <c r="G258">
        <v>0</v>
      </c>
      <c r="H258">
        <v>0</v>
      </c>
      <c r="I258">
        <v>0</v>
      </c>
      <c r="J258">
        <v>0</v>
      </c>
      <c r="K258">
        <v>1</v>
      </c>
      <c r="M258">
        <f t="shared" si="17"/>
        <v>1</v>
      </c>
    </row>
    <row r="259" spans="1:13" x14ac:dyDescent="0.35">
      <c r="A259">
        <v>12.819999694824219</v>
      </c>
      <c r="B259">
        <f t="shared" ref="B259:B322" si="19">LN(A259)</f>
        <v>2.5510064276878608</v>
      </c>
      <c r="C259">
        <v>36</v>
      </c>
      <c r="D259" s="10">
        <f t="shared" si="18"/>
        <v>1296</v>
      </c>
      <c r="E259">
        <v>17</v>
      </c>
      <c r="F259">
        <f t="shared" ref="F259:F322" si="20">E259^2</f>
        <v>289</v>
      </c>
      <c r="G259">
        <v>0</v>
      </c>
      <c r="H259">
        <v>1</v>
      </c>
      <c r="I259">
        <v>0</v>
      </c>
      <c r="J259">
        <v>0</v>
      </c>
      <c r="K259">
        <v>0</v>
      </c>
      <c r="M259">
        <f t="shared" ref="M259:M322" si="21">IF(K259=1,1,0)</f>
        <v>0</v>
      </c>
    </row>
    <row r="260" spans="1:13" x14ac:dyDescent="0.35">
      <c r="A260">
        <v>14.180000305175781</v>
      </c>
      <c r="B260">
        <f t="shared" si="19"/>
        <v>2.6518325426255456</v>
      </c>
      <c r="C260">
        <v>30</v>
      </c>
      <c r="D260" s="10">
        <f t="shared" si="18"/>
        <v>900</v>
      </c>
      <c r="E260">
        <v>16</v>
      </c>
      <c r="F260">
        <f t="shared" si="20"/>
        <v>256</v>
      </c>
      <c r="G260">
        <v>0</v>
      </c>
      <c r="H260">
        <v>1</v>
      </c>
      <c r="I260">
        <v>0</v>
      </c>
      <c r="J260">
        <v>1</v>
      </c>
      <c r="K260">
        <v>0</v>
      </c>
      <c r="M260">
        <f t="shared" si="21"/>
        <v>0</v>
      </c>
    </row>
    <row r="261" spans="1:13" x14ac:dyDescent="0.35">
      <c r="A261">
        <v>11.539999961853027</v>
      </c>
      <c r="B261">
        <f t="shared" si="19"/>
        <v>2.4458192577743234</v>
      </c>
      <c r="C261">
        <v>27</v>
      </c>
      <c r="D261" s="10">
        <f t="shared" si="18"/>
        <v>729</v>
      </c>
      <c r="E261">
        <v>12</v>
      </c>
      <c r="F261">
        <f t="shared" si="20"/>
        <v>144</v>
      </c>
      <c r="G261">
        <v>0</v>
      </c>
      <c r="H261">
        <v>1</v>
      </c>
      <c r="I261">
        <v>0</v>
      </c>
      <c r="J261">
        <v>0</v>
      </c>
      <c r="K261">
        <v>0</v>
      </c>
      <c r="M261">
        <f t="shared" si="21"/>
        <v>0</v>
      </c>
    </row>
    <row r="262" spans="1:13" x14ac:dyDescent="0.35">
      <c r="A262">
        <v>9.3999996185302734</v>
      </c>
      <c r="B262">
        <f t="shared" si="19"/>
        <v>2.2407096486940716</v>
      </c>
      <c r="C262">
        <v>22</v>
      </c>
      <c r="D262" s="10">
        <f t="shared" si="18"/>
        <v>484</v>
      </c>
      <c r="E262">
        <v>12</v>
      </c>
      <c r="F262">
        <f t="shared" si="20"/>
        <v>144</v>
      </c>
      <c r="G262">
        <v>0</v>
      </c>
      <c r="H262">
        <v>1</v>
      </c>
      <c r="I262">
        <v>0</v>
      </c>
      <c r="J262">
        <v>0</v>
      </c>
      <c r="K262">
        <v>0</v>
      </c>
      <c r="M262">
        <f t="shared" si="21"/>
        <v>0</v>
      </c>
    </row>
    <row r="263" spans="1:13" x14ac:dyDescent="0.35">
      <c r="A263">
        <v>10.390000343322754</v>
      </c>
      <c r="B263">
        <f t="shared" si="19"/>
        <v>2.3408438381547114</v>
      </c>
      <c r="C263">
        <v>40</v>
      </c>
      <c r="D263" s="10">
        <f t="shared" si="18"/>
        <v>1600</v>
      </c>
      <c r="E263">
        <v>13</v>
      </c>
      <c r="F263">
        <f t="shared" si="20"/>
        <v>169</v>
      </c>
      <c r="G263">
        <v>0</v>
      </c>
      <c r="H263">
        <v>1</v>
      </c>
      <c r="I263">
        <v>0</v>
      </c>
      <c r="J263">
        <v>0</v>
      </c>
      <c r="K263">
        <v>0</v>
      </c>
      <c r="M263">
        <f t="shared" si="21"/>
        <v>0</v>
      </c>
    </row>
    <row r="264" spans="1:13" x14ac:dyDescent="0.35">
      <c r="A264">
        <v>5.5399999618530273</v>
      </c>
      <c r="B264">
        <f t="shared" si="19"/>
        <v>1.7119944938734573</v>
      </c>
      <c r="C264">
        <v>40</v>
      </c>
      <c r="D264" s="10">
        <f t="shared" si="18"/>
        <v>1600</v>
      </c>
      <c r="E264">
        <v>12</v>
      </c>
      <c r="F264">
        <f t="shared" si="20"/>
        <v>144</v>
      </c>
      <c r="G264">
        <v>1</v>
      </c>
      <c r="H264">
        <v>1</v>
      </c>
      <c r="I264">
        <v>0</v>
      </c>
      <c r="J264">
        <v>0</v>
      </c>
      <c r="K264">
        <v>0</v>
      </c>
      <c r="M264">
        <f t="shared" si="21"/>
        <v>0</v>
      </c>
    </row>
    <row r="265" spans="1:13" x14ac:dyDescent="0.35">
      <c r="A265">
        <v>7.8600001335144043</v>
      </c>
      <c r="B265">
        <f t="shared" si="19"/>
        <v>2.0617866234276803</v>
      </c>
      <c r="C265">
        <v>21</v>
      </c>
      <c r="D265" s="10">
        <f t="shared" si="18"/>
        <v>441</v>
      </c>
      <c r="E265">
        <v>14</v>
      </c>
      <c r="F265">
        <f t="shared" si="20"/>
        <v>196</v>
      </c>
      <c r="G265">
        <v>0</v>
      </c>
      <c r="H265">
        <v>1</v>
      </c>
      <c r="I265">
        <v>0</v>
      </c>
      <c r="J265">
        <v>0</v>
      </c>
      <c r="K265">
        <v>0</v>
      </c>
      <c r="M265">
        <f t="shared" si="21"/>
        <v>0</v>
      </c>
    </row>
    <row r="266" spans="1:13" x14ac:dyDescent="0.35">
      <c r="A266">
        <v>8.1700000762939453</v>
      </c>
      <c r="B266">
        <f t="shared" si="19"/>
        <v>2.1004689182102156</v>
      </c>
      <c r="C266">
        <v>36</v>
      </c>
      <c r="D266" s="10">
        <f t="shared" si="18"/>
        <v>1296</v>
      </c>
      <c r="E266">
        <v>13</v>
      </c>
      <c r="F266">
        <f t="shared" si="20"/>
        <v>169</v>
      </c>
      <c r="G266">
        <v>0</v>
      </c>
      <c r="H266">
        <v>1</v>
      </c>
      <c r="I266">
        <v>0</v>
      </c>
      <c r="J266">
        <v>0</v>
      </c>
      <c r="K266">
        <v>0</v>
      </c>
      <c r="M266">
        <f t="shared" si="21"/>
        <v>0</v>
      </c>
    </row>
    <row r="267" spans="1:13" x14ac:dyDescent="0.35">
      <c r="A267">
        <v>4.0500001907348633</v>
      </c>
      <c r="B267">
        <f t="shared" si="19"/>
        <v>1.3987169282134746</v>
      </c>
      <c r="C267">
        <v>16</v>
      </c>
      <c r="D267" s="10">
        <f t="shared" si="18"/>
        <v>256</v>
      </c>
      <c r="E267">
        <v>12</v>
      </c>
      <c r="F267">
        <f t="shared" si="20"/>
        <v>144</v>
      </c>
      <c r="G267">
        <v>0</v>
      </c>
      <c r="H267">
        <v>1</v>
      </c>
      <c r="I267">
        <v>0</v>
      </c>
      <c r="J267">
        <v>1</v>
      </c>
      <c r="K267">
        <v>1</v>
      </c>
      <c r="M267">
        <f t="shared" si="21"/>
        <v>1</v>
      </c>
    </row>
    <row r="268" spans="1:13" x14ac:dyDescent="0.35">
      <c r="A268">
        <v>7.809999942779541</v>
      </c>
      <c r="B268">
        <f t="shared" si="19"/>
        <v>2.0554049565250314</v>
      </c>
      <c r="C268">
        <v>36</v>
      </c>
      <c r="D268" s="10">
        <f t="shared" si="18"/>
        <v>1296</v>
      </c>
      <c r="E268">
        <v>10</v>
      </c>
      <c r="F268">
        <f t="shared" si="20"/>
        <v>100</v>
      </c>
      <c r="G268">
        <v>0</v>
      </c>
      <c r="H268">
        <v>1</v>
      </c>
      <c r="I268">
        <v>0</v>
      </c>
      <c r="J268">
        <v>0</v>
      </c>
      <c r="K268">
        <v>0</v>
      </c>
      <c r="M268">
        <f t="shared" si="21"/>
        <v>0</v>
      </c>
    </row>
    <row r="269" spans="1:13" x14ac:dyDescent="0.35">
      <c r="A269">
        <v>2.559999942779541</v>
      </c>
      <c r="B269">
        <f t="shared" si="19"/>
        <v>0.94000723613972903</v>
      </c>
      <c r="C269">
        <v>18</v>
      </c>
      <c r="D269" s="10">
        <f t="shared" si="18"/>
        <v>324</v>
      </c>
      <c r="E269">
        <v>13</v>
      </c>
      <c r="F269">
        <f t="shared" si="20"/>
        <v>169</v>
      </c>
      <c r="G269">
        <v>0</v>
      </c>
      <c r="H269">
        <v>1</v>
      </c>
      <c r="I269">
        <v>0</v>
      </c>
      <c r="J269">
        <v>0</v>
      </c>
      <c r="K269">
        <v>0</v>
      </c>
      <c r="M269">
        <f t="shared" si="21"/>
        <v>0</v>
      </c>
    </row>
    <row r="270" spans="1:13" x14ac:dyDescent="0.35">
      <c r="A270">
        <v>12.979999542236328</v>
      </c>
      <c r="B270">
        <f t="shared" si="19"/>
        <v>2.5634096760090963</v>
      </c>
      <c r="C270">
        <v>11</v>
      </c>
      <c r="D270" s="10">
        <f t="shared" si="18"/>
        <v>121</v>
      </c>
      <c r="E270">
        <v>16</v>
      </c>
      <c r="F270">
        <f t="shared" si="20"/>
        <v>256</v>
      </c>
      <c r="G270">
        <v>0</v>
      </c>
      <c r="H270">
        <v>0</v>
      </c>
      <c r="I270">
        <v>0</v>
      </c>
      <c r="J270">
        <v>1</v>
      </c>
      <c r="K270">
        <v>0</v>
      </c>
      <c r="M270">
        <f t="shared" si="21"/>
        <v>0</v>
      </c>
    </row>
    <row r="271" spans="1:13" x14ac:dyDescent="0.35">
      <c r="A271">
        <v>41.669998168945313</v>
      </c>
      <c r="B271">
        <f t="shared" si="19"/>
        <v>3.7297814014925641</v>
      </c>
      <c r="C271">
        <v>16</v>
      </c>
      <c r="D271" s="10">
        <f t="shared" si="18"/>
        <v>256</v>
      </c>
      <c r="E271">
        <v>13</v>
      </c>
      <c r="F271">
        <f t="shared" si="20"/>
        <v>169</v>
      </c>
      <c r="G271">
        <v>0</v>
      </c>
      <c r="H271">
        <v>1</v>
      </c>
      <c r="I271">
        <v>0</v>
      </c>
      <c r="J271">
        <v>1</v>
      </c>
      <c r="K271">
        <v>0</v>
      </c>
      <c r="M271">
        <f t="shared" si="21"/>
        <v>0</v>
      </c>
    </row>
    <row r="272" spans="1:13" x14ac:dyDescent="0.35">
      <c r="A272">
        <v>4.809999942779541</v>
      </c>
      <c r="B272">
        <f t="shared" si="19"/>
        <v>1.5706970722215243</v>
      </c>
      <c r="C272">
        <v>12</v>
      </c>
      <c r="D272" s="10">
        <f t="shared" si="18"/>
        <v>144</v>
      </c>
      <c r="E272">
        <v>13</v>
      </c>
      <c r="F272">
        <f t="shared" si="20"/>
        <v>169</v>
      </c>
      <c r="G272">
        <v>0</v>
      </c>
      <c r="H272">
        <v>1</v>
      </c>
      <c r="I272">
        <v>0</v>
      </c>
      <c r="J272">
        <v>1</v>
      </c>
      <c r="K272">
        <v>1</v>
      </c>
      <c r="M272">
        <f t="shared" si="21"/>
        <v>1</v>
      </c>
    </row>
    <row r="273" spans="1:13" x14ac:dyDescent="0.35">
      <c r="A273">
        <v>1.3200000524520874</v>
      </c>
      <c r="B273">
        <f t="shared" si="19"/>
        <v>0.27763177633470854</v>
      </c>
      <c r="C273">
        <v>2</v>
      </c>
      <c r="D273" s="10">
        <f t="shared" si="18"/>
        <v>4</v>
      </c>
      <c r="E273">
        <v>10</v>
      </c>
      <c r="F273">
        <f t="shared" si="20"/>
        <v>100</v>
      </c>
      <c r="G273">
        <v>0</v>
      </c>
      <c r="H273">
        <v>1</v>
      </c>
      <c r="I273">
        <v>0</v>
      </c>
      <c r="J273">
        <v>0</v>
      </c>
      <c r="K273">
        <v>0</v>
      </c>
      <c r="M273">
        <f t="shared" si="21"/>
        <v>0</v>
      </c>
    </row>
    <row r="274" spans="1:13" x14ac:dyDescent="0.35">
      <c r="A274">
        <v>3.7100000381469727</v>
      </c>
      <c r="B274">
        <f t="shared" si="19"/>
        <v>1.3110318869015465</v>
      </c>
      <c r="C274">
        <v>4</v>
      </c>
      <c r="D274" s="10">
        <f t="shared" si="18"/>
        <v>16</v>
      </c>
      <c r="E274">
        <v>16</v>
      </c>
      <c r="F274">
        <f t="shared" si="20"/>
        <v>256</v>
      </c>
      <c r="G274">
        <v>0</v>
      </c>
      <c r="H274">
        <v>0</v>
      </c>
      <c r="I274">
        <v>0</v>
      </c>
      <c r="J274">
        <v>0</v>
      </c>
      <c r="K274">
        <v>0</v>
      </c>
      <c r="M274">
        <f t="shared" si="21"/>
        <v>0</v>
      </c>
    </row>
    <row r="275" spans="1:13" x14ac:dyDescent="0.35">
      <c r="A275">
        <v>4.809999942779541</v>
      </c>
      <c r="B275">
        <f t="shared" si="19"/>
        <v>1.5706970722215243</v>
      </c>
      <c r="C275">
        <v>21</v>
      </c>
      <c r="D275" s="10">
        <f t="shared" si="18"/>
        <v>441</v>
      </c>
      <c r="E275">
        <v>16</v>
      </c>
      <c r="F275">
        <f t="shared" si="20"/>
        <v>256</v>
      </c>
      <c r="G275">
        <v>0</v>
      </c>
      <c r="H275">
        <v>1</v>
      </c>
      <c r="I275">
        <v>0</v>
      </c>
      <c r="J275">
        <v>0</v>
      </c>
      <c r="K275">
        <v>0</v>
      </c>
      <c r="M275">
        <f t="shared" si="21"/>
        <v>0</v>
      </c>
    </row>
    <row r="276" spans="1:13" x14ac:dyDescent="0.35">
      <c r="A276">
        <v>4.679999828338623</v>
      </c>
      <c r="B276">
        <f t="shared" si="19"/>
        <v>1.5432980732497732</v>
      </c>
      <c r="C276">
        <v>4</v>
      </c>
      <c r="D276" s="10">
        <f t="shared" si="18"/>
        <v>16</v>
      </c>
      <c r="E276">
        <v>12</v>
      </c>
      <c r="F276">
        <f t="shared" si="20"/>
        <v>144</v>
      </c>
      <c r="G276">
        <v>0</v>
      </c>
      <c r="H276">
        <v>0</v>
      </c>
      <c r="I276">
        <v>0</v>
      </c>
      <c r="J276">
        <v>0</v>
      </c>
      <c r="K276">
        <v>0</v>
      </c>
      <c r="M276">
        <f t="shared" si="21"/>
        <v>0</v>
      </c>
    </row>
    <row r="277" spans="1:13" x14ac:dyDescent="0.35">
      <c r="A277">
        <v>8.2100000381469727</v>
      </c>
      <c r="B277">
        <f t="shared" si="19"/>
        <v>2.1053529281107402</v>
      </c>
      <c r="C277">
        <v>32</v>
      </c>
      <c r="D277" s="10">
        <f t="shared" si="18"/>
        <v>1024</v>
      </c>
      <c r="E277">
        <v>17</v>
      </c>
      <c r="F277">
        <f t="shared" si="20"/>
        <v>289</v>
      </c>
      <c r="G277">
        <v>0</v>
      </c>
      <c r="H277">
        <v>0</v>
      </c>
      <c r="I277">
        <v>1</v>
      </c>
      <c r="J277">
        <v>0</v>
      </c>
      <c r="K277">
        <v>1</v>
      </c>
      <c r="M277">
        <f t="shared" si="21"/>
        <v>1</v>
      </c>
    </row>
    <row r="278" spans="1:13" x14ac:dyDescent="0.35">
      <c r="A278">
        <v>4.0300002098083496</v>
      </c>
      <c r="B278">
        <f t="shared" si="19"/>
        <v>1.3937664280202156</v>
      </c>
      <c r="C278">
        <v>7</v>
      </c>
      <c r="D278" s="10">
        <f t="shared" si="18"/>
        <v>49</v>
      </c>
      <c r="E278">
        <v>16</v>
      </c>
      <c r="F278">
        <f t="shared" si="20"/>
        <v>256</v>
      </c>
      <c r="G278">
        <v>0</v>
      </c>
      <c r="H278">
        <v>0</v>
      </c>
      <c r="I278">
        <v>0</v>
      </c>
      <c r="J278">
        <v>0</v>
      </c>
      <c r="K278">
        <v>1</v>
      </c>
      <c r="M278">
        <f t="shared" si="21"/>
        <v>1</v>
      </c>
    </row>
    <row r="279" spans="1:13" x14ac:dyDescent="0.35">
      <c r="A279">
        <v>4.809999942779541</v>
      </c>
      <c r="B279">
        <f t="shared" si="19"/>
        <v>1.5706970722215243</v>
      </c>
      <c r="C279">
        <v>5</v>
      </c>
      <c r="D279" s="10">
        <f t="shared" si="18"/>
        <v>25</v>
      </c>
      <c r="E279">
        <v>13</v>
      </c>
      <c r="F279">
        <f t="shared" si="20"/>
        <v>169</v>
      </c>
      <c r="G279">
        <v>0</v>
      </c>
      <c r="H279">
        <v>0</v>
      </c>
      <c r="I279">
        <v>0</v>
      </c>
      <c r="J279">
        <v>0</v>
      </c>
      <c r="K279">
        <v>0</v>
      </c>
      <c r="M279">
        <f t="shared" si="21"/>
        <v>0</v>
      </c>
    </row>
    <row r="280" spans="1:13" x14ac:dyDescent="0.35">
      <c r="A280">
        <v>15.630000114440918</v>
      </c>
      <c r="B280">
        <f t="shared" si="19"/>
        <v>2.7491921517552611</v>
      </c>
      <c r="C280">
        <v>23</v>
      </c>
      <c r="D280" s="10">
        <f t="shared" si="18"/>
        <v>529</v>
      </c>
      <c r="E280">
        <v>16</v>
      </c>
      <c r="F280">
        <f t="shared" si="20"/>
        <v>256</v>
      </c>
      <c r="G280">
        <v>0</v>
      </c>
      <c r="H280">
        <v>1</v>
      </c>
      <c r="I280">
        <v>0</v>
      </c>
      <c r="J280">
        <v>0</v>
      </c>
      <c r="K280">
        <v>0</v>
      </c>
      <c r="M280">
        <f t="shared" si="21"/>
        <v>0</v>
      </c>
    </row>
    <row r="281" spans="1:13" x14ac:dyDescent="0.35">
      <c r="A281">
        <v>7.690000057220459</v>
      </c>
      <c r="B281">
        <f t="shared" si="19"/>
        <v>2.0399207909584445</v>
      </c>
      <c r="C281">
        <v>23</v>
      </c>
      <c r="D281" s="10">
        <f t="shared" si="18"/>
        <v>529</v>
      </c>
      <c r="E281">
        <v>5</v>
      </c>
      <c r="F281">
        <f t="shared" si="20"/>
        <v>25</v>
      </c>
      <c r="G281">
        <v>0</v>
      </c>
      <c r="H281">
        <v>1</v>
      </c>
      <c r="I281">
        <v>0</v>
      </c>
      <c r="J281">
        <v>0</v>
      </c>
      <c r="K281">
        <v>0</v>
      </c>
      <c r="M281">
        <f t="shared" si="21"/>
        <v>0</v>
      </c>
    </row>
    <row r="282" spans="1:13" x14ac:dyDescent="0.35">
      <c r="A282">
        <v>7.1700000762939453</v>
      </c>
      <c r="B282">
        <f t="shared" si="19"/>
        <v>1.9699056652522466</v>
      </c>
      <c r="C282">
        <v>14</v>
      </c>
      <c r="D282" s="10">
        <f t="shared" si="18"/>
        <v>196</v>
      </c>
      <c r="E282">
        <v>13</v>
      </c>
      <c r="F282">
        <f t="shared" si="20"/>
        <v>169</v>
      </c>
      <c r="G282">
        <v>0</v>
      </c>
      <c r="H282">
        <v>1</v>
      </c>
      <c r="I282">
        <v>0</v>
      </c>
      <c r="J282">
        <v>0</v>
      </c>
      <c r="K282">
        <v>0</v>
      </c>
      <c r="M282">
        <f t="shared" si="21"/>
        <v>0</v>
      </c>
    </row>
    <row r="283" spans="1:13" x14ac:dyDescent="0.35">
      <c r="A283">
        <v>8.0799999237060547</v>
      </c>
      <c r="B283">
        <f t="shared" si="19"/>
        <v>2.0893918630906838</v>
      </c>
      <c r="C283">
        <v>13</v>
      </c>
      <c r="D283" s="10">
        <f t="shared" si="18"/>
        <v>169</v>
      </c>
      <c r="E283">
        <v>16</v>
      </c>
      <c r="F283">
        <f t="shared" si="20"/>
        <v>256</v>
      </c>
      <c r="G283">
        <v>0</v>
      </c>
      <c r="H283">
        <v>1</v>
      </c>
      <c r="I283">
        <v>0</v>
      </c>
      <c r="J283">
        <v>1</v>
      </c>
      <c r="K283">
        <v>0</v>
      </c>
      <c r="M283">
        <f t="shared" si="21"/>
        <v>0</v>
      </c>
    </row>
    <row r="284" spans="1:13" x14ac:dyDescent="0.35">
      <c r="A284">
        <v>9.0299997329711914</v>
      </c>
      <c r="B284">
        <f t="shared" si="19"/>
        <v>2.2005523378575971</v>
      </c>
      <c r="C284">
        <v>28</v>
      </c>
      <c r="D284" s="10">
        <f t="shared" si="18"/>
        <v>784</v>
      </c>
      <c r="E284">
        <v>13</v>
      </c>
      <c r="F284">
        <f t="shared" si="20"/>
        <v>169</v>
      </c>
      <c r="G284">
        <v>0</v>
      </c>
      <c r="H284">
        <v>1</v>
      </c>
      <c r="I284">
        <v>0</v>
      </c>
      <c r="J284">
        <v>0</v>
      </c>
      <c r="K284">
        <v>0</v>
      </c>
      <c r="M284">
        <f t="shared" si="21"/>
        <v>0</v>
      </c>
    </row>
    <row r="285" spans="1:13" x14ac:dyDescent="0.35">
      <c r="A285">
        <v>6.75</v>
      </c>
      <c r="B285">
        <f t="shared" si="19"/>
        <v>1.9095425048844386</v>
      </c>
      <c r="C285">
        <v>35</v>
      </c>
      <c r="D285" s="10">
        <f t="shared" si="18"/>
        <v>1225</v>
      </c>
      <c r="E285">
        <v>14</v>
      </c>
      <c r="F285">
        <f t="shared" si="20"/>
        <v>196</v>
      </c>
      <c r="G285">
        <v>0</v>
      </c>
      <c r="H285">
        <v>1</v>
      </c>
      <c r="I285">
        <v>0</v>
      </c>
      <c r="J285">
        <v>1</v>
      </c>
      <c r="K285">
        <v>0</v>
      </c>
      <c r="M285">
        <f t="shared" si="21"/>
        <v>0</v>
      </c>
    </row>
    <row r="286" spans="1:13" x14ac:dyDescent="0.35">
      <c r="A286">
        <v>8.4399995803833008</v>
      </c>
      <c r="B286">
        <f t="shared" si="19"/>
        <v>2.1329822588902463</v>
      </c>
      <c r="C286">
        <v>16</v>
      </c>
      <c r="D286" s="10">
        <f t="shared" si="18"/>
        <v>256</v>
      </c>
      <c r="E286">
        <v>13</v>
      </c>
      <c r="F286">
        <f t="shared" si="20"/>
        <v>169</v>
      </c>
      <c r="G286">
        <v>0</v>
      </c>
      <c r="H286">
        <v>1</v>
      </c>
      <c r="I286">
        <v>0</v>
      </c>
      <c r="J286">
        <v>1</v>
      </c>
      <c r="K286">
        <v>0</v>
      </c>
      <c r="M286">
        <f t="shared" si="21"/>
        <v>0</v>
      </c>
    </row>
    <row r="287" spans="1:13" x14ac:dyDescent="0.35">
      <c r="A287">
        <v>6</v>
      </c>
      <c r="B287">
        <f t="shared" si="19"/>
        <v>1.791759469228055</v>
      </c>
      <c r="C287">
        <v>12</v>
      </c>
      <c r="D287" s="10">
        <f t="shared" si="18"/>
        <v>144</v>
      </c>
      <c r="E287">
        <v>17</v>
      </c>
      <c r="F287">
        <f t="shared" si="20"/>
        <v>289</v>
      </c>
      <c r="G287">
        <v>0</v>
      </c>
      <c r="H287">
        <v>1</v>
      </c>
      <c r="I287">
        <v>0</v>
      </c>
      <c r="J287">
        <v>1</v>
      </c>
      <c r="K287">
        <v>0</v>
      </c>
      <c r="M287">
        <f t="shared" si="21"/>
        <v>0</v>
      </c>
    </row>
    <row r="288" spans="1:13" x14ac:dyDescent="0.35">
      <c r="A288">
        <v>6.1500000953674316</v>
      </c>
      <c r="B288">
        <f t="shared" si="19"/>
        <v>1.8164520973253258</v>
      </c>
      <c r="C288">
        <v>7</v>
      </c>
      <c r="D288" s="10">
        <f t="shared" si="18"/>
        <v>49</v>
      </c>
      <c r="E288">
        <v>17</v>
      </c>
      <c r="F288">
        <f t="shared" si="20"/>
        <v>289</v>
      </c>
      <c r="G288">
        <v>0</v>
      </c>
      <c r="H288">
        <v>1</v>
      </c>
      <c r="I288">
        <v>0</v>
      </c>
      <c r="J288">
        <v>0</v>
      </c>
      <c r="K288">
        <v>0</v>
      </c>
      <c r="M288">
        <f t="shared" si="21"/>
        <v>0</v>
      </c>
    </row>
    <row r="289" spans="1:13" x14ac:dyDescent="0.35">
      <c r="A289">
        <v>4.0999999046325684</v>
      </c>
      <c r="B289">
        <f t="shared" si="19"/>
        <v>1.4109869504499126</v>
      </c>
      <c r="C289">
        <v>25</v>
      </c>
      <c r="D289" s="10">
        <f t="shared" si="18"/>
        <v>625</v>
      </c>
      <c r="E289">
        <v>12</v>
      </c>
      <c r="F289">
        <f t="shared" si="20"/>
        <v>144</v>
      </c>
      <c r="G289">
        <v>0</v>
      </c>
      <c r="H289">
        <v>1</v>
      </c>
      <c r="I289">
        <v>0</v>
      </c>
      <c r="J289">
        <v>0</v>
      </c>
      <c r="K289">
        <v>0</v>
      </c>
      <c r="M289">
        <f t="shared" si="21"/>
        <v>0</v>
      </c>
    </row>
    <row r="290" spans="1:13" x14ac:dyDescent="0.35">
      <c r="A290">
        <v>14.170000076293945</v>
      </c>
      <c r="B290">
        <f t="shared" si="19"/>
        <v>2.651127059086777</v>
      </c>
      <c r="C290">
        <v>22</v>
      </c>
      <c r="D290" s="10">
        <f t="shared" si="18"/>
        <v>484</v>
      </c>
      <c r="E290">
        <v>13</v>
      </c>
      <c r="F290">
        <f t="shared" si="20"/>
        <v>169</v>
      </c>
      <c r="G290">
        <v>0</v>
      </c>
      <c r="H290">
        <v>1</v>
      </c>
      <c r="I290">
        <v>0</v>
      </c>
      <c r="J290">
        <v>0</v>
      </c>
      <c r="K290">
        <v>0</v>
      </c>
      <c r="M290">
        <f t="shared" si="21"/>
        <v>0</v>
      </c>
    </row>
    <row r="291" spans="1:13" x14ac:dyDescent="0.35">
      <c r="A291">
        <v>6.4099998474121094</v>
      </c>
      <c r="B291">
        <f t="shared" si="19"/>
        <v>1.8578592471279152</v>
      </c>
      <c r="C291">
        <v>22</v>
      </c>
      <c r="D291" s="10">
        <f t="shared" si="18"/>
        <v>484</v>
      </c>
      <c r="E291">
        <v>17</v>
      </c>
      <c r="F291">
        <f t="shared" si="20"/>
        <v>289</v>
      </c>
      <c r="G291">
        <v>0</v>
      </c>
      <c r="H291">
        <v>1</v>
      </c>
      <c r="I291">
        <v>0</v>
      </c>
      <c r="J291">
        <v>0</v>
      </c>
      <c r="K291">
        <v>0</v>
      </c>
      <c r="M291">
        <f t="shared" si="21"/>
        <v>0</v>
      </c>
    </row>
    <row r="292" spans="1:13" x14ac:dyDescent="0.35">
      <c r="A292">
        <v>31.090000152587891</v>
      </c>
      <c r="B292">
        <f t="shared" si="19"/>
        <v>3.4368862289786035</v>
      </c>
      <c r="C292">
        <v>32</v>
      </c>
      <c r="D292" s="10">
        <f t="shared" si="18"/>
        <v>1024</v>
      </c>
      <c r="E292">
        <v>13</v>
      </c>
      <c r="F292">
        <f t="shared" si="20"/>
        <v>169</v>
      </c>
      <c r="G292">
        <v>0</v>
      </c>
      <c r="H292">
        <v>1</v>
      </c>
      <c r="I292">
        <v>0</v>
      </c>
      <c r="J292">
        <v>0</v>
      </c>
      <c r="K292">
        <v>0</v>
      </c>
      <c r="M292">
        <f t="shared" si="21"/>
        <v>0</v>
      </c>
    </row>
    <row r="293" spans="1:13" x14ac:dyDescent="0.35">
      <c r="A293">
        <v>10.289999961853027</v>
      </c>
      <c r="B293">
        <f t="shared" si="19"/>
        <v>2.3311725461387693</v>
      </c>
      <c r="C293">
        <v>35</v>
      </c>
      <c r="D293" s="10">
        <f t="shared" si="18"/>
        <v>1225</v>
      </c>
      <c r="E293">
        <v>13</v>
      </c>
      <c r="F293">
        <f t="shared" si="20"/>
        <v>169</v>
      </c>
      <c r="G293">
        <v>0</v>
      </c>
      <c r="H293">
        <v>1</v>
      </c>
      <c r="I293">
        <v>0</v>
      </c>
      <c r="J293">
        <v>1</v>
      </c>
      <c r="K293">
        <v>0</v>
      </c>
      <c r="M293">
        <f t="shared" si="21"/>
        <v>0</v>
      </c>
    </row>
    <row r="294" spans="1:13" x14ac:dyDescent="0.35">
      <c r="A294">
        <v>5.059999942779541</v>
      </c>
      <c r="B294">
        <f t="shared" si="19"/>
        <v>1.621366471990983</v>
      </c>
      <c r="C294">
        <v>28</v>
      </c>
      <c r="D294" s="10">
        <f t="shared" si="18"/>
        <v>784</v>
      </c>
      <c r="E294">
        <v>12</v>
      </c>
      <c r="F294">
        <f t="shared" si="20"/>
        <v>144</v>
      </c>
      <c r="G294">
        <v>0</v>
      </c>
      <c r="H294">
        <v>1</v>
      </c>
      <c r="I294">
        <v>0</v>
      </c>
      <c r="J294">
        <v>0</v>
      </c>
      <c r="K294">
        <v>0</v>
      </c>
      <c r="M294">
        <f t="shared" si="21"/>
        <v>0</v>
      </c>
    </row>
    <row r="295" spans="1:13" x14ac:dyDescent="0.35">
      <c r="A295">
        <v>6.369999885559082</v>
      </c>
      <c r="B295">
        <f t="shared" si="19"/>
        <v>1.8515994516184646</v>
      </c>
      <c r="C295">
        <v>18</v>
      </c>
      <c r="D295" s="10">
        <f t="shared" si="18"/>
        <v>324</v>
      </c>
      <c r="E295">
        <v>13</v>
      </c>
      <c r="F295">
        <f t="shared" si="20"/>
        <v>169</v>
      </c>
      <c r="G295">
        <v>0</v>
      </c>
      <c r="H295">
        <v>1</v>
      </c>
      <c r="I295">
        <v>0</v>
      </c>
      <c r="J295">
        <v>0</v>
      </c>
      <c r="K295">
        <v>0</v>
      </c>
      <c r="M295">
        <f t="shared" si="21"/>
        <v>0</v>
      </c>
    </row>
    <row r="296" spans="1:13" x14ac:dyDescent="0.35">
      <c r="A296">
        <v>2.9800000190734863</v>
      </c>
      <c r="B296">
        <f t="shared" si="19"/>
        <v>1.0919233069178118</v>
      </c>
      <c r="C296">
        <v>11</v>
      </c>
      <c r="D296" s="10">
        <f t="shared" si="18"/>
        <v>121</v>
      </c>
      <c r="E296">
        <v>17</v>
      </c>
      <c r="F296">
        <f t="shared" si="20"/>
        <v>289</v>
      </c>
      <c r="G296">
        <v>0</v>
      </c>
      <c r="H296">
        <v>0</v>
      </c>
      <c r="I296">
        <v>0</v>
      </c>
      <c r="J296">
        <v>0</v>
      </c>
      <c r="K296">
        <v>1</v>
      </c>
      <c r="M296">
        <f t="shared" si="21"/>
        <v>1</v>
      </c>
    </row>
    <row r="297" spans="1:13" x14ac:dyDescent="0.35">
      <c r="A297">
        <v>13.279999732971191</v>
      </c>
      <c r="B297">
        <f t="shared" si="19"/>
        <v>2.5862591239406965</v>
      </c>
      <c r="C297">
        <v>40</v>
      </c>
      <c r="D297" s="10">
        <f t="shared" si="18"/>
        <v>1600</v>
      </c>
      <c r="E297">
        <v>13</v>
      </c>
      <c r="F297">
        <f t="shared" si="20"/>
        <v>169</v>
      </c>
      <c r="G297">
        <v>0</v>
      </c>
      <c r="H297">
        <v>1</v>
      </c>
      <c r="I297">
        <v>0</v>
      </c>
      <c r="J297">
        <v>0</v>
      </c>
      <c r="K297">
        <v>0</v>
      </c>
      <c r="M297">
        <f t="shared" si="21"/>
        <v>0</v>
      </c>
    </row>
    <row r="298" spans="1:13" x14ac:dyDescent="0.35">
      <c r="A298">
        <v>4.1999998092651367</v>
      </c>
      <c r="B298">
        <f t="shared" si="19"/>
        <v>1.435084479876259</v>
      </c>
      <c r="C298">
        <v>10</v>
      </c>
      <c r="D298" s="10">
        <f t="shared" si="18"/>
        <v>100</v>
      </c>
      <c r="E298">
        <v>13</v>
      </c>
      <c r="F298">
        <f t="shared" si="20"/>
        <v>169</v>
      </c>
      <c r="G298">
        <v>0</v>
      </c>
      <c r="H298">
        <v>1</v>
      </c>
      <c r="I298">
        <v>1</v>
      </c>
      <c r="J298">
        <v>0</v>
      </c>
      <c r="K298">
        <v>0</v>
      </c>
      <c r="M298">
        <f t="shared" si="21"/>
        <v>0</v>
      </c>
    </row>
    <row r="299" spans="1:13" x14ac:dyDescent="0.35">
      <c r="A299">
        <v>8.9200000762939453</v>
      </c>
      <c r="B299">
        <f t="shared" si="19"/>
        <v>2.1882959551450507</v>
      </c>
      <c r="C299">
        <v>40</v>
      </c>
      <c r="D299" s="10">
        <f t="shared" si="18"/>
        <v>1600</v>
      </c>
      <c r="E299">
        <v>12</v>
      </c>
      <c r="F299">
        <f t="shared" si="20"/>
        <v>144</v>
      </c>
      <c r="G299">
        <v>0</v>
      </c>
      <c r="H299">
        <v>1</v>
      </c>
      <c r="I299">
        <v>0</v>
      </c>
      <c r="J299">
        <v>0</v>
      </c>
      <c r="K299">
        <v>0</v>
      </c>
      <c r="M299">
        <f t="shared" si="21"/>
        <v>0</v>
      </c>
    </row>
    <row r="300" spans="1:13" x14ac:dyDescent="0.35">
      <c r="A300">
        <v>2.630000114440918</v>
      </c>
      <c r="B300">
        <f t="shared" si="19"/>
        <v>0.96698388970332927</v>
      </c>
      <c r="C300">
        <v>7</v>
      </c>
      <c r="D300" s="10">
        <f t="shared" si="18"/>
        <v>49</v>
      </c>
      <c r="E300">
        <v>16</v>
      </c>
      <c r="F300">
        <f t="shared" si="20"/>
        <v>256</v>
      </c>
      <c r="G300">
        <v>0</v>
      </c>
      <c r="H300">
        <v>1</v>
      </c>
      <c r="I300">
        <v>0</v>
      </c>
      <c r="J300">
        <v>0</v>
      </c>
      <c r="K300">
        <v>1</v>
      </c>
      <c r="M300">
        <f t="shared" si="21"/>
        <v>1</v>
      </c>
    </row>
    <row r="301" spans="1:13" x14ac:dyDescent="0.35">
      <c r="A301">
        <v>26.239999771118164</v>
      </c>
      <c r="B301">
        <f t="shared" si="19"/>
        <v>3.2672849553532575</v>
      </c>
      <c r="C301">
        <v>24</v>
      </c>
      <c r="D301" s="10">
        <f t="shared" si="18"/>
        <v>576</v>
      </c>
      <c r="E301">
        <v>12</v>
      </c>
      <c r="F301">
        <f t="shared" si="20"/>
        <v>144</v>
      </c>
      <c r="G301">
        <v>0</v>
      </c>
      <c r="H301">
        <v>1</v>
      </c>
      <c r="I301">
        <v>0</v>
      </c>
      <c r="J301">
        <v>0</v>
      </c>
      <c r="K301">
        <v>0</v>
      </c>
      <c r="M301">
        <f t="shared" si="21"/>
        <v>0</v>
      </c>
    </row>
    <row r="302" spans="1:13" x14ac:dyDescent="0.35">
      <c r="A302">
        <v>7.5399999618530273</v>
      </c>
      <c r="B302">
        <f t="shared" si="19"/>
        <v>2.0202221769605844</v>
      </c>
      <c r="C302">
        <v>36</v>
      </c>
      <c r="D302" s="10">
        <f t="shared" si="18"/>
        <v>1296</v>
      </c>
      <c r="E302">
        <v>12</v>
      </c>
      <c r="F302">
        <f t="shared" si="20"/>
        <v>144</v>
      </c>
      <c r="G302">
        <v>0</v>
      </c>
      <c r="H302">
        <v>0</v>
      </c>
      <c r="I302">
        <v>0</v>
      </c>
      <c r="J302">
        <v>1</v>
      </c>
      <c r="K302">
        <v>0</v>
      </c>
      <c r="M302">
        <f t="shared" si="21"/>
        <v>0</v>
      </c>
    </row>
    <row r="303" spans="1:13" x14ac:dyDescent="0.35">
      <c r="A303">
        <v>8.6499996185302734</v>
      </c>
      <c r="B303">
        <f t="shared" si="19"/>
        <v>2.1575592768432403</v>
      </c>
      <c r="C303">
        <v>34</v>
      </c>
      <c r="D303" s="10">
        <f t="shared" si="18"/>
        <v>1156</v>
      </c>
      <c r="E303">
        <v>13</v>
      </c>
      <c r="F303">
        <f t="shared" si="20"/>
        <v>169</v>
      </c>
      <c r="G303">
        <v>0</v>
      </c>
      <c r="H303">
        <v>1</v>
      </c>
      <c r="I303">
        <v>0</v>
      </c>
      <c r="J303">
        <v>0</v>
      </c>
      <c r="K303">
        <v>0</v>
      </c>
      <c r="M303">
        <f t="shared" si="21"/>
        <v>0</v>
      </c>
    </row>
    <row r="304" spans="1:13" x14ac:dyDescent="0.35">
      <c r="A304">
        <v>20.989999771118164</v>
      </c>
      <c r="B304">
        <f t="shared" si="19"/>
        <v>3.0440461229282141</v>
      </c>
      <c r="C304">
        <v>44</v>
      </c>
      <c r="D304" s="10">
        <f t="shared" si="18"/>
        <v>1936</v>
      </c>
      <c r="E304">
        <v>16</v>
      </c>
      <c r="F304">
        <f t="shared" si="20"/>
        <v>256</v>
      </c>
      <c r="G304">
        <v>0</v>
      </c>
      <c r="H304">
        <v>1</v>
      </c>
      <c r="I304">
        <v>0</v>
      </c>
      <c r="J304">
        <v>0</v>
      </c>
      <c r="K304">
        <v>0</v>
      </c>
      <c r="M304">
        <f t="shared" si="21"/>
        <v>0</v>
      </c>
    </row>
    <row r="305" spans="1:13" x14ac:dyDescent="0.35">
      <c r="A305">
        <v>10.260000228881836</v>
      </c>
      <c r="B305">
        <f t="shared" si="19"/>
        <v>2.3282528620507943</v>
      </c>
      <c r="C305">
        <v>44</v>
      </c>
      <c r="D305" s="10">
        <f t="shared" si="18"/>
        <v>1936</v>
      </c>
      <c r="E305">
        <v>13</v>
      </c>
      <c r="F305">
        <f t="shared" si="20"/>
        <v>169</v>
      </c>
      <c r="G305">
        <v>0</v>
      </c>
      <c r="H305">
        <v>1</v>
      </c>
      <c r="I305">
        <v>0</v>
      </c>
      <c r="J305">
        <v>0</v>
      </c>
      <c r="K305">
        <v>0</v>
      </c>
      <c r="M305">
        <f t="shared" si="21"/>
        <v>0</v>
      </c>
    </row>
    <row r="306" spans="1:13" x14ac:dyDescent="0.35">
      <c r="A306">
        <v>8.5500001907348633</v>
      </c>
      <c r="B306">
        <f t="shared" si="19"/>
        <v>2.1459313052568398</v>
      </c>
      <c r="C306">
        <v>30</v>
      </c>
      <c r="D306" s="10">
        <f t="shared" si="18"/>
        <v>900</v>
      </c>
      <c r="E306">
        <v>16</v>
      </c>
      <c r="F306">
        <f t="shared" si="20"/>
        <v>256</v>
      </c>
      <c r="G306">
        <v>0</v>
      </c>
      <c r="H306">
        <v>1</v>
      </c>
      <c r="I306">
        <v>0</v>
      </c>
      <c r="J306">
        <v>0</v>
      </c>
      <c r="K306">
        <v>0</v>
      </c>
      <c r="M306">
        <f t="shared" si="21"/>
        <v>0</v>
      </c>
    </row>
    <row r="307" spans="1:13" x14ac:dyDescent="0.35">
      <c r="A307">
        <v>2.0799999237060547</v>
      </c>
      <c r="B307">
        <f t="shared" si="19"/>
        <v>0.73236785703344454</v>
      </c>
      <c r="C307">
        <v>23</v>
      </c>
      <c r="D307" s="10">
        <f t="shared" si="18"/>
        <v>529</v>
      </c>
      <c r="E307">
        <v>12</v>
      </c>
      <c r="F307">
        <f t="shared" si="20"/>
        <v>144</v>
      </c>
      <c r="G307">
        <v>0</v>
      </c>
      <c r="H307">
        <v>1</v>
      </c>
      <c r="I307">
        <v>0</v>
      </c>
      <c r="J307">
        <v>1</v>
      </c>
      <c r="K307">
        <v>0</v>
      </c>
      <c r="M307">
        <f t="shared" si="21"/>
        <v>0</v>
      </c>
    </row>
    <row r="308" spans="1:13" x14ac:dyDescent="0.35">
      <c r="A308">
        <v>3</v>
      </c>
      <c r="B308">
        <f t="shared" si="19"/>
        <v>1.0986122886681098</v>
      </c>
      <c r="C308">
        <v>5</v>
      </c>
      <c r="D308" s="10">
        <f t="shared" si="18"/>
        <v>25</v>
      </c>
      <c r="E308">
        <v>13</v>
      </c>
      <c r="F308">
        <f t="shared" si="20"/>
        <v>169</v>
      </c>
      <c r="G308">
        <v>0</v>
      </c>
      <c r="H308">
        <v>0</v>
      </c>
      <c r="I308">
        <v>0</v>
      </c>
      <c r="J308">
        <v>0</v>
      </c>
      <c r="K308">
        <v>0</v>
      </c>
      <c r="M308">
        <f t="shared" si="21"/>
        <v>0</v>
      </c>
    </row>
    <row r="309" spans="1:13" x14ac:dyDescent="0.35">
      <c r="A309">
        <v>6.0100002288818359</v>
      </c>
      <c r="B309">
        <f t="shared" si="19"/>
        <v>1.7934247866306157</v>
      </c>
      <c r="C309">
        <v>25</v>
      </c>
      <c r="D309" s="10">
        <f t="shared" si="18"/>
        <v>625</v>
      </c>
      <c r="E309">
        <v>16</v>
      </c>
      <c r="F309">
        <f t="shared" si="20"/>
        <v>256</v>
      </c>
      <c r="G309">
        <v>0</v>
      </c>
      <c r="H309">
        <v>1</v>
      </c>
      <c r="I309">
        <v>0</v>
      </c>
      <c r="J309">
        <v>1</v>
      </c>
      <c r="K309">
        <v>0</v>
      </c>
      <c r="M309">
        <f t="shared" si="21"/>
        <v>0</v>
      </c>
    </row>
    <row r="310" spans="1:13" x14ac:dyDescent="0.35">
      <c r="A310">
        <v>10.050000190734863</v>
      </c>
      <c r="B310">
        <f t="shared" si="19"/>
        <v>2.3075726534836778</v>
      </c>
      <c r="C310">
        <v>14</v>
      </c>
      <c r="D310" s="10">
        <f t="shared" si="18"/>
        <v>196</v>
      </c>
      <c r="E310">
        <v>13</v>
      </c>
      <c r="F310">
        <f t="shared" si="20"/>
        <v>169</v>
      </c>
      <c r="G310">
        <v>0</v>
      </c>
      <c r="H310">
        <v>0</v>
      </c>
      <c r="I310">
        <v>0</v>
      </c>
      <c r="J310">
        <v>1</v>
      </c>
      <c r="K310">
        <v>0</v>
      </c>
      <c r="M310">
        <f t="shared" si="21"/>
        <v>0</v>
      </c>
    </row>
    <row r="311" spans="1:13" x14ac:dyDescent="0.35">
      <c r="A311">
        <v>5.7300000190734863</v>
      </c>
      <c r="B311">
        <f t="shared" si="19"/>
        <v>1.7457155340553543</v>
      </c>
      <c r="C311">
        <v>5</v>
      </c>
      <c r="D311" s="10">
        <f t="shared" si="18"/>
        <v>25</v>
      </c>
      <c r="E311">
        <v>12</v>
      </c>
      <c r="F311">
        <f t="shared" si="20"/>
        <v>144</v>
      </c>
      <c r="G311">
        <v>0</v>
      </c>
      <c r="H311">
        <v>1</v>
      </c>
      <c r="I311">
        <v>0</v>
      </c>
      <c r="J311">
        <v>0</v>
      </c>
      <c r="K311">
        <v>0</v>
      </c>
      <c r="M311">
        <f t="shared" si="21"/>
        <v>0</v>
      </c>
    </row>
    <row r="312" spans="1:13" x14ac:dyDescent="0.35">
      <c r="A312">
        <v>5.929999828338623</v>
      </c>
      <c r="B312">
        <f t="shared" si="19"/>
        <v>1.7800241840616779</v>
      </c>
      <c r="C312">
        <v>20</v>
      </c>
      <c r="D312" s="10">
        <f t="shared" si="18"/>
        <v>400</v>
      </c>
      <c r="E312">
        <v>12</v>
      </c>
      <c r="F312">
        <f t="shared" si="20"/>
        <v>144</v>
      </c>
      <c r="G312">
        <v>0</v>
      </c>
      <c r="H312">
        <v>1</v>
      </c>
      <c r="I312">
        <v>0</v>
      </c>
      <c r="J312">
        <v>0</v>
      </c>
      <c r="K312">
        <v>0</v>
      </c>
      <c r="M312">
        <f t="shared" si="21"/>
        <v>0</v>
      </c>
    </row>
    <row r="313" spans="1:13" x14ac:dyDescent="0.35">
      <c r="A313">
        <v>4.4899997711181641</v>
      </c>
      <c r="B313">
        <f t="shared" si="19"/>
        <v>1.5018526507782517</v>
      </c>
      <c r="C313">
        <v>1</v>
      </c>
      <c r="D313" s="10">
        <f t="shared" si="18"/>
        <v>1</v>
      </c>
      <c r="E313">
        <v>10</v>
      </c>
      <c r="F313">
        <f t="shared" si="20"/>
        <v>100</v>
      </c>
      <c r="G313">
        <v>0</v>
      </c>
      <c r="H313">
        <v>0</v>
      </c>
      <c r="I313">
        <v>1</v>
      </c>
      <c r="J313">
        <v>0</v>
      </c>
      <c r="K313">
        <v>0</v>
      </c>
      <c r="M313">
        <f t="shared" si="21"/>
        <v>0</v>
      </c>
    </row>
    <row r="314" spans="1:13" x14ac:dyDescent="0.35">
      <c r="A314">
        <v>5.6599998474121094</v>
      </c>
      <c r="B314">
        <f t="shared" si="19"/>
        <v>1.7334238652560998</v>
      </c>
      <c r="C314">
        <v>13</v>
      </c>
      <c r="D314" s="10">
        <f t="shared" si="18"/>
        <v>169</v>
      </c>
      <c r="E314">
        <v>16</v>
      </c>
      <c r="F314">
        <f t="shared" si="20"/>
        <v>256</v>
      </c>
      <c r="G314">
        <v>0</v>
      </c>
      <c r="H314">
        <v>0</v>
      </c>
      <c r="I314">
        <v>0</v>
      </c>
      <c r="J314">
        <v>1</v>
      </c>
      <c r="K314">
        <v>0</v>
      </c>
      <c r="M314">
        <f t="shared" si="21"/>
        <v>0</v>
      </c>
    </row>
    <row r="315" spans="1:13" x14ac:dyDescent="0.35">
      <c r="A315">
        <v>10.189999580383301</v>
      </c>
      <c r="B315">
        <f t="shared" si="19"/>
        <v>2.3214068060553688</v>
      </c>
      <c r="C315">
        <v>15</v>
      </c>
      <c r="D315" s="10">
        <f t="shared" si="18"/>
        <v>225</v>
      </c>
      <c r="E315">
        <v>12</v>
      </c>
      <c r="F315">
        <f t="shared" si="20"/>
        <v>144</v>
      </c>
      <c r="G315">
        <v>0</v>
      </c>
      <c r="H315">
        <v>1</v>
      </c>
      <c r="I315">
        <v>0</v>
      </c>
      <c r="J315">
        <v>1</v>
      </c>
      <c r="K315">
        <v>0</v>
      </c>
      <c r="M315">
        <f t="shared" si="21"/>
        <v>0</v>
      </c>
    </row>
    <row r="316" spans="1:13" x14ac:dyDescent="0.35">
      <c r="A316">
        <v>20.989999771118164</v>
      </c>
      <c r="B316">
        <f t="shared" si="19"/>
        <v>3.0440461229282141</v>
      </c>
      <c r="C316">
        <v>35</v>
      </c>
      <c r="D316" s="10">
        <f t="shared" si="18"/>
        <v>1225</v>
      </c>
      <c r="E316">
        <v>12</v>
      </c>
      <c r="F316">
        <f t="shared" si="20"/>
        <v>144</v>
      </c>
      <c r="G316">
        <v>0</v>
      </c>
      <c r="H316">
        <v>1</v>
      </c>
      <c r="I316">
        <v>0</v>
      </c>
      <c r="J316">
        <v>0</v>
      </c>
      <c r="K316">
        <v>0</v>
      </c>
      <c r="M316">
        <f t="shared" si="21"/>
        <v>0</v>
      </c>
    </row>
    <row r="317" spans="1:13" x14ac:dyDescent="0.35">
      <c r="A317">
        <v>9.0500001907348633</v>
      </c>
      <c r="B317">
        <f t="shared" si="19"/>
        <v>2.2027647787875102</v>
      </c>
      <c r="C317">
        <v>20</v>
      </c>
      <c r="D317" s="10">
        <f t="shared" si="18"/>
        <v>400</v>
      </c>
      <c r="E317">
        <v>12</v>
      </c>
      <c r="F317">
        <f t="shared" si="20"/>
        <v>144</v>
      </c>
      <c r="G317">
        <v>0</v>
      </c>
      <c r="H317">
        <v>1</v>
      </c>
      <c r="I317">
        <v>0</v>
      </c>
      <c r="J317">
        <v>1</v>
      </c>
      <c r="K317">
        <v>0</v>
      </c>
      <c r="M317">
        <f t="shared" si="21"/>
        <v>0</v>
      </c>
    </row>
    <row r="318" spans="1:13" x14ac:dyDescent="0.35">
      <c r="A318">
        <v>3.9200000762939453</v>
      </c>
      <c r="B318">
        <f t="shared" si="19"/>
        <v>1.366091673265112</v>
      </c>
      <c r="C318">
        <v>12</v>
      </c>
      <c r="D318" s="10">
        <f t="shared" si="18"/>
        <v>144</v>
      </c>
      <c r="E318">
        <v>12</v>
      </c>
      <c r="F318">
        <f t="shared" si="20"/>
        <v>144</v>
      </c>
      <c r="G318">
        <v>0</v>
      </c>
      <c r="H318">
        <v>1</v>
      </c>
      <c r="I318">
        <v>0</v>
      </c>
      <c r="J318">
        <v>1</v>
      </c>
      <c r="K318">
        <v>0</v>
      </c>
      <c r="M318">
        <f t="shared" si="21"/>
        <v>0</v>
      </c>
    </row>
    <row r="319" spans="1:13" x14ac:dyDescent="0.35">
      <c r="A319">
        <v>4.2800002098083496</v>
      </c>
      <c r="B319">
        <f t="shared" si="19"/>
        <v>1.4539530586143468</v>
      </c>
      <c r="C319">
        <v>7</v>
      </c>
      <c r="D319" s="10">
        <f t="shared" si="18"/>
        <v>49</v>
      </c>
      <c r="E319">
        <v>16</v>
      </c>
      <c r="F319">
        <f t="shared" si="20"/>
        <v>256</v>
      </c>
      <c r="G319">
        <v>0</v>
      </c>
      <c r="H319">
        <v>0</v>
      </c>
      <c r="I319">
        <v>0</v>
      </c>
      <c r="J319">
        <v>1</v>
      </c>
      <c r="K319">
        <v>1</v>
      </c>
      <c r="M319">
        <f t="shared" si="21"/>
        <v>1</v>
      </c>
    </row>
    <row r="320" spans="1:13" x14ac:dyDescent="0.35">
      <c r="A320">
        <v>2.75</v>
      </c>
      <c r="B320">
        <f t="shared" si="19"/>
        <v>1.0116009116784799</v>
      </c>
      <c r="C320">
        <v>7</v>
      </c>
      <c r="D320" s="10">
        <f t="shared" si="18"/>
        <v>49</v>
      </c>
      <c r="E320">
        <v>16</v>
      </c>
      <c r="F320">
        <f t="shared" si="20"/>
        <v>256</v>
      </c>
      <c r="G320">
        <v>0</v>
      </c>
      <c r="H320">
        <v>0</v>
      </c>
      <c r="I320">
        <v>0</v>
      </c>
      <c r="J320">
        <v>0</v>
      </c>
      <c r="K320">
        <v>1</v>
      </c>
      <c r="M320">
        <f t="shared" si="21"/>
        <v>1</v>
      </c>
    </row>
    <row r="321" spans="1:13" x14ac:dyDescent="0.35">
      <c r="A321">
        <v>2.880000114440918</v>
      </c>
      <c r="B321">
        <f t="shared" si="19"/>
        <v>1.0577903338842836</v>
      </c>
      <c r="C321">
        <v>32</v>
      </c>
      <c r="D321" s="10">
        <f t="shared" si="18"/>
        <v>1024</v>
      </c>
      <c r="E321">
        <v>12</v>
      </c>
      <c r="F321">
        <f t="shared" si="20"/>
        <v>144</v>
      </c>
      <c r="G321">
        <v>0</v>
      </c>
      <c r="H321">
        <v>1</v>
      </c>
      <c r="I321">
        <v>0</v>
      </c>
      <c r="J321">
        <v>1</v>
      </c>
      <c r="K321">
        <v>0</v>
      </c>
      <c r="M321">
        <f t="shared" si="21"/>
        <v>0</v>
      </c>
    </row>
    <row r="322" spans="1:13" x14ac:dyDescent="0.35">
      <c r="A322">
        <v>6.4099998474121094</v>
      </c>
      <c r="B322">
        <f t="shared" si="19"/>
        <v>1.8578592471279152</v>
      </c>
      <c r="C322">
        <v>13</v>
      </c>
      <c r="D322" s="10">
        <f t="shared" ref="D322:D385" si="22">C322^2</f>
        <v>169</v>
      </c>
      <c r="E322">
        <v>13</v>
      </c>
      <c r="F322">
        <f t="shared" si="20"/>
        <v>169</v>
      </c>
      <c r="G322">
        <v>0</v>
      </c>
      <c r="H322">
        <v>1</v>
      </c>
      <c r="I322">
        <v>0</v>
      </c>
      <c r="J322">
        <v>0</v>
      </c>
      <c r="K322">
        <v>0</v>
      </c>
      <c r="M322">
        <f t="shared" si="21"/>
        <v>0</v>
      </c>
    </row>
    <row r="323" spans="1:13" x14ac:dyDescent="0.35">
      <c r="A323">
        <v>7.690000057220459</v>
      </c>
      <c r="B323">
        <f t="shared" ref="B323:B386" si="23">LN(A323)</f>
        <v>2.0399207909584445</v>
      </c>
      <c r="C323">
        <v>15</v>
      </c>
      <c r="D323" s="10">
        <f t="shared" si="22"/>
        <v>225</v>
      </c>
      <c r="E323">
        <v>13</v>
      </c>
      <c r="F323">
        <f t="shared" ref="F323:F386" si="24">E323^2</f>
        <v>169</v>
      </c>
      <c r="G323">
        <v>0</v>
      </c>
      <c r="H323">
        <v>1</v>
      </c>
      <c r="I323">
        <v>0</v>
      </c>
      <c r="J323">
        <v>0</v>
      </c>
      <c r="K323">
        <v>0</v>
      </c>
      <c r="M323">
        <f t="shared" ref="M323:M386" si="25">IF(K323=1,1,0)</f>
        <v>0</v>
      </c>
    </row>
    <row r="324" spans="1:13" x14ac:dyDescent="0.35">
      <c r="A324">
        <v>3.75</v>
      </c>
      <c r="B324">
        <f t="shared" si="23"/>
        <v>1.3217558399823195</v>
      </c>
      <c r="C324">
        <v>33</v>
      </c>
      <c r="D324" s="10">
        <f t="shared" si="22"/>
        <v>1089</v>
      </c>
      <c r="E324">
        <v>10</v>
      </c>
      <c r="F324">
        <f t="shared" si="24"/>
        <v>100</v>
      </c>
      <c r="G324">
        <v>0</v>
      </c>
      <c r="H324">
        <v>0</v>
      </c>
      <c r="I324">
        <v>0</v>
      </c>
      <c r="J324">
        <v>0</v>
      </c>
      <c r="K324">
        <v>1</v>
      </c>
      <c r="M324">
        <f t="shared" si="25"/>
        <v>1</v>
      </c>
    </row>
    <row r="325" spans="1:13" x14ac:dyDescent="0.35">
      <c r="A325">
        <v>6.4099998474121094</v>
      </c>
      <c r="B325">
        <f t="shared" si="23"/>
        <v>1.8578592471279152</v>
      </c>
      <c r="C325">
        <v>48</v>
      </c>
      <c r="D325" s="10">
        <f t="shared" si="22"/>
        <v>2304</v>
      </c>
      <c r="E325">
        <v>8</v>
      </c>
      <c r="F325">
        <f t="shared" si="24"/>
        <v>64</v>
      </c>
      <c r="G325">
        <v>0</v>
      </c>
      <c r="H325">
        <v>1</v>
      </c>
      <c r="I325">
        <v>0</v>
      </c>
      <c r="J325">
        <v>0</v>
      </c>
      <c r="K325">
        <v>0</v>
      </c>
      <c r="M325">
        <f t="shared" si="25"/>
        <v>0</v>
      </c>
    </row>
    <row r="326" spans="1:13" x14ac:dyDescent="0.35">
      <c r="A326">
        <v>11.539999961853027</v>
      </c>
      <c r="B326">
        <f t="shared" si="23"/>
        <v>2.4458192577743234</v>
      </c>
      <c r="C326">
        <v>38</v>
      </c>
      <c r="D326" s="10">
        <f t="shared" si="22"/>
        <v>1444</v>
      </c>
      <c r="E326">
        <v>16</v>
      </c>
      <c r="F326">
        <f t="shared" si="24"/>
        <v>256</v>
      </c>
      <c r="G326">
        <v>0</v>
      </c>
      <c r="H326">
        <v>1</v>
      </c>
      <c r="I326">
        <v>0</v>
      </c>
      <c r="J326">
        <v>1</v>
      </c>
      <c r="K326">
        <v>0</v>
      </c>
      <c r="M326">
        <f t="shared" si="25"/>
        <v>0</v>
      </c>
    </row>
    <row r="327" spans="1:13" x14ac:dyDescent="0.35">
      <c r="A327">
        <v>11.399999618530273</v>
      </c>
      <c r="B327">
        <f t="shared" si="23"/>
        <v>2.4336133219381924</v>
      </c>
      <c r="C327">
        <v>28</v>
      </c>
      <c r="D327" s="10">
        <f t="shared" si="22"/>
        <v>784</v>
      </c>
      <c r="E327">
        <v>16</v>
      </c>
      <c r="F327">
        <f t="shared" si="24"/>
        <v>256</v>
      </c>
      <c r="G327">
        <v>0</v>
      </c>
      <c r="H327">
        <v>1</v>
      </c>
      <c r="I327">
        <v>0</v>
      </c>
      <c r="J327">
        <v>0</v>
      </c>
      <c r="K327">
        <v>0</v>
      </c>
      <c r="M327">
        <f t="shared" si="25"/>
        <v>0</v>
      </c>
    </row>
    <row r="328" spans="1:13" x14ac:dyDescent="0.35">
      <c r="A328">
        <v>2.2000000476837158</v>
      </c>
      <c r="B328">
        <f t="shared" si="23"/>
        <v>0.78845738203868621</v>
      </c>
      <c r="C328">
        <v>18</v>
      </c>
      <c r="D328" s="10">
        <f t="shared" si="22"/>
        <v>324</v>
      </c>
      <c r="E328">
        <v>13</v>
      </c>
      <c r="F328">
        <f t="shared" si="24"/>
        <v>169</v>
      </c>
      <c r="G328">
        <v>0</v>
      </c>
      <c r="H328">
        <v>1</v>
      </c>
      <c r="I328">
        <v>0</v>
      </c>
      <c r="J328">
        <v>1</v>
      </c>
      <c r="K328">
        <v>1</v>
      </c>
      <c r="M328">
        <f t="shared" si="25"/>
        <v>1</v>
      </c>
    </row>
    <row r="329" spans="1:13" x14ac:dyDescent="0.35">
      <c r="A329">
        <v>1.6499999761581421</v>
      </c>
      <c r="B329">
        <f t="shared" si="23"/>
        <v>0.50077527346287831</v>
      </c>
      <c r="C329">
        <v>24</v>
      </c>
      <c r="D329" s="10">
        <f t="shared" si="22"/>
        <v>576</v>
      </c>
      <c r="E329">
        <v>13</v>
      </c>
      <c r="F329">
        <f t="shared" si="24"/>
        <v>169</v>
      </c>
      <c r="G329">
        <v>0</v>
      </c>
      <c r="H329">
        <v>0</v>
      </c>
      <c r="I329">
        <v>1</v>
      </c>
      <c r="J329">
        <v>0</v>
      </c>
      <c r="K329">
        <v>1</v>
      </c>
      <c r="M329">
        <f t="shared" si="25"/>
        <v>1</v>
      </c>
    </row>
    <row r="330" spans="1:13" x14ac:dyDescent="0.35">
      <c r="A330">
        <v>6.5900001525878906</v>
      </c>
      <c r="B330">
        <f t="shared" si="23"/>
        <v>1.8855533716688755</v>
      </c>
      <c r="C330">
        <v>27</v>
      </c>
      <c r="D330" s="10">
        <f t="shared" si="22"/>
        <v>729</v>
      </c>
      <c r="E330">
        <v>12</v>
      </c>
      <c r="F330">
        <f t="shared" si="24"/>
        <v>144</v>
      </c>
      <c r="G330">
        <v>0</v>
      </c>
      <c r="H330">
        <v>0</v>
      </c>
      <c r="I330">
        <v>0</v>
      </c>
      <c r="J330">
        <v>0</v>
      </c>
      <c r="K330">
        <v>0</v>
      </c>
      <c r="M330">
        <f t="shared" si="25"/>
        <v>0</v>
      </c>
    </row>
    <row r="331" spans="1:13" x14ac:dyDescent="0.35">
      <c r="A331">
        <v>11.060000419616699</v>
      </c>
      <c r="B331">
        <f t="shared" si="23"/>
        <v>2.4033350340342152</v>
      </c>
      <c r="C331">
        <v>24</v>
      </c>
      <c r="D331" s="10">
        <f t="shared" si="22"/>
        <v>576</v>
      </c>
      <c r="E331">
        <v>5</v>
      </c>
      <c r="F331">
        <f t="shared" si="24"/>
        <v>25</v>
      </c>
      <c r="G331">
        <v>0</v>
      </c>
      <c r="H331">
        <v>1</v>
      </c>
      <c r="I331">
        <v>0</v>
      </c>
      <c r="J331">
        <v>0</v>
      </c>
      <c r="K331">
        <v>0</v>
      </c>
      <c r="M331">
        <f t="shared" si="25"/>
        <v>0</v>
      </c>
    </row>
    <row r="332" spans="1:13" x14ac:dyDescent="0.35">
      <c r="A332">
        <v>1.6299999952316284</v>
      </c>
      <c r="B332">
        <f t="shared" si="23"/>
        <v>0.48858001189328965</v>
      </c>
      <c r="C332">
        <v>16</v>
      </c>
      <c r="D332" s="10">
        <f t="shared" si="22"/>
        <v>256</v>
      </c>
      <c r="E332">
        <v>10</v>
      </c>
      <c r="F332">
        <f t="shared" si="24"/>
        <v>100</v>
      </c>
      <c r="G332">
        <v>0</v>
      </c>
      <c r="H332">
        <v>1</v>
      </c>
      <c r="I332">
        <v>0</v>
      </c>
      <c r="J332">
        <v>0</v>
      </c>
      <c r="K332">
        <v>0</v>
      </c>
      <c r="M332">
        <f t="shared" si="25"/>
        <v>0</v>
      </c>
    </row>
    <row r="333" spans="1:13" x14ac:dyDescent="0.35">
      <c r="A333">
        <v>3.5799999237060547</v>
      </c>
      <c r="B333">
        <f t="shared" si="23"/>
        <v>1.2753627791014508</v>
      </c>
      <c r="C333">
        <v>44</v>
      </c>
      <c r="D333" s="10">
        <f t="shared" si="22"/>
        <v>1936</v>
      </c>
      <c r="E333">
        <v>12</v>
      </c>
      <c r="F333">
        <f t="shared" si="24"/>
        <v>144</v>
      </c>
      <c r="G333">
        <v>0</v>
      </c>
      <c r="H333">
        <v>1</v>
      </c>
      <c r="I333">
        <v>0</v>
      </c>
      <c r="J333">
        <v>0</v>
      </c>
      <c r="K333">
        <v>1</v>
      </c>
      <c r="M333">
        <f t="shared" si="25"/>
        <v>1</v>
      </c>
    </row>
    <row r="334" spans="1:13" x14ac:dyDescent="0.35">
      <c r="A334">
        <v>12.310000419616699</v>
      </c>
      <c r="B334">
        <f t="shared" si="23"/>
        <v>2.5104119742838269</v>
      </c>
      <c r="C334">
        <v>14</v>
      </c>
      <c r="D334" s="10">
        <f t="shared" si="22"/>
        <v>196</v>
      </c>
      <c r="E334">
        <v>16</v>
      </c>
      <c r="F334">
        <f t="shared" si="24"/>
        <v>256</v>
      </c>
      <c r="G334">
        <v>0</v>
      </c>
      <c r="H334">
        <v>1</v>
      </c>
      <c r="I334">
        <v>0</v>
      </c>
      <c r="J334">
        <v>1</v>
      </c>
      <c r="K334">
        <v>0</v>
      </c>
      <c r="M334">
        <f t="shared" si="25"/>
        <v>0</v>
      </c>
    </row>
    <row r="335" spans="1:13" x14ac:dyDescent="0.35">
      <c r="A335">
        <v>6.6599998474121094</v>
      </c>
      <c r="B335">
        <f t="shared" si="23"/>
        <v>1.8961194616412027</v>
      </c>
      <c r="C335">
        <v>16</v>
      </c>
      <c r="D335" s="10">
        <f t="shared" si="22"/>
        <v>256</v>
      </c>
      <c r="E335">
        <v>12</v>
      </c>
      <c r="F335">
        <f t="shared" si="24"/>
        <v>144</v>
      </c>
      <c r="G335">
        <v>0</v>
      </c>
      <c r="H335">
        <v>1</v>
      </c>
      <c r="I335">
        <v>0</v>
      </c>
      <c r="J335">
        <v>0</v>
      </c>
      <c r="K335">
        <v>0</v>
      </c>
      <c r="M335">
        <f t="shared" si="25"/>
        <v>0</v>
      </c>
    </row>
    <row r="336" spans="1:13" x14ac:dyDescent="0.35">
      <c r="A336">
        <v>10.529999732971191</v>
      </c>
      <c r="B336">
        <f t="shared" si="23"/>
        <v>2.3542283007870224</v>
      </c>
      <c r="C336">
        <v>18</v>
      </c>
      <c r="D336" s="10">
        <f t="shared" si="22"/>
        <v>324</v>
      </c>
      <c r="E336">
        <v>16</v>
      </c>
      <c r="F336">
        <f t="shared" si="24"/>
        <v>256</v>
      </c>
      <c r="G336">
        <v>0</v>
      </c>
      <c r="H336">
        <v>1</v>
      </c>
      <c r="I336">
        <v>0</v>
      </c>
      <c r="J336">
        <v>0</v>
      </c>
      <c r="K336">
        <v>1</v>
      </c>
      <c r="M336">
        <f t="shared" si="25"/>
        <v>1</v>
      </c>
    </row>
    <row r="337" spans="1:13" x14ac:dyDescent="0.35">
      <c r="A337">
        <v>1.9199999570846558</v>
      </c>
      <c r="B337">
        <f t="shared" si="23"/>
        <v>0.65232516368794813</v>
      </c>
      <c r="C337">
        <v>18</v>
      </c>
      <c r="D337" s="10">
        <f t="shared" si="22"/>
        <v>324</v>
      </c>
      <c r="E337">
        <v>13</v>
      </c>
      <c r="F337">
        <f t="shared" si="24"/>
        <v>169</v>
      </c>
      <c r="G337">
        <v>0</v>
      </c>
      <c r="H337">
        <v>1</v>
      </c>
      <c r="I337">
        <v>1</v>
      </c>
      <c r="J337">
        <v>0</v>
      </c>
      <c r="K337">
        <v>1</v>
      </c>
      <c r="M337">
        <f t="shared" si="25"/>
        <v>1</v>
      </c>
    </row>
    <row r="338" spans="1:13" x14ac:dyDescent="0.35">
      <c r="A338">
        <v>19.229999542236328</v>
      </c>
      <c r="B338">
        <f t="shared" si="23"/>
        <v>2.956471535796025</v>
      </c>
      <c r="C338">
        <v>15</v>
      </c>
      <c r="D338" s="10">
        <f t="shared" si="22"/>
        <v>225</v>
      </c>
      <c r="E338">
        <v>13</v>
      </c>
      <c r="F338">
        <f t="shared" si="24"/>
        <v>169</v>
      </c>
      <c r="G338">
        <v>0</v>
      </c>
      <c r="H338">
        <v>1</v>
      </c>
      <c r="I338">
        <v>0</v>
      </c>
      <c r="J338">
        <v>1</v>
      </c>
      <c r="K338">
        <v>0</v>
      </c>
      <c r="M338">
        <f t="shared" si="25"/>
        <v>0</v>
      </c>
    </row>
    <row r="339" spans="1:13" x14ac:dyDescent="0.35">
      <c r="A339">
        <v>7.2100000381469727</v>
      </c>
      <c r="B339">
        <f t="shared" si="23"/>
        <v>1.9754689565876999</v>
      </c>
      <c r="C339">
        <v>41</v>
      </c>
      <c r="D339" s="10">
        <f t="shared" si="22"/>
        <v>1681</v>
      </c>
      <c r="E339">
        <v>12</v>
      </c>
      <c r="F339">
        <f t="shared" si="24"/>
        <v>144</v>
      </c>
      <c r="G339">
        <v>0</v>
      </c>
      <c r="H339">
        <v>1</v>
      </c>
      <c r="I339">
        <v>0</v>
      </c>
      <c r="J339">
        <v>1</v>
      </c>
      <c r="K339">
        <v>0</v>
      </c>
      <c r="M339">
        <f t="shared" si="25"/>
        <v>0</v>
      </c>
    </row>
    <row r="340" spans="1:13" x14ac:dyDescent="0.35">
      <c r="A340">
        <v>25.639999389648438</v>
      </c>
      <c r="B340">
        <f t="shared" si="23"/>
        <v>3.2441536082478057</v>
      </c>
      <c r="C340">
        <v>28</v>
      </c>
      <c r="D340" s="10">
        <f t="shared" si="22"/>
        <v>784</v>
      </c>
      <c r="E340">
        <v>16</v>
      </c>
      <c r="F340">
        <f t="shared" si="24"/>
        <v>256</v>
      </c>
      <c r="G340">
        <v>0</v>
      </c>
      <c r="H340">
        <v>1</v>
      </c>
      <c r="I340">
        <v>0</v>
      </c>
      <c r="J340">
        <v>0</v>
      </c>
      <c r="K340">
        <v>0</v>
      </c>
      <c r="M340">
        <f t="shared" si="25"/>
        <v>0</v>
      </c>
    </row>
    <row r="341" spans="1:13" x14ac:dyDescent="0.35">
      <c r="A341">
        <v>3.8499999046325684</v>
      </c>
      <c r="B341">
        <f t="shared" si="23"/>
        <v>1.3480731235289312</v>
      </c>
      <c r="C341">
        <v>24</v>
      </c>
      <c r="D341" s="10">
        <f t="shared" si="22"/>
        <v>576</v>
      </c>
      <c r="E341">
        <v>12</v>
      </c>
      <c r="F341">
        <f t="shared" si="24"/>
        <v>144</v>
      </c>
      <c r="G341">
        <v>0</v>
      </c>
      <c r="H341">
        <v>1</v>
      </c>
      <c r="I341">
        <v>0</v>
      </c>
      <c r="J341">
        <v>0</v>
      </c>
      <c r="K341">
        <v>0</v>
      </c>
      <c r="M341">
        <f t="shared" si="25"/>
        <v>0</v>
      </c>
    </row>
    <row r="342" spans="1:13" x14ac:dyDescent="0.35">
      <c r="A342">
        <v>10.989999771118164</v>
      </c>
      <c r="B342">
        <f t="shared" si="23"/>
        <v>2.3969857475891572</v>
      </c>
      <c r="C342">
        <v>13</v>
      </c>
      <c r="D342" s="10">
        <f t="shared" si="22"/>
        <v>169</v>
      </c>
      <c r="E342">
        <v>12</v>
      </c>
      <c r="F342">
        <f t="shared" si="24"/>
        <v>144</v>
      </c>
      <c r="G342">
        <v>0</v>
      </c>
      <c r="H342">
        <v>1</v>
      </c>
      <c r="I342">
        <v>0</v>
      </c>
      <c r="J342">
        <v>0</v>
      </c>
      <c r="K342">
        <v>0</v>
      </c>
      <c r="M342">
        <f t="shared" si="25"/>
        <v>0</v>
      </c>
    </row>
    <row r="343" spans="1:13" x14ac:dyDescent="0.35">
      <c r="A343">
        <v>10.020000457763672</v>
      </c>
      <c r="B343">
        <f t="shared" si="23"/>
        <v>2.3045831413417148</v>
      </c>
      <c r="C343">
        <v>22</v>
      </c>
      <c r="D343" s="10">
        <f t="shared" si="22"/>
        <v>484</v>
      </c>
      <c r="E343">
        <v>13</v>
      </c>
      <c r="F343">
        <f t="shared" si="24"/>
        <v>169</v>
      </c>
      <c r="G343">
        <v>0</v>
      </c>
      <c r="H343">
        <v>1</v>
      </c>
      <c r="I343">
        <v>0</v>
      </c>
      <c r="J343">
        <v>0</v>
      </c>
      <c r="K343">
        <v>0</v>
      </c>
      <c r="M343">
        <f t="shared" si="25"/>
        <v>0</v>
      </c>
    </row>
    <row r="344" spans="1:13" x14ac:dyDescent="0.35">
      <c r="A344">
        <v>5.309999942779541</v>
      </c>
      <c r="B344">
        <f t="shared" si="23"/>
        <v>1.6695918244778665</v>
      </c>
      <c r="C344">
        <v>18</v>
      </c>
      <c r="D344" s="10">
        <f t="shared" si="22"/>
        <v>324</v>
      </c>
      <c r="E344">
        <v>13</v>
      </c>
      <c r="F344">
        <f t="shared" si="24"/>
        <v>169</v>
      </c>
      <c r="G344">
        <v>0</v>
      </c>
      <c r="H344">
        <v>1</v>
      </c>
      <c r="I344">
        <v>0</v>
      </c>
      <c r="J344">
        <v>1</v>
      </c>
      <c r="K344">
        <v>0</v>
      </c>
      <c r="M344">
        <f t="shared" si="25"/>
        <v>0</v>
      </c>
    </row>
    <row r="345" spans="1:13" x14ac:dyDescent="0.35">
      <c r="A345">
        <v>7.190000057220459</v>
      </c>
      <c r="B345">
        <f t="shared" si="23"/>
        <v>1.9726911796912945</v>
      </c>
      <c r="C345">
        <v>40</v>
      </c>
      <c r="D345" s="10">
        <f t="shared" si="22"/>
        <v>1600</v>
      </c>
      <c r="E345">
        <v>13</v>
      </c>
      <c r="F345">
        <f t="shared" si="24"/>
        <v>169</v>
      </c>
      <c r="G345">
        <v>0</v>
      </c>
      <c r="H345">
        <v>1</v>
      </c>
      <c r="I345">
        <v>0</v>
      </c>
      <c r="J345">
        <v>0</v>
      </c>
      <c r="K345">
        <v>0</v>
      </c>
      <c r="M345">
        <f t="shared" si="25"/>
        <v>0</v>
      </c>
    </row>
    <row r="346" spans="1:13" x14ac:dyDescent="0.35">
      <c r="A346">
        <v>3.8199999332427979</v>
      </c>
      <c r="B346">
        <f t="shared" si="23"/>
        <v>1.3402504051427764</v>
      </c>
      <c r="C346">
        <v>17</v>
      </c>
      <c r="D346" s="10">
        <f t="shared" si="22"/>
        <v>289</v>
      </c>
      <c r="E346">
        <v>13</v>
      </c>
      <c r="F346">
        <f t="shared" si="24"/>
        <v>169</v>
      </c>
      <c r="G346">
        <v>0</v>
      </c>
      <c r="H346">
        <v>1</v>
      </c>
      <c r="I346">
        <v>0</v>
      </c>
      <c r="J346">
        <v>1</v>
      </c>
      <c r="K346">
        <v>0</v>
      </c>
      <c r="M346">
        <f t="shared" si="25"/>
        <v>0</v>
      </c>
    </row>
    <row r="347" spans="1:13" x14ac:dyDescent="0.35">
      <c r="A347">
        <v>9.619999885559082</v>
      </c>
      <c r="B347">
        <f t="shared" si="23"/>
        <v>2.2638442527814697</v>
      </c>
      <c r="C347">
        <v>17</v>
      </c>
      <c r="D347" s="10">
        <f t="shared" si="22"/>
        <v>289</v>
      </c>
      <c r="E347">
        <v>12</v>
      </c>
      <c r="F347">
        <f t="shared" si="24"/>
        <v>144</v>
      </c>
      <c r="G347">
        <v>0</v>
      </c>
      <c r="H347">
        <v>1</v>
      </c>
      <c r="I347">
        <v>0</v>
      </c>
      <c r="J347">
        <v>0</v>
      </c>
      <c r="K347">
        <v>0</v>
      </c>
      <c r="M347">
        <f t="shared" si="25"/>
        <v>0</v>
      </c>
    </row>
    <row r="348" spans="1:13" x14ac:dyDescent="0.35">
      <c r="A348">
        <v>9.619999885559082</v>
      </c>
      <c r="B348">
        <f t="shared" si="23"/>
        <v>2.2638442527814697</v>
      </c>
      <c r="C348">
        <v>20</v>
      </c>
      <c r="D348" s="10">
        <f t="shared" si="22"/>
        <v>400</v>
      </c>
      <c r="E348">
        <v>16</v>
      </c>
      <c r="F348">
        <f t="shared" si="24"/>
        <v>256</v>
      </c>
      <c r="G348">
        <v>0</v>
      </c>
      <c r="H348">
        <v>1</v>
      </c>
      <c r="I348">
        <v>0</v>
      </c>
      <c r="J348">
        <v>1</v>
      </c>
      <c r="K348">
        <v>0</v>
      </c>
      <c r="M348">
        <f t="shared" si="25"/>
        <v>0</v>
      </c>
    </row>
    <row r="349" spans="1:13" x14ac:dyDescent="0.35">
      <c r="A349">
        <v>3.8499999046325684</v>
      </c>
      <c r="B349">
        <f t="shared" si="23"/>
        <v>1.3480731235289312</v>
      </c>
      <c r="C349">
        <v>30</v>
      </c>
      <c r="D349" s="10">
        <f t="shared" si="22"/>
        <v>900</v>
      </c>
      <c r="E349">
        <v>12</v>
      </c>
      <c r="F349">
        <f t="shared" si="24"/>
        <v>144</v>
      </c>
      <c r="G349">
        <v>0</v>
      </c>
      <c r="H349">
        <v>1</v>
      </c>
      <c r="I349">
        <v>0</v>
      </c>
      <c r="J349">
        <v>1</v>
      </c>
      <c r="K349">
        <v>0</v>
      </c>
      <c r="M349">
        <f t="shared" si="25"/>
        <v>0</v>
      </c>
    </row>
    <row r="350" spans="1:13" x14ac:dyDescent="0.35">
      <c r="A350">
        <v>7.5</v>
      </c>
      <c r="B350">
        <f t="shared" si="23"/>
        <v>2.0149030205422647</v>
      </c>
      <c r="C350">
        <v>30</v>
      </c>
      <c r="D350" s="10">
        <f t="shared" si="22"/>
        <v>900</v>
      </c>
      <c r="E350">
        <v>12</v>
      </c>
      <c r="F350">
        <f t="shared" si="24"/>
        <v>144</v>
      </c>
      <c r="G350">
        <v>0</v>
      </c>
      <c r="H350">
        <v>1</v>
      </c>
      <c r="I350">
        <v>0</v>
      </c>
      <c r="J350">
        <v>0</v>
      </c>
      <c r="K350">
        <v>0</v>
      </c>
      <c r="M350">
        <f t="shared" si="25"/>
        <v>0</v>
      </c>
    </row>
    <row r="351" spans="1:13" x14ac:dyDescent="0.35">
      <c r="A351">
        <v>6.9200000762939453</v>
      </c>
      <c r="B351">
        <f t="shared" si="23"/>
        <v>1.9344157806547146</v>
      </c>
      <c r="C351">
        <v>22</v>
      </c>
      <c r="D351" s="10">
        <f t="shared" si="22"/>
        <v>484</v>
      </c>
      <c r="E351">
        <v>12</v>
      </c>
      <c r="F351">
        <f t="shared" si="24"/>
        <v>144</v>
      </c>
      <c r="G351">
        <v>0</v>
      </c>
      <c r="H351">
        <v>1</v>
      </c>
      <c r="I351">
        <v>0</v>
      </c>
      <c r="J351">
        <v>1</v>
      </c>
      <c r="K351">
        <v>0</v>
      </c>
      <c r="M351">
        <f t="shared" si="25"/>
        <v>0</v>
      </c>
    </row>
    <row r="352" spans="1:13" x14ac:dyDescent="0.35">
      <c r="A352">
        <v>7.690000057220459</v>
      </c>
      <c r="B352">
        <f t="shared" si="23"/>
        <v>2.0399207909584445</v>
      </c>
      <c r="C352">
        <v>7</v>
      </c>
      <c r="D352" s="10">
        <f t="shared" si="22"/>
        <v>49</v>
      </c>
      <c r="E352">
        <v>12</v>
      </c>
      <c r="F352">
        <f t="shared" si="24"/>
        <v>144</v>
      </c>
      <c r="G352">
        <v>0</v>
      </c>
      <c r="H352">
        <v>1</v>
      </c>
      <c r="I352">
        <v>0</v>
      </c>
      <c r="J352">
        <v>1</v>
      </c>
      <c r="K352">
        <v>0</v>
      </c>
      <c r="M352">
        <f t="shared" si="25"/>
        <v>0</v>
      </c>
    </row>
    <row r="353" spans="1:13" x14ac:dyDescent="0.35">
      <c r="A353">
        <v>9.2299995422363281</v>
      </c>
      <c r="B353">
        <f t="shared" si="23"/>
        <v>2.2224589989195622</v>
      </c>
      <c r="C353">
        <v>23</v>
      </c>
      <c r="D353" s="10">
        <f t="shared" si="22"/>
        <v>529</v>
      </c>
      <c r="E353">
        <v>14</v>
      </c>
      <c r="F353">
        <f t="shared" si="24"/>
        <v>196</v>
      </c>
      <c r="G353">
        <v>0</v>
      </c>
      <c r="H353">
        <v>0</v>
      </c>
      <c r="I353">
        <v>0</v>
      </c>
      <c r="J353">
        <v>0</v>
      </c>
      <c r="K353">
        <v>0</v>
      </c>
      <c r="M353">
        <f t="shared" si="25"/>
        <v>0</v>
      </c>
    </row>
    <row r="354" spans="1:13" x14ac:dyDescent="0.35">
      <c r="A354">
        <v>1.2699999809265137</v>
      </c>
      <c r="B354">
        <f t="shared" si="23"/>
        <v>0.23901688545200661</v>
      </c>
      <c r="C354">
        <v>8</v>
      </c>
      <c r="D354" s="10">
        <f t="shared" si="22"/>
        <v>64</v>
      </c>
      <c r="E354">
        <v>13</v>
      </c>
      <c r="F354">
        <f t="shared" si="24"/>
        <v>169</v>
      </c>
      <c r="G354">
        <v>0</v>
      </c>
      <c r="H354">
        <v>1</v>
      </c>
      <c r="I354">
        <v>0</v>
      </c>
      <c r="J354">
        <v>0</v>
      </c>
      <c r="K354">
        <v>1</v>
      </c>
      <c r="M354">
        <f t="shared" si="25"/>
        <v>1</v>
      </c>
    </row>
    <row r="355" spans="1:13" x14ac:dyDescent="0.35">
      <c r="A355">
        <v>4.820000171661377</v>
      </c>
      <c r="B355">
        <f t="shared" si="23"/>
        <v>1.5727739636769018</v>
      </c>
      <c r="C355">
        <v>31</v>
      </c>
      <c r="D355" s="10">
        <f t="shared" si="22"/>
        <v>961</v>
      </c>
      <c r="E355">
        <v>10</v>
      </c>
      <c r="F355">
        <f t="shared" si="24"/>
        <v>100</v>
      </c>
      <c r="G355">
        <v>0</v>
      </c>
      <c r="H355">
        <v>1</v>
      </c>
      <c r="I355">
        <v>0</v>
      </c>
      <c r="J355">
        <v>1</v>
      </c>
      <c r="K355">
        <v>0</v>
      </c>
      <c r="M355">
        <f t="shared" si="25"/>
        <v>0</v>
      </c>
    </row>
    <row r="356" spans="1:13" x14ac:dyDescent="0.35">
      <c r="A356">
        <v>6.75</v>
      </c>
      <c r="B356">
        <f t="shared" si="23"/>
        <v>1.9095425048844386</v>
      </c>
      <c r="C356">
        <v>30</v>
      </c>
      <c r="D356" s="10">
        <f t="shared" si="22"/>
        <v>900</v>
      </c>
      <c r="E356">
        <v>12</v>
      </c>
      <c r="F356">
        <f t="shared" si="24"/>
        <v>144</v>
      </c>
      <c r="G356">
        <v>0</v>
      </c>
      <c r="H356">
        <v>1</v>
      </c>
      <c r="I356">
        <v>0</v>
      </c>
      <c r="J356">
        <v>0</v>
      </c>
      <c r="K356">
        <v>0</v>
      </c>
      <c r="M356">
        <f t="shared" si="25"/>
        <v>0</v>
      </c>
    </row>
    <row r="357" spans="1:13" x14ac:dyDescent="0.35">
      <c r="A357">
        <v>8.5500001907348633</v>
      </c>
      <c r="B357">
        <f t="shared" si="23"/>
        <v>2.1459313052568398</v>
      </c>
      <c r="C357">
        <v>26</v>
      </c>
      <c r="D357" s="10">
        <f t="shared" si="22"/>
        <v>676</v>
      </c>
      <c r="E357">
        <v>13</v>
      </c>
      <c r="F357">
        <f t="shared" si="24"/>
        <v>169</v>
      </c>
      <c r="G357">
        <v>0</v>
      </c>
      <c r="H357">
        <v>0</v>
      </c>
      <c r="I357">
        <v>1</v>
      </c>
      <c r="J357">
        <v>0</v>
      </c>
      <c r="K357">
        <v>0</v>
      </c>
      <c r="M357">
        <f t="shared" si="25"/>
        <v>0</v>
      </c>
    </row>
    <row r="358" spans="1:13" x14ac:dyDescent="0.35">
      <c r="A358">
        <v>6.4099998474121094</v>
      </c>
      <c r="B358">
        <f t="shared" si="23"/>
        <v>1.8578592471279152</v>
      </c>
      <c r="C358">
        <v>24</v>
      </c>
      <c r="D358" s="10">
        <f t="shared" si="22"/>
        <v>576</v>
      </c>
      <c r="E358">
        <v>12</v>
      </c>
      <c r="F358">
        <f t="shared" si="24"/>
        <v>144</v>
      </c>
      <c r="G358">
        <v>0</v>
      </c>
      <c r="H358">
        <v>1</v>
      </c>
      <c r="I358">
        <v>0</v>
      </c>
      <c r="J358">
        <v>1</v>
      </c>
      <c r="K358">
        <v>0</v>
      </c>
      <c r="M358">
        <f t="shared" si="25"/>
        <v>0</v>
      </c>
    </row>
    <row r="359" spans="1:13" x14ac:dyDescent="0.35">
      <c r="A359">
        <v>7.440000057220459</v>
      </c>
      <c r="B359">
        <f t="shared" si="23"/>
        <v>2.0068708565359223</v>
      </c>
      <c r="C359">
        <v>12</v>
      </c>
      <c r="D359" s="10">
        <f t="shared" si="22"/>
        <v>144</v>
      </c>
      <c r="E359">
        <v>13</v>
      </c>
      <c r="F359">
        <f t="shared" si="24"/>
        <v>169</v>
      </c>
      <c r="G359">
        <v>0</v>
      </c>
      <c r="H359">
        <v>1</v>
      </c>
      <c r="I359">
        <v>0</v>
      </c>
      <c r="J359">
        <v>0</v>
      </c>
      <c r="K359">
        <v>0</v>
      </c>
      <c r="M359">
        <f t="shared" si="25"/>
        <v>0</v>
      </c>
    </row>
    <row r="360" spans="1:13" x14ac:dyDescent="0.35">
      <c r="A360">
        <v>1.3200000524520874</v>
      </c>
      <c r="B360">
        <f t="shared" si="23"/>
        <v>0.27763177633470854</v>
      </c>
      <c r="C360">
        <v>37</v>
      </c>
      <c r="D360" s="10">
        <f t="shared" si="22"/>
        <v>1369</v>
      </c>
      <c r="E360">
        <v>12</v>
      </c>
      <c r="F360">
        <f t="shared" si="24"/>
        <v>144</v>
      </c>
      <c r="G360">
        <v>0</v>
      </c>
      <c r="H360">
        <v>1</v>
      </c>
      <c r="I360">
        <v>0</v>
      </c>
      <c r="J360">
        <v>0</v>
      </c>
      <c r="K360">
        <v>1</v>
      </c>
      <c r="M360">
        <f t="shared" si="25"/>
        <v>1</v>
      </c>
    </row>
    <row r="361" spans="1:13" x14ac:dyDescent="0.35">
      <c r="A361">
        <v>4.809999942779541</v>
      </c>
      <c r="B361">
        <f t="shared" si="23"/>
        <v>1.5706970722215243</v>
      </c>
      <c r="C361">
        <v>16</v>
      </c>
      <c r="D361" s="10">
        <f t="shared" si="22"/>
        <v>256</v>
      </c>
      <c r="E361">
        <v>14</v>
      </c>
      <c r="F361">
        <f t="shared" si="24"/>
        <v>196</v>
      </c>
      <c r="G361">
        <v>0</v>
      </c>
      <c r="H361">
        <v>0</v>
      </c>
      <c r="I361">
        <v>0</v>
      </c>
      <c r="J361">
        <v>1</v>
      </c>
      <c r="K361">
        <v>1</v>
      </c>
      <c r="M361">
        <f t="shared" si="25"/>
        <v>1</v>
      </c>
    </row>
    <row r="362" spans="1:13" x14ac:dyDescent="0.35">
      <c r="A362">
        <v>14.350000381469727</v>
      </c>
      <c r="B362">
        <f t="shared" si="23"/>
        <v>2.6637499687888861</v>
      </c>
      <c r="C362">
        <v>23</v>
      </c>
      <c r="D362" s="10">
        <f t="shared" si="22"/>
        <v>529</v>
      </c>
      <c r="E362">
        <v>16</v>
      </c>
      <c r="F362">
        <f t="shared" si="24"/>
        <v>256</v>
      </c>
      <c r="G362">
        <v>0</v>
      </c>
      <c r="H362">
        <v>1</v>
      </c>
      <c r="I362">
        <v>0</v>
      </c>
      <c r="J362">
        <v>0</v>
      </c>
      <c r="K362">
        <v>0</v>
      </c>
      <c r="M362">
        <f t="shared" si="25"/>
        <v>0</v>
      </c>
    </row>
    <row r="363" spans="1:13" x14ac:dyDescent="0.35">
      <c r="A363">
        <v>2.4000000953674316</v>
      </c>
      <c r="B363">
        <f t="shared" si="23"/>
        <v>0.875468777090329</v>
      </c>
      <c r="C363">
        <v>9</v>
      </c>
      <c r="D363" s="10">
        <f t="shared" si="22"/>
        <v>81</v>
      </c>
      <c r="E363">
        <v>10</v>
      </c>
      <c r="F363">
        <f t="shared" si="24"/>
        <v>100</v>
      </c>
      <c r="G363">
        <v>0</v>
      </c>
      <c r="H363">
        <v>1</v>
      </c>
      <c r="I363">
        <v>1</v>
      </c>
      <c r="J363">
        <v>0</v>
      </c>
      <c r="K363">
        <v>0</v>
      </c>
      <c r="M363">
        <f t="shared" si="25"/>
        <v>0</v>
      </c>
    </row>
    <row r="364" spans="1:13" x14ac:dyDescent="0.35">
      <c r="A364">
        <v>3.0799999237060547</v>
      </c>
      <c r="B364">
        <f t="shared" si="23"/>
        <v>1.1249295722147212</v>
      </c>
      <c r="C364">
        <v>14</v>
      </c>
      <c r="D364" s="10">
        <f t="shared" si="22"/>
        <v>196</v>
      </c>
      <c r="E364">
        <v>14</v>
      </c>
      <c r="F364">
        <f t="shared" si="24"/>
        <v>196</v>
      </c>
      <c r="G364">
        <v>0</v>
      </c>
      <c r="H364">
        <v>1</v>
      </c>
      <c r="I364">
        <v>1</v>
      </c>
      <c r="J364">
        <v>0</v>
      </c>
      <c r="K364">
        <v>0</v>
      </c>
      <c r="M364">
        <f t="shared" si="25"/>
        <v>0</v>
      </c>
    </row>
    <row r="365" spans="1:13" x14ac:dyDescent="0.35">
      <c r="A365">
        <v>10.659999847412109</v>
      </c>
      <c r="B365">
        <f t="shared" si="23"/>
        <v>2.3664984044236372</v>
      </c>
      <c r="C365">
        <v>8</v>
      </c>
      <c r="D365" s="10">
        <f t="shared" si="22"/>
        <v>64</v>
      </c>
      <c r="E365">
        <v>13</v>
      </c>
      <c r="F365">
        <f t="shared" si="24"/>
        <v>169</v>
      </c>
      <c r="G365">
        <v>0</v>
      </c>
      <c r="H365">
        <v>0</v>
      </c>
      <c r="I365">
        <v>0</v>
      </c>
      <c r="J365">
        <v>1</v>
      </c>
      <c r="K365">
        <v>0</v>
      </c>
      <c r="M365">
        <f t="shared" si="25"/>
        <v>0</v>
      </c>
    </row>
    <row r="366" spans="1:13" x14ac:dyDescent="0.35">
      <c r="A366">
        <v>7.690000057220459</v>
      </c>
      <c r="B366">
        <f t="shared" si="23"/>
        <v>2.0399207909584445</v>
      </c>
      <c r="C366">
        <v>41</v>
      </c>
      <c r="D366" s="10">
        <f t="shared" si="22"/>
        <v>1681</v>
      </c>
      <c r="E366">
        <v>16</v>
      </c>
      <c r="F366">
        <f t="shared" si="24"/>
        <v>256</v>
      </c>
      <c r="G366">
        <v>0</v>
      </c>
      <c r="H366">
        <v>1</v>
      </c>
      <c r="I366">
        <v>1</v>
      </c>
      <c r="J366">
        <v>0</v>
      </c>
      <c r="K366">
        <v>0</v>
      </c>
      <c r="M366">
        <f t="shared" si="25"/>
        <v>0</v>
      </c>
    </row>
    <row r="367" spans="1:13" x14ac:dyDescent="0.35">
      <c r="A367">
        <v>2.5399999618530273</v>
      </c>
      <c r="B367">
        <f t="shared" si="23"/>
        <v>0.9321640660119519</v>
      </c>
      <c r="C367">
        <v>5</v>
      </c>
      <c r="D367" s="10">
        <f t="shared" si="22"/>
        <v>25</v>
      </c>
      <c r="E367">
        <v>13</v>
      </c>
      <c r="F367">
        <f t="shared" si="24"/>
        <v>169</v>
      </c>
      <c r="G367">
        <v>0</v>
      </c>
      <c r="H367">
        <v>0</v>
      </c>
      <c r="I367">
        <v>0</v>
      </c>
      <c r="J367">
        <v>1</v>
      </c>
      <c r="K367">
        <v>0</v>
      </c>
      <c r="M367">
        <f t="shared" si="25"/>
        <v>0</v>
      </c>
    </row>
    <row r="368" spans="1:13" x14ac:dyDescent="0.35">
      <c r="A368">
        <v>6.380000114440918</v>
      </c>
      <c r="B368">
        <f t="shared" si="23"/>
        <v>1.8531681152941464</v>
      </c>
      <c r="C368">
        <v>30</v>
      </c>
      <c r="D368" s="10">
        <f t="shared" si="22"/>
        <v>900</v>
      </c>
      <c r="E368">
        <v>12</v>
      </c>
      <c r="F368">
        <f t="shared" si="24"/>
        <v>144</v>
      </c>
      <c r="G368">
        <v>0</v>
      </c>
      <c r="H368">
        <v>1</v>
      </c>
      <c r="I368">
        <v>0</v>
      </c>
      <c r="J368">
        <v>0</v>
      </c>
      <c r="K368">
        <v>0</v>
      </c>
      <c r="M368">
        <f t="shared" si="25"/>
        <v>0</v>
      </c>
    </row>
    <row r="369" spans="1:13" x14ac:dyDescent="0.35">
      <c r="A369">
        <v>4.809999942779541</v>
      </c>
      <c r="B369">
        <f t="shared" si="23"/>
        <v>1.5706970722215243</v>
      </c>
      <c r="C369">
        <v>12</v>
      </c>
      <c r="D369" s="10">
        <f t="shared" si="22"/>
        <v>144</v>
      </c>
      <c r="E369">
        <v>17</v>
      </c>
      <c r="F369">
        <f t="shared" si="24"/>
        <v>289</v>
      </c>
      <c r="G369">
        <v>0</v>
      </c>
      <c r="H369">
        <v>1</v>
      </c>
      <c r="I369">
        <v>0</v>
      </c>
      <c r="J369">
        <v>1</v>
      </c>
      <c r="K369">
        <v>0</v>
      </c>
      <c r="M369">
        <f t="shared" si="25"/>
        <v>0</v>
      </c>
    </row>
    <row r="370" spans="1:13" x14ac:dyDescent="0.35">
      <c r="A370">
        <v>3.8199999332427979</v>
      </c>
      <c r="B370">
        <f t="shared" si="23"/>
        <v>1.3402504051427764</v>
      </c>
      <c r="C370">
        <v>24</v>
      </c>
      <c r="D370" s="10">
        <f t="shared" si="22"/>
        <v>576</v>
      </c>
      <c r="E370">
        <v>12</v>
      </c>
      <c r="F370">
        <f t="shared" si="24"/>
        <v>144</v>
      </c>
      <c r="G370">
        <v>0</v>
      </c>
      <c r="H370">
        <v>0</v>
      </c>
      <c r="I370">
        <v>0</v>
      </c>
      <c r="J370">
        <v>0</v>
      </c>
      <c r="K370">
        <v>1</v>
      </c>
      <c r="M370">
        <f t="shared" si="25"/>
        <v>1</v>
      </c>
    </row>
    <row r="371" spans="1:13" x14ac:dyDescent="0.35">
      <c r="A371">
        <v>7.4000000953674316</v>
      </c>
      <c r="B371">
        <f t="shared" si="23"/>
        <v>2.0014800130976149</v>
      </c>
      <c r="C371">
        <v>19</v>
      </c>
      <c r="D371" s="10">
        <f t="shared" si="22"/>
        <v>361</v>
      </c>
      <c r="E371">
        <v>13</v>
      </c>
      <c r="F371">
        <f t="shared" si="24"/>
        <v>169</v>
      </c>
      <c r="G371">
        <v>0</v>
      </c>
      <c r="H371">
        <v>1</v>
      </c>
      <c r="I371">
        <v>0</v>
      </c>
      <c r="J371">
        <v>0</v>
      </c>
      <c r="K371">
        <v>0</v>
      </c>
      <c r="M371">
        <f t="shared" si="25"/>
        <v>0</v>
      </c>
    </row>
    <row r="372" spans="1:13" x14ac:dyDescent="0.35">
      <c r="A372">
        <v>7.690000057220459</v>
      </c>
      <c r="B372">
        <f t="shared" si="23"/>
        <v>2.0399207909584445</v>
      </c>
      <c r="C372">
        <v>20</v>
      </c>
      <c r="D372" s="10">
        <f t="shared" si="22"/>
        <v>400</v>
      </c>
      <c r="E372">
        <v>12</v>
      </c>
      <c r="F372">
        <f t="shared" si="24"/>
        <v>144</v>
      </c>
      <c r="G372">
        <v>0</v>
      </c>
      <c r="H372">
        <v>1</v>
      </c>
      <c r="I372">
        <v>0</v>
      </c>
      <c r="J372">
        <v>1</v>
      </c>
      <c r="K372">
        <v>0</v>
      </c>
      <c r="M372">
        <f t="shared" si="25"/>
        <v>0</v>
      </c>
    </row>
    <row r="373" spans="1:13" x14ac:dyDescent="0.35">
      <c r="A373">
        <v>8.2399997711181641</v>
      </c>
      <c r="B373">
        <f t="shared" si="23"/>
        <v>2.1090003161444582</v>
      </c>
      <c r="C373">
        <v>23</v>
      </c>
      <c r="D373" s="10">
        <f t="shared" si="22"/>
        <v>529</v>
      </c>
      <c r="E373">
        <v>14</v>
      </c>
      <c r="F373">
        <f t="shared" si="24"/>
        <v>196</v>
      </c>
      <c r="G373">
        <v>0</v>
      </c>
      <c r="H373">
        <v>1</v>
      </c>
      <c r="I373">
        <v>1</v>
      </c>
      <c r="J373">
        <v>0</v>
      </c>
      <c r="K373">
        <v>1</v>
      </c>
      <c r="M373">
        <f t="shared" si="25"/>
        <v>1</v>
      </c>
    </row>
    <row r="374" spans="1:13" x14ac:dyDescent="0.35">
      <c r="A374">
        <v>2.630000114440918</v>
      </c>
      <c r="B374">
        <f t="shared" si="23"/>
        <v>0.96698388970332927</v>
      </c>
      <c r="C374">
        <v>3</v>
      </c>
      <c r="D374" s="10">
        <f t="shared" si="22"/>
        <v>9</v>
      </c>
      <c r="E374">
        <v>8</v>
      </c>
      <c r="F374">
        <f t="shared" si="24"/>
        <v>64</v>
      </c>
      <c r="G374">
        <v>0</v>
      </c>
      <c r="H374">
        <v>0</v>
      </c>
      <c r="I374">
        <v>0</v>
      </c>
      <c r="J374">
        <v>0</v>
      </c>
      <c r="K374">
        <v>0</v>
      </c>
      <c r="M374">
        <f t="shared" si="25"/>
        <v>0</v>
      </c>
    </row>
    <row r="375" spans="1:13" x14ac:dyDescent="0.35">
      <c r="A375">
        <v>5.309999942779541</v>
      </c>
      <c r="B375">
        <f t="shared" si="23"/>
        <v>1.6695918244778665</v>
      </c>
      <c r="C375">
        <v>20</v>
      </c>
      <c r="D375" s="10">
        <f t="shared" si="22"/>
        <v>400</v>
      </c>
      <c r="E375">
        <v>13</v>
      </c>
      <c r="F375">
        <f t="shared" si="24"/>
        <v>169</v>
      </c>
      <c r="G375">
        <v>0</v>
      </c>
      <c r="H375">
        <v>1</v>
      </c>
      <c r="I375">
        <v>0</v>
      </c>
      <c r="J375">
        <v>1</v>
      </c>
      <c r="K375">
        <v>0</v>
      </c>
      <c r="M375">
        <f t="shared" si="25"/>
        <v>0</v>
      </c>
    </row>
    <row r="376" spans="1:13" x14ac:dyDescent="0.35">
      <c r="A376">
        <v>3</v>
      </c>
      <c r="B376">
        <f t="shared" si="23"/>
        <v>1.0986122886681098</v>
      </c>
      <c r="C376">
        <v>45</v>
      </c>
      <c r="D376" s="10">
        <f t="shared" si="22"/>
        <v>2025</v>
      </c>
      <c r="E376">
        <v>5</v>
      </c>
      <c r="F376">
        <f t="shared" si="24"/>
        <v>25</v>
      </c>
      <c r="G376">
        <v>0</v>
      </c>
      <c r="H376">
        <v>1</v>
      </c>
      <c r="I376">
        <v>1</v>
      </c>
      <c r="J376">
        <v>0</v>
      </c>
      <c r="K376">
        <v>0</v>
      </c>
      <c r="M376">
        <f t="shared" si="25"/>
        <v>0</v>
      </c>
    </row>
    <row r="377" spans="1:13" x14ac:dyDescent="0.35">
      <c r="A377">
        <v>5.6999998092651367</v>
      </c>
      <c r="B377">
        <f t="shared" si="23"/>
        <v>1.7404661413782472</v>
      </c>
      <c r="C377">
        <v>31</v>
      </c>
      <c r="D377" s="10">
        <f t="shared" si="22"/>
        <v>961</v>
      </c>
      <c r="E377">
        <v>12</v>
      </c>
      <c r="F377">
        <f t="shared" si="24"/>
        <v>144</v>
      </c>
      <c r="G377">
        <v>0</v>
      </c>
      <c r="H377">
        <v>1</v>
      </c>
      <c r="I377">
        <v>0</v>
      </c>
      <c r="J377">
        <v>0</v>
      </c>
      <c r="K377">
        <v>0</v>
      </c>
      <c r="M377">
        <f t="shared" si="25"/>
        <v>0</v>
      </c>
    </row>
    <row r="378" spans="1:13" x14ac:dyDescent="0.35">
      <c r="A378">
        <v>17.489999771118164</v>
      </c>
      <c r="B378">
        <f t="shared" si="23"/>
        <v>2.8616292759440705</v>
      </c>
      <c r="C378">
        <v>23</v>
      </c>
      <c r="D378" s="10">
        <f t="shared" si="22"/>
        <v>529</v>
      </c>
      <c r="E378">
        <v>13</v>
      </c>
      <c r="F378">
        <f t="shared" si="24"/>
        <v>169</v>
      </c>
      <c r="G378">
        <v>0</v>
      </c>
      <c r="H378">
        <v>1</v>
      </c>
      <c r="I378">
        <v>0</v>
      </c>
      <c r="J378">
        <v>1</v>
      </c>
      <c r="K378">
        <v>0</v>
      </c>
      <c r="M378">
        <f t="shared" si="25"/>
        <v>0</v>
      </c>
    </row>
    <row r="379" spans="1:13" x14ac:dyDescent="0.35">
      <c r="A379">
        <v>3.8900001049041748</v>
      </c>
      <c r="B379">
        <f t="shared" si="23"/>
        <v>1.3584091845980089</v>
      </c>
      <c r="C379">
        <v>7</v>
      </c>
      <c r="D379" s="10">
        <f t="shared" si="22"/>
        <v>49</v>
      </c>
      <c r="E379">
        <v>13</v>
      </c>
      <c r="F379">
        <f t="shared" si="24"/>
        <v>169</v>
      </c>
      <c r="G379">
        <v>0</v>
      </c>
      <c r="H379">
        <v>0</v>
      </c>
      <c r="I379">
        <v>0</v>
      </c>
      <c r="J379">
        <v>0</v>
      </c>
      <c r="K379">
        <v>0</v>
      </c>
      <c r="M379">
        <f t="shared" si="25"/>
        <v>0</v>
      </c>
    </row>
    <row r="380" spans="1:13" x14ac:dyDescent="0.35">
      <c r="A380">
        <v>16.139999389648438</v>
      </c>
      <c r="B380">
        <f t="shared" si="23"/>
        <v>2.78130062502572</v>
      </c>
      <c r="C380">
        <v>23</v>
      </c>
      <c r="D380" s="10">
        <f t="shared" si="22"/>
        <v>529</v>
      </c>
      <c r="E380">
        <v>10</v>
      </c>
      <c r="F380">
        <f t="shared" si="24"/>
        <v>100</v>
      </c>
      <c r="G380">
        <v>0</v>
      </c>
      <c r="H380">
        <v>1</v>
      </c>
      <c r="I380">
        <v>0</v>
      </c>
      <c r="J380">
        <v>0</v>
      </c>
      <c r="K380">
        <v>0</v>
      </c>
      <c r="M380">
        <f t="shared" si="25"/>
        <v>0</v>
      </c>
    </row>
    <row r="381" spans="1:13" x14ac:dyDescent="0.35">
      <c r="A381">
        <v>18.319999694824219</v>
      </c>
      <c r="B381">
        <f t="shared" si="23"/>
        <v>2.9079933425879174</v>
      </c>
      <c r="C381">
        <v>25</v>
      </c>
      <c r="D381" s="10">
        <f t="shared" si="22"/>
        <v>625</v>
      </c>
      <c r="E381">
        <v>13</v>
      </c>
      <c r="F381">
        <f t="shared" si="24"/>
        <v>169</v>
      </c>
      <c r="G381">
        <v>0</v>
      </c>
      <c r="H381">
        <v>1</v>
      </c>
      <c r="I381">
        <v>0</v>
      </c>
      <c r="J381">
        <v>0</v>
      </c>
      <c r="K381">
        <v>0</v>
      </c>
      <c r="M381">
        <f t="shared" si="25"/>
        <v>0</v>
      </c>
    </row>
    <row r="382" spans="1:13" x14ac:dyDescent="0.35">
      <c r="A382">
        <v>10.420000076293945</v>
      </c>
      <c r="B382">
        <f t="shared" si="23"/>
        <v>2.3437270436470965</v>
      </c>
      <c r="C382">
        <v>28</v>
      </c>
      <c r="D382" s="10">
        <f t="shared" si="22"/>
        <v>784</v>
      </c>
      <c r="E382">
        <v>8</v>
      </c>
      <c r="F382">
        <f t="shared" si="24"/>
        <v>64</v>
      </c>
      <c r="G382">
        <v>0</v>
      </c>
      <c r="H382">
        <v>1</v>
      </c>
      <c r="I382">
        <v>0</v>
      </c>
      <c r="J382">
        <v>0</v>
      </c>
      <c r="K382">
        <v>0</v>
      </c>
      <c r="M382">
        <f t="shared" si="25"/>
        <v>0</v>
      </c>
    </row>
    <row r="383" spans="1:13" x14ac:dyDescent="0.35">
      <c r="A383">
        <v>24.729999542236328</v>
      </c>
      <c r="B383">
        <f t="shared" si="23"/>
        <v>3.208017063022865</v>
      </c>
      <c r="C383">
        <v>36</v>
      </c>
      <c r="D383" s="10">
        <f t="shared" si="22"/>
        <v>1296</v>
      </c>
      <c r="E383">
        <v>12</v>
      </c>
      <c r="F383">
        <f t="shared" si="24"/>
        <v>144</v>
      </c>
      <c r="G383">
        <v>0</v>
      </c>
      <c r="H383">
        <v>1</v>
      </c>
      <c r="I383">
        <v>0</v>
      </c>
      <c r="J383">
        <v>0</v>
      </c>
      <c r="K383">
        <v>0</v>
      </c>
      <c r="M383">
        <f t="shared" si="25"/>
        <v>0</v>
      </c>
    </row>
    <row r="384" spans="1:13" x14ac:dyDescent="0.35">
      <c r="A384">
        <v>7.6100001335144043</v>
      </c>
      <c r="B384">
        <f t="shared" si="23"/>
        <v>2.0294631894181943</v>
      </c>
      <c r="C384">
        <v>14</v>
      </c>
      <c r="D384" s="10">
        <f t="shared" si="22"/>
        <v>196</v>
      </c>
      <c r="E384">
        <v>13</v>
      </c>
      <c r="F384">
        <f t="shared" si="24"/>
        <v>169</v>
      </c>
      <c r="G384">
        <v>0</v>
      </c>
      <c r="H384">
        <v>1</v>
      </c>
      <c r="I384">
        <v>0</v>
      </c>
      <c r="J384">
        <v>0</v>
      </c>
      <c r="K384">
        <v>0</v>
      </c>
      <c r="M384">
        <f t="shared" si="25"/>
        <v>0</v>
      </c>
    </row>
    <row r="385" spans="1:13" x14ac:dyDescent="0.35">
      <c r="A385">
        <v>10</v>
      </c>
      <c r="B385">
        <f t="shared" si="23"/>
        <v>2.3025850929940459</v>
      </c>
      <c r="C385">
        <v>41</v>
      </c>
      <c r="D385" s="10">
        <f t="shared" si="22"/>
        <v>1681</v>
      </c>
      <c r="E385">
        <v>17</v>
      </c>
      <c r="F385">
        <f t="shared" si="24"/>
        <v>289</v>
      </c>
      <c r="G385">
        <v>0</v>
      </c>
      <c r="H385">
        <v>1</v>
      </c>
      <c r="I385">
        <v>0</v>
      </c>
      <c r="J385">
        <v>1</v>
      </c>
      <c r="K385">
        <v>0</v>
      </c>
      <c r="M385">
        <f t="shared" si="25"/>
        <v>0</v>
      </c>
    </row>
    <row r="386" spans="1:13" x14ac:dyDescent="0.35">
      <c r="A386">
        <v>1.6799999475479126</v>
      </c>
      <c r="B386">
        <f t="shared" si="23"/>
        <v>0.51879376219368645</v>
      </c>
      <c r="C386">
        <v>15</v>
      </c>
      <c r="D386" s="10">
        <f t="shared" ref="D386:D449" si="26">C386^2</f>
        <v>225</v>
      </c>
      <c r="E386">
        <v>10</v>
      </c>
      <c r="F386">
        <f t="shared" si="24"/>
        <v>100</v>
      </c>
      <c r="G386">
        <v>0</v>
      </c>
      <c r="H386">
        <v>1</v>
      </c>
      <c r="I386">
        <v>0</v>
      </c>
      <c r="J386">
        <v>0</v>
      </c>
      <c r="K386">
        <v>0</v>
      </c>
      <c r="M386">
        <f t="shared" si="25"/>
        <v>0</v>
      </c>
    </row>
    <row r="387" spans="1:13" x14ac:dyDescent="0.35">
      <c r="A387">
        <v>5.0999999046325684</v>
      </c>
      <c r="B387">
        <f t="shared" ref="B387:B450" si="27">LN(A387)</f>
        <v>1.6292405210307834</v>
      </c>
      <c r="C387">
        <v>34</v>
      </c>
      <c r="D387" s="10">
        <f t="shared" si="26"/>
        <v>1156</v>
      </c>
      <c r="E387">
        <v>17</v>
      </c>
      <c r="F387">
        <f t="shared" ref="F387:F450" si="28">E387^2</f>
        <v>289</v>
      </c>
      <c r="G387">
        <v>1</v>
      </c>
      <c r="H387">
        <v>1</v>
      </c>
      <c r="I387">
        <v>0</v>
      </c>
      <c r="J387">
        <v>1</v>
      </c>
      <c r="K387">
        <v>0</v>
      </c>
      <c r="M387">
        <f t="shared" ref="M387:M450" si="29">IF(K387=1,1,0)</f>
        <v>0</v>
      </c>
    </row>
    <row r="388" spans="1:13" x14ac:dyDescent="0.35">
      <c r="A388">
        <v>7.7199997901916504</v>
      </c>
      <c r="B388">
        <f t="shared" si="27"/>
        <v>2.043814336859437</v>
      </c>
      <c r="C388">
        <v>20</v>
      </c>
      <c r="D388" s="10">
        <f t="shared" si="26"/>
        <v>400</v>
      </c>
      <c r="E388">
        <v>16</v>
      </c>
      <c r="F388">
        <f t="shared" si="28"/>
        <v>256</v>
      </c>
      <c r="G388">
        <v>0</v>
      </c>
      <c r="H388">
        <v>1</v>
      </c>
      <c r="I388">
        <v>0</v>
      </c>
      <c r="J388">
        <v>0</v>
      </c>
      <c r="K388">
        <v>0</v>
      </c>
      <c r="M388">
        <f t="shared" si="29"/>
        <v>0</v>
      </c>
    </row>
    <row r="389" spans="1:13" x14ac:dyDescent="0.35">
      <c r="A389">
        <v>13.460000038146973</v>
      </c>
      <c r="B389">
        <f t="shared" si="27"/>
        <v>2.5997223270506806</v>
      </c>
      <c r="C389">
        <v>20</v>
      </c>
      <c r="D389" s="10">
        <f t="shared" si="26"/>
        <v>400</v>
      </c>
      <c r="E389">
        <v>16</v>
      </c>
      <c r="F389">
        <f t="shared" si="28"/>
        <v>256</v>
      </c>
      <c r="G389">
        <v>0</v>
      </c>
      <c r="H389">
        <v>1</v>
      </c>
      <c r="I389">
        <v>0</v>
      </c>
      <c r="J389">
        <v>1</v>
      </c>
      <c r="K389">
        <v>0</v>
      </c>
      <c r="M389">
        <f t="shared" si="29"/>
        <v>0</v>
      </c>
    </row>
    <row r="390" spans="1:13" x14ac:dyDescent="0.35">
      <c r="A390">
        <v>17.479999542236328</v>
      </c>
      <c r="B390">
        <f t="shared" si="27"/>
        <v>2.8610573440395362</v>
      </c>
      <c r="C390">
        <v>35</v>
      </c>
      <c r="D390" s="10">
        <f t="shared" si="26"/>
        <v>1225</v>
      </c>
      <c r="E390">
        <v>17</v>
      </c>
      <c r="F390">
        <f t="shared" si="28"/>
        <v>289</v>
      </c>
      <c r="G390">
        <v>0</v>
      </c>
      <c r="H390">
        <v>1</v>
      </c>
      <c r="I390">
        <v>0</v>
      </c>
      <c r="J390">
        <v>1</v>
      </c>
      <c r="K390">
        <v>0</v>
      </c>
      <c r="M390">
        <f t="shared" si="29"/>
        <v>0</v>
      </c>
    </row>
    <row r="391" spans="1:13" x14ac:dyDescent="0.35">
      <c r="A391">
        <v>1.9199999570846558</v>
      </c>
      <c r="B391">
        <f t="shared" si="27"/>
        <v>0.65232516368794813</v>
      </c>
      <c r="C391">
        <v>25</v>
      </c>
      <c r="D391" s="10">
        <f t="shared" si="26"/>
        <v>625</v>
      </c>
      <c r="E391">
        <v>10</v>
      </c>
      <c r="F391">
        <f t="shared" si="28"/>
        <v>100</v>
      </c>
      <c r="G391">
        <v>1</v>
      </c>
      <c r="H391">
        <v>1</v>
      </c>
      <c r="I391">
        <v>0</v>
      </c>
      <c r="J391">
        <v>0</v>
      </c>
      <c r="K391">
        <v>0</v>
      </c>
      <c r="M391">
        <f t="shared" si="29"/>
        <v>0</v>
      </c>
    </row>
    <row r="392" spans="1:13" x14ac:dyDescent="0.35">
      <c r="A392">
        <v>5.0900001525878906</v>
      </c>
      <c r="B392">
        <f t="shared" si="27"/>
        <v>1.6272778605404055</v>
      </c>
      <c r="C392">
        <v>38</v>
      </c>
      <c r="D392" s="10">
        <f t="shared" si="26"/>
        <v>1444</v>
      </c>
      <c r="E392">
        <v>13</v>
      </c>
      <c r="F392">
        <f t="shared" si="28"/>
        <v>169</v>
      </c>
      <c r="G392">
        <v>0</v>
      </c>
      <c r="H392">
        <v>1</v>
      </c>
      <c r="I392">
        <v>0</v>
      </c>
      <c r="J392">
        <v>1</v>
      </c>
      <c r="K392">
        <v>0</v>
      </c>
      <c r="M392">
        <f t="shared" si="29"/>
        <v>0</v>
      </c>
    </row>
    <row r="393" spans="1:13" x14ac:dyDescent="0.35">
      <c r="A393">
        <v>6.369999885559082</v>
      </c>
      <c r="B393">
        <f t="shared" si="27"/>
        <v>1.8515994516184646</v>
      </c>
      <c r="C393">
        <v>16</v>
      </c>
      <c r="D393" s="10">
        <f t="shared" si="26"/>
        <v>256</v>
      </c>
      <c r="E393">
        <v>17</v>
      </c>
      <c r="F393">
        <f t="shared" si="28"/>
        <v>289</v>
      </c>
      <c r="G393">
        <v>0</v>
      </c>
      <c r="H393">
        <v>0</v>
      </c>
      <c r="I393">
        <v>0</v>
      </c>
      <c r="J393">
        <v>0</v>
      </c>
      <c r="K393">
        <v>1</v>
      </c>
      <c r="M393">
        <f t="shared" si="29"/>
        <v>1</v>
      </c>
    </row>
    <row r="394" spans="1:13" x14ac:dyDescent="0.35">
      <c r="A394">
        <v>5.4499998092651367</v>
      </c>
      <c r="B394">
        <f t="shared" si="27"/>
        <v>1.6956155736779295</v>
      </c>
      <c r="C394">
        <v>6</v>
      </c>
      <c r="D394" s="10">
        <f t="shared" si="26"/>
        <v>36</v>
      </c>
      <c r="E394">
        <v>16</v>
      </c>
      <c r="F394">
        <f t="shared" si="28"/>
        <v>256</v>
      </c>
      <c r="G394">
        <v>0</v>
      </c>
      <c r="H394">
        <v>0</v>
      </c>
      <c r="I394">
        <v>1</v>
      </c>
      <c r="J394">
        <v>0</v>
      </c>
      <c r="K394">
        <v>0</v>
      </c>
      <c r="M394">
        <f t="shared" si="29"/>
        <v>0</v>
      </c>
    </row>
    <row r="395" spans="1:13" x14ac:dyDescent="0.35">
      <c r="A395">
        <v>3.8199999332427979</v>
      </c>
      <c r="B395">
        <f t="shared" si="27"/>
        <v>1.3402504051427764</v>
      </c>
      <c r="C395">
        <v>14</v>
      </c>
      <c r="D395" s="10">
        <f t="shared" si="26"/>
        <v>196</v>
      </c>
      <c r="E395">
        <v>13</v>
      </c>
      <c r="F395">
        <f t="shared" si="28"/>
        <v>169</v>
      </c>
      <c r="G395">
        <v>0</v>
      </c>
      <c r="H395">
        <v>1</v>
      </c>
      <c r="I395">
        <v>0</v>
      </c>
      <c r="J395">
        <v>0</v>
      </c>
      <c r="K395">
        <v>0</v>
      </c>
      <c r="M395">
        <f t="shared" si="29"/>
        <v>0</v>
      </c>
    </row>
    <row r="396" spans="1:13" x14ac:dyDescent="0.35">
      <c r="A396">
        <v>20.860000610351563</v>
      </c>
      <c r="B396">
        <f t="shared" si="27"/>
        <v>3.0378334788320487</v>
      </c>
      <c r="C396">
        <v>34</v>
      </c>
      <c r="D396" s="10">
        <f t="shared" si="26"/>
        <v>1156</v>
      </c>
      <c r="E396">
        <v>8</v>
      </c>
      <c r="F396">
        <f t="shared" si="28"/>
        <v>64</v>
      </c>
      <c r="G396">
        <v>0</v>
      </c>
      <c r="H396">
        <v>1</v>
      </c>
      <c r="I396">
        <v>0</v>
      </c>
      <c r="J396">
        <v>1</v>
      </c>
      <c r="K396">
        <v>0</v>
      </c>
      <c r="M396">
        <f t="shared" si="29"/>
        <v>0</v>
      </c>
    </row>
    <row r="397" spans="1:13" x14ac:dyDescent="0.35">
      <c r="A397">
        <v>6.1999998092651367</v>
      </c>
      <c r="B397">
        <f t="shared" si="27"/>
        <v>1.8245492612873577</v>
      </c>
      <c r="C397">
        <v>8</v>
      </c>
      <c r="D397" s="10">
        <f t="shared" si="26"/>
        <v>64</v>
      </c>
      <c r="E397">
        <v>17</v>
      </c>
      <c r="F397">
        <f t="shared" si="28"/>
        <v>289</v>
      </c>
      <c r="G397">
        <v>0</v>
      </c>
      <c r="H397">
        <v>0</v>
      </c>
      <c r="I397">
        <v>0</v>
      </c>
      <c r="J397">
        <v>1</v>
      </c>
      <c r="K397">
        <v>0</v>
      </c>
      <c r="M397">
        <f t="shared" si="29"/>
        <v>0</v>
      </c>
    </row>
    <row r="398" spans="1:13" x14ac:dyDescent="0.35">
      <c r="A398">
        <v>26.219999313354492</v>
      </c>
      <c r="B398">
        <f t="shared" si="27"/>
        <v>3.2665224521477003</v>
      </c>
      <c r="C398">
        <v>17</v>
      </c>
      <c r="D398" s="10">
        <f t="shared" si="26"/>
        <v>289</v>
      </c>
      <c r="E398">
        <v>17</v>
      </c>
      <c r="F398">
        <f t="shared" si="28"/>
        <v>289</v>
      </c>
      <c r="G398">
        <v>0</v>
      </c>
      <c r="H398">
        <v>1</v>
      </c>
      <c r="I398">
        <v>0</v>
      </c>
      <c r="J398">
        <v>0</v>
      </c>
      <c r="K398">
        <v>0</v>
      </c>
      <c r="M398">
        <f t="shared" si="29"/>
        <v>0</v>
      </c>
    </row>
    <row r="399" spans="1:13" x14ac:dyDescent="0.35">
      <c r="A399">
        <v>2.5</v>
      </c>
      <c r="B399">
        <f t="shared" si="27"/>
        <v>0.91629073187415511</v>
      </c>
      <c r="C399">
        <v>27</v>
      </c>
      <c r="D399" s="10">
        <f t="shared" si="26"/>
        <v>729</v>
      </c>
      <c r="E399">
        <v>12</v>
      </c>
      <c r="F399">
        <f t="shared" si="28"/>
        <v>144</v>
      </c>
      <c r="G399">
        <v>0</v>
      </c>
      <c r="H399">
        <v>1</v>
      </c>
      <c r="I399">
        <v>0</v>
      </c>
      <c r="J399">
        <v>0</v>
      </c>
      <c r="K399">
        <v>0</v>
      </c>
      <c r="M399">
        <f t="shared" si="29"/>
        <v>0</v>
      </c>
    </row>
    <row r="400" spans="1:13" x14ac:dyDescent="0.35">
      <c r="A400">
        <v>8.1000003814697266</v>
      </c>
      <c r="B400">
        <f t="shared" si="27"/>
        <v>2.0918641087734198</v>
      </c>
      <c r="C400">
        <v>13</v>
      </c>
      <c r="D400" s="10">
        <f t="shared" si="26"/>
        <v>169</v>
      </c>
      <c r="E400">
        <v>13</v>
      </c>
      <c r="F400">
        <f t="shared" si="28"/>
        <v>169</v>
      </c>
      <c r="G400">
        <v>0</v>
      </c>
      <c r="H400">
        <v>0</v>
      </c>
      <c r="I400">
        <v>0</v>
      </c>
      <c r="J400">
        <v>0</v>
      </c>
      <c r="K400">
        <v>0</v>
      </c>
      <c r="M400">
        <f t="shared" si="29"/>
        <v>0</v>
      </c>
    </row>
    <row r="401" spans="1:13" x14ac:dyDescent="0.35">
      <c r="A401">
        <v>6.2100000381469727</v>
      </c>
      <c r="B401">
        <f t="shared" si="27"/>
        <v>1.826160902088217</v>
      </c>
      <c r="C401">
        <v>42</v>
      </c>
      <c r="D401" s="10">
        <f t="shared" si="26"/>
        <v>1764</v>
      </c>
      <c r="E401">
        <v>12</v>
      </c>
      <c r="F401">
        <f t="shared" si="28"/>
        <v>144</v>
      </c>
      <c r="G401">
        <v>0</v>
      </c>
      <c r="H401">
        <v>1</v>
      </c>
      <c r="I401">
        <v>0</v>
      </c>
      <c r="J401">
        <v>0</v>
      </c>
      <c r="K401">
        <v>0</v>
      </c>
      <c r="M401">
        <f t="shared" si="29"/>
        <v>0</v>
      </c>
    </row>
    <row r="402" spans="1:13" x14ac:dyDescent="0.35">
      <c r="A402">
        <v>5.2399997711181641</v>
      </c>
      <c r="B402">
        <f t="shared" si="27"/>
        <v>1.6563214546532101</v>
      </c>
      <c r="C402">
        <v>11</v>
      </c>
      <c r="D402" s="10">
        <f t="shared" si="26"/>
        <v>121</v>
      </c>
      <c r="E402">
        <v>16</v>
      </c>
      <c r="F402">
        <f t="shared" si="28"/>
        <v>256</v>
      </c>
      <c r="G402">
        <v>0</v>
      </c>
      <c r="H402">
        <v>1</v>
      </c>
      <c r="I402">
        <v>0</v>
      </c>
      <c r="J402">
        <v>1</v>
      </c>
      <c r="K402">
        <v>0</v>
      </c>
      <c r="M402">
        <f t="shared" si="29"/>
        <v>0</v>
      </c>
    </row>
    <row r="403" spans="1:13" x14ac:dyDescent="0.35">
      <c r="A403">
        <v>5.570000171661377</v>
      </c>
      <c r="B403">
        <f t="shared" si="27"/>
        <v>1.7173950847581108</v>
      </c>
      <c r="C403">
        <v>12</v>
      </c>
      <c r="D403" s="10">
        <f t="shared" si="26"/>
        <v>144</v>
      </c>
      <c r="E403">
        <v>12</v>
      </c>
      <c r="F403">
        <f t="shared" si="28"/>
        <v>144</v>
      </c>
      <c r="G403">
        <v>0</v>
      </c>
      <c r="H403">
        <v>1</v>
      </c>
      <c r="I403">
        <v>0</v>
      </c>
      <c r="J403">
        <v>1</v>
      </c>
      <c r="K403">
        <v>0</v>
      </c>
      <c r="M403">
        <f t="shared" si="29"/>
        <v>0</v>
      </c>
    </row>
    <row r="404" spans="1:13" x14ac:dyDescent="0.35">
      <c r="A404">
        <v>7.5999999046325684</v>
      </c>
      <c r="B404">
        <f t="shared" si="27"/>
        <v>2.0281482347439392</v>
      </c>
      <c r="C404">
        <v>43</v>
      </c>
      <c r="D404" s="10">
        <f t="shared" si="26"/>
        <v>1849</v>
      </c>
      <c r="E404">
        <v>12</v>
      </c>
      <c r="F404">
        <f t="shared" si="28"/>
        <v>144</v>
      </c>
      <c r="G404">
        <v>0</v>
      </c>
      <c r="H404">
        <v>1</v>
      </c>
      <c r="I404">
        <v>0</v>
      </c>
      <c r="J404">
        <v>1</v>
      </c>
      <c r="K404">
        <v>0</v>
      </c>
      <c r="M404">
        <f t="shared" si="29"/>
        <v>0</v>
      </c>
    </row>
    <row r="405" spans="1:13" x14ac:dyDescent="0.35">
      <c r="A405">
        <v>17.489999771118164</v>
      </c>
      <c r="B405">
        <f t="shared" si="27"/>
        <v>2.8616292759440705</v>
      </c>
      <c r="C405">
        <v>18</v>
      </c>
      <c r="D405" s="10">
        <f t="shared" si="26"/>
        <v>324</v>
      </c>
      <c r="E405">
        <v>16</v>
      </c>
      <c r="F405">
        <f t="shared" si="28"/>
        <v>256</v>
      </c>
      <c r="G405">
        <v>0</v>
      </c>
      <c r="H405">
        <v>1</v>
      </c>
      <c r="I405">
        <v>0</v>
      </c>
      <c r="J405">
        <v>0</v>
      </c>
      <c r="K405">
        <v>0</v>
      </c>
      <c r="M405">
        <f t="shared" si="29"/>
        <v>0</v>
      </c>
    </row>
    <row r="406" spans="1:13" x14ac:dyDescent="0.35">
      <c r="A406">
        <v>10.100000381469727</v>
      </c>
      <c r="B406">
        <f t="shared" si="27"/>
        <v>2.312535461616493</v>
      </c>
      <c r="C406">
        <v>17</v>
      </c>
      <c r="D406" s="10">
        <f t="shared" si="26"/>
        <v>289</v>
      </c>
      <c r="E406">
        <v>16</v>
      </c>
      <c r="F406">
        <f t="shared" si="28"/>
        <v>256</v>
      </c>
      <c r="G406">
        <v>0</v>
      </c>
      <c r="H406">
        <v>0</v>
      </c>
      <c r="I406">
        <v>0</v>
      </c>
      <c r="J406">
        <v>0</v>
      </c>
      <c r="K406">
        <v>0</v>
      </c>
      <c r="M406">
        <f t="shared" si="29"/>
        <v>0</v>
      </c>
    </row>
    <row r="407" spans="1:13" x14ac:dyDescent="0.35">
      <c r="A407">
        <v>4.3299999237060547</v>
      </c>
      <c r="B407">
        <f t="shared" si="27"/>
        <v>1.4655675243945496</v>
      </c>
      <c r="C407">
        <v>4</v>
      </c>
      <c r="D407" s="10">
        <f t="shared" si="26"/>
        <v>16</v>
      </c>
      <c r="E407">
        <v>13</v>
      </c>
      <c r="F407">
        <f t="shared" si="28"/>
        <v>169</v>
      </c>
      <c r="G407">
        <v>0</v>
      </c>
      <c r="H407">
        <v>0</v>
      </c>
      <c r="I407">
        <v>1</v>
      </c>
      <c r="J407">
        <v>0</v>
      </c>
      <c r="K407">
        <v>0</v>
      </c>
      <c r="M407">
        <f t="shared" si="29"/>
        <v>0</v>
      </c>
    </row>
    <row r="408" spans="1:13" x14ac:dyDescent="0.35">
      <c r="A408">
        <v>5.380000114440918</v>
      </c>
      <c r="B408">
        <f t="shared" si="27"/>
        <v>1.682688395445239</v>
      </c>
      <c r="C408">
        <v>40</v>
      </c>
      <c r="D408" s="10">
        <f t="shared" si="26"/>
        <v>1600</v>
      </c>
      <c r="E408">
        <v>12</v>
      </c>
      <c r="F408">
        <f t="shared" si="28"/>
        <v>144</v>
      </c>
      <c r="G408">
        <v>0</v>
      </c>
      <c r="H408">
        <v>1</v>
      </c>
      <c r="I408">
        <v>0</v>
      </c>
      <c r="J408">
        <v>1</v>
      </c>
      <c r="K408">
        <v>0</v>
      </c>
      <c r="M408">
        <f t="shared" si="29"/>
        <v>0</v>
      </c>
    </row>
    <row r="409" spans="1:13" x14ac:dyDescent="0.35">
      <c r="A409">
        <v>5.6999998092651367</v>
      </c>
      <c r="B409">
        <f t="shared" si="27"/>
        <v>1.7404661413782472</v>
      </c>
      <c r="C409">
        <v>14</v>
      </c>
      <c r="D409" s="10">
        <f t="shared" si="26"/>
        <v>196</v>
      </c>
      <c r="E409">
        <v>16</v>
      </c>
      <c r="F409">
        <f t="shared" si="28"/>
        <v>256</v>
      </c>
      <c r="G409">
        <v>0</v>
      </c>
      <c r="H409">
        <v>1</v>
      </c>
      <c r="I409">
        <v>0</v>
      </c>
      <c r="J409">
        <v>1</v>
      </c>
      <c r="K409">
        <v>0</v>
      </c>
      <c r="M409">
        <f t="shared" si="29"/>
        <v>0</v>
      </c>
    </row>
    <row r="410" spans="1:13" x14ac:dyDescent="0.35">
      <c r="A410">
        <v>15.729999542236328</v>
      </c>
      <c r="B410">
        <f t="shared" si="27"/>
        <v>2.755569687968872</v>
      </c>
      <c r="C410">
        <v>32</v>
      </c>
      <c r="D410" s="10">
        <f t="shared" si="26"/>
        <v>1024</v>
      </c>
      <c r="E410">
        <v>12</v>
      </c>
      <c r="F410">
        <f t="shared" si="28"/>
        <v>144</v>
      </c>
      <c r="G410">
        <v>0</v>
      </c>
      <c r="H410">
        <v>1</v>
      </c>
      <c r="I410">
        <v>0</v>
      </c>
      <c r="J410">
        <v>0</v>
      </c>
      <c r="K410">
        <v>0</v>
      </c>
      <c r="M410">
        <f t="shared" si="29"/>
        <v>0</v>
      </c>
    </row>
    <row r="411" spans="1:13" x14ac:dyDescent="0.35">
      <c r="A411">
        <v>3.1600000858306885</v>
      </c>
      <c r="B411">
        <f t="shared" si="27"/>
        <v>1.1505720547604306</v>
      </c>
      <c r="C411">
        <v>13</v>
      </c>
      <c r="D411" s="10">
        <f t="shared" si="26"/>
        <v>169</v>
      </c>
      <c r="E411">
        <v>12</v>
      </c>
      <c r="F411">
        <f t="shared" si="28"/>
        <v>144</v>
      </c>
      <c r="G411">
        <v>0</v>
      </c>
      <c r="H411">
        <v>1</v>
      </c>
      <c r="I411">
        <v>0</v>
      </c>
      <c r="J411">
        <v>0</v>
      </c>
      <c r="K411">
        <v>1</v>
      </c>
      <c r="M411">
        <f t="shared" si="29"/>
        <v>1</v>
      </c>
    </row>
    <row r="412" spans="1:13" x14ac:dyDescent="0.35">
      <c r="A412">
        <v>7.630000114440918</v>
      </c>
      <c r="B412">
        <f t="shared" si="27"/>
        <v>2.0320878602951753</v>
      </c>
      <c r="C412">
        <v>34</v>
      </c>
      <c r="D412" s="10">
        <f t="shared" si="26"/>
        <v>1156</v>
      </c>
      <c r="E412">
        <v>13</v>
      </c>
      <c r="F412">
        <f t="shared" si="28"/>
        <v>169</v>
      </c>
      <c r="G412">
        <v>0</v>
      </c>
      <c r="H412">
        <v>0</v>
      </c>
      <c r="I412">
        <v>0</v>
      </c>
      <c r="J412">
        <v>0</v>
      </c>
      <c r="K412">
        <v>0</v>
      </c>
      <c r="M412">
        <f t="shared" si="29"/>
        <v>0</v>
      </c>
    </row>
    <row r="413" spans="1:13" x14ac:dyDescent="0.35">
      <c r="A413">
        <v>7.690000057220459</v>
      </c>
      <c r="B413">
        <f t="shared" si="27"/>
        <v>2.0399207909584445</v>
      </c>
      <c r="C413">
        <v>10</v>
      </c>
      <c r="D413" s="10">
        <f t="shared" si="26"/>
        <v>100</v>
      </c>
      <c r="E413">
        <v>16</v>
      </c>
      <c r="F413">
        <f t="shared" si="28"/>
        <v>256</v>
      </c>
      <c r="G413">
        <v>0</v>
      </c>
      <c r="H413">
        <v>0</v>
      </c>
      <c r="I413">
        <v>0</v>
      </c>
      <c r="J413">
        <v>0</v>
      </c>
      <c r="K413">
        <v>0</v>
      </c>
      <c r="M413">
        <f t="shared" si="29"/>
        <v>0</v>
      </c>
    </row>
    <row r="414" spans="1:13" x14ac:dyDescent="0.35">
      <c r="A414">
        <v>3.5699999332427979</v>
      </c>
      <c r="B414">
        <f t="shared" si="27"/>
        <v>1.2725655770920512</v>
      </c>
      <c r="C414">
        <v>25</v>
      </c>
      <c r="D414" s="10">
        <f t="shared" si="26"/>
        <v>625</v>
      </c>
      <c r="E414">
        <v>10</v>
      </c>
      <c r="F414">
        <f t="shared" si="28"/>
        <v>100</v>
      </c>
      <c r="G414">
        <v>0</v>
      </c>
      <c r="H414">
        <v>0</v>
      </c>
      <c r="I414">
        <v>0</v>
      </c>
      <c r="J414">
        <v>0</v>
      </c>
      <c r="K414">
        <v>0</v>
      </c>
      <c r="M414">
        <f t="shared" si="29"/>
        <v>0</v>
      </c>
    </row>
    <row r="415" spans="1:13" x14ac:dyDescent="0.35">
      <c r="A415">
        <v>5.9200000762939453</v>
      </c>
      <c r="B415">
        <f t="shared" si="27"/>
        <v>1.778336461783405</v>
      </c>
      <c r="C415">
        <v>11</v>
      </c>
      <c r="D415" s="10">
        <f t="shared" si="26"/>
        <v>121</v>
      </c>
      <c r="E415">
        <v>13</v>
      </c>
      <c r="F415">
        <f t="shared" si="28"/>
        <v>169</v>
      </c>
      <c r="G415">
        <v>0</v>
      </c>
      <c r="H415">
        <v>1</v>
      </c>
      <c r="I415">
        <v>0</v>
      </c>
      <c r="J415">
        <v>1</v>
      </c>
      <c r="K415">
        <v>0</v>
      </c>
      <c r="M415">
        <f t="shared" si="29"/>
        <v>0</v>
      </c>
    </row>
    <row r="416" spans="1:13" x14ac:dyDescent="0.35">
      <c r="A416">
        <v>13.119999885559082</v>
      </c>
      <c r="B416">
        <f t="shared" si="27"/>
        <v>2.5741377747933121</v>
      </c>
      <c r="C416">
        <v>40</v>
      </c>
      <c r="D416" s="10">
        <f t="shared" si="26"/>
        <v>1600</v>
      </c>
      <c r="E416">
        <v>13</v>
      </c>
      <c r="F416">
        <f t="shared" si="28"/>
        <v>169</v>
      </c>
      <c r="G416">
        <v>0</v>
      </c>
      <c r="H416">
        <v>1</v>
      </c>
      <c r="I416">
        <v>0</v>
      </c>
      <c r="J416">
        <v>0</v>
      </c>
      <c r="K416">
        <v>0</v>
      </c>
      <c r="M416">
        <f t="shared" si="29"/>
        <v>0</v>
      </c>
    </row>
    <row r="417" spans="1:13" x14ac:dyDescent="0.35">
      <c r="A417">
        <v>38.860000610351563</v>
      </c>
      <c r="B417">
        <f t="shared" si="27"/>
        <v>3.6599654596557158</v>
      </c>
      <c r="C417">
        <v>29</v>
      </c>
      <c r="D417" s="10">
        <f t="shared" si="26"/>
        <v>841</v>
      </c>
      <c r="E417">
        <v>13</v>
      </c>
      <c r="F417">
        <f t="shared" si="28"/>
        <v>169</v>
      </c>
      <c r="G417">
        <v>0</v>
      </c>
      <c r="H417">
        <v>1</v>
      </c>
      <c r="I417">
        <v>0</v>
      </c>
      <c r="J417">
        <v>0</v>
      </c>
      <c r="K417">
        <v>0</v>
      </c>
      <c r="M417">
        <f t="shared" si="29"/>
        <v>0</v>
      </c>
    </row>
    <row r="418" spans="1:13" x14ac:dyDescent="0.35">
      <c r="A418">
        <v>1.9199999570846558</v>
      </c>
      <c r="B418">
        <f t="shared" si="27"/>
        <v>0.65232516368794813</v>
      </c>
      <c r="C418">
        <v>30</v>
      </c>
      <c r="D418" s="10">
        <f t="shared" si="26"/>
        <v>900</v>
      </c>
      <c r="E418">
        <v>13</v>
      </c>
      <c r="F418">
        <f t="shared" si="28"/>
        <v>169</v>
      </c>
      <c r="G418">
        <v>0</v>
      </c>
      <c r="H418">
        <v>0</v>
      </c>
      <c r="I418">
        <v>0</v>
      </c>
      <c r="J418">
        <v>0</v>
      </c>
      <c r="K418">
        <v>1</v>
      </c>
      <c r="M418">
        <f t="shared" si="29"/>
        <v>1</v>
      </c>
    </row>
    <row r="419" spans="1:13" x14ac:dyDescent="0.35">
      <c r="A419">
        <v>10.119999885559082</v>
      </c>
      <c r="B419">
        <f t="shared" si="27"/>
        <v>2.3145136525509282</v>
      </c>
      <c r="C419">
        <v>20</v>
      </c>
      <c r="D419" s="10">
        <f t="shared" si="26"/>
        <v>400</v>
      </c>
      <c r="E419">
        <v>16</v>
      </c>
      <c r="F419">
        <f t="shared" si="28"/>
        <v>256</v>
      </c>
      <c r="G419">
        <v>0</v>
      </c>
      <c r="H419">
        <v>1</v>
      </c>
      <c r="I419">
        <v>0</v>
      </c>
      <c r="J419">
        <v>0</v>
      </c>
      <c r="K419">
        <v>0</v>
      </c>
      <c r="M419">
        <f t="shared" si="29"/>
        <v>0</v>
      </c>
    </row>
    <row r="420" spans="1:13" x14ac:dyDescent="0.35">
      <c r="A420">
        <v>12.819999694824219</v>
      </c>
      <c r="B420">
        <f t="shared" si="27"/>
        <v>2.5510064276878608</v>
      </c>
      <c r="C420">
        <v>12</v>
      </c>
      <c r="D420" s="10">
        <f t="shared" si="26"/>
        <v>144</v>
      </c>
      <c r="E420">
        <v>16</v>
      </c>
      <c r="F420">
        <f t="shared" si="28"/>
        <v>256</v>
      </c>
      <c r="G420">
        <v>0</v>
      </c>
      <c r="H420">
        <v>1</v>
      </c>
      <c r="I420">
        <v>0</v>
      </c>
      <c r="J420">
        <v>1</v>
      </c>
      <c r="K420">
        <v>0</v>
      </c>
      <c r="M420">
        <f t="shared" si="29"/>
        <v>0</v>
      </c>
    </row>
    <row r="421" spans="1:13" x14ac:dyDescent="0.35">
      <c r="A421">
        <v>5.4899997711181641</v>
      </c>
      <c r="B421">
        <f t="shared" si="27"/>
        <v>1.702928213830758</v>
      </c>
      <c r="C421">
        <v>20</v>
      </c>
      <c r="D421" s="10">
        <f t="shared" si="26"/>
        <v>400</v>
      </c>
      <c r="E421">
        <v>13</v>
      </c>
      <c r="F421">
        <f t="shared" si="28"/>
        <v>169</v>
      </c>
      <c r="G421">
        <v>0</v>
      </c>
      <c r="H421">
        <v>0</v>
      </c>
      <c r="I421">
        <v>0</v>
      </c>
      <c r="J421">
        <v>1</v>
      </c>
      <c r="K421">
        <v>1</v>
      </c>
      <c r="M421">
        <f t="shared" si="29"/>
        <v>1</v>
      </c>
    </row>
    <row r="422" spans="1:13" x14ac:dyDescent="0.35">
      <c r="A422">
        <v>14.789999961853027</v>
      </c>
      <c r="B422">
        <f t="shared" si="27"/>
        <v>2.6939512741434677</v>
      </c>
      <c r="C422">
        <v>29</v>
      </c>
      <c r="D422" s="10">
        <f t="shared" si="26"/>
        <v>841</v>
      </c>
      <c r="E422">
        <v>17</v>
      </c>
      <c r="F422">
        <f t="shared" si="28"/>
        <v>289</v>
      </c>
      <c r="G422">
        <v>0</v>
      </c>
      <c r="H422">
        <v>1</v>
      </c>
      <c r="I422">
        <v>0</v>
      </c>
      <c r="J422">
        <v>0</v>
      </c>
      <c r="K422">
        <v>0</v>
      </c>
      <c r="M422">
        <f t="shared" si="29"/>
        <v>0</v>
      </c>
    </row>
    <row r="423" spans="1:13" x14ac:dyDescent="0.35">
      <c r="A423">
        <v>10.189999580383301</v>
      </c>
      <c r="B423">
        <f t="shared" si="27"/>
        <v>2.3214068060553688</v>
      </c>
      <c r="C423">
        <v>15</v>
      </c>
      <c r="D423" s="10">
        <f t="shared" si="26"/>
        <v>225</v>
      </c>
      <c r="E423">
        <v>17</v>
      </c>
      <c r="F423">
        <f t="shared" si="28"/>
        <v>289</v>
      </c>
      <c r="G423">
        <v>0</v>
      </c>
      <c r="H423">
        <v>1</v>
      </c>
      <c r="I423">
        <v>1</v>
      </c>
      <c r="J423">
        <v>0</v>
      </c>
      <c r="K423">
        <v>0</v>
      </c>
      <c r="M423">
        <f t="shared" si="29"/>
        <v>0</v>
      </c>
    </row>
    <row r="424" spans="1:13" x14ac:dyDescent="0.35">
      <c r="A424">
        <v>2.1099998950958252</v>
      </c>
      <c r="B424">
        <f t="shared" si="27"/>
        <v>0.74668789777035549</v>
      </c>
      <c r="C424">
        <v>37</v>
      </c>
      <c r="D424" s="10">
        <f t="shared" si="26"/>
        <v>1369</v>
      </c>
      <c r="E424">
        <v>10</v>
      </c>
      <c r="F424">
        <f t="shared" si="28"/>
        <v>100</v>
      </c>
      <c r="G424">
        <v>0</v>
      </c>
      <c r="H424">
        <v>0</v>
      </c>
      <c r="I424">
        <v>0</v>
      </c>
      <c r="J424">
        <v>0</v>
      </c>
      <c r="K424">
        <v>1</v>
      </c>
      <c r="M424">
        <f t="shared" si="29"/>
        <v>1</v>
      </c>
    </row>
    <row r="425" spans="1:13" x14ac:dyDescent="0.35">
      <c r="A425">
        <v>9.2799997329711914</v>
      </c>
      <c r="B425">
        <f t="shared" si="27"/>
        <v>2.2278615180234529</v>
      </c>
      <c r="C425">
        <v>11</v>
      </c>
      <c r="D425" s="10">
        <f t="shared" si="26"/>
        <v>121</v>
      </c>
      <c r="E425">
        <v>13</v>
      </c>
      <c r="F425">
        <f t="shared" si="28"/>
        <v>169</v>
      </c>
      <c r="G425">
        <v>0</v>
      </c>
      <c r="H425">
        <v>0</v>
      </c>
      <c r="I425">
        <v>0</v>
      </c>
      <c r="J425">
        <v>0</v>
      </c>
      <c r="K425">
        <v>0</v>
      </c>
      <c r="M425">
        <f t="shared" si="29"/>
        <v>0</v>
      </c>
    </row>
    <row r="426" spans="1:13" x14ac:dyDescent="0.35">
      <c r="A426">
        <v>5.3299999237060547</v>
      </c>
      <c r="B426">
        <f t="shared" si="27"/>
        <v>1.6733512238636921</v>
      </c>
      <c r="C426">
        <v>19</v>
      </c>
      <c r="D426" s="10">
        <f t="shared" si="26"/>
        <v>361</v>
      </c>
      <c r="E426">
        <v>13</v>
      </c>
      <c r="F426">
        <f t="shared" si="28"/>
        <v>169</v>
      </c>
      <c r="G426">
        <v>0</v>
      </c>
      <c r="H426">
        <v>1</v>
      </c>
      <c r="I426">
        <v>0</v>
      </c>
      <c r="J426">
        <v>1</v>
      </c>
      <c r="K426">
        <v>0</v>
      </c>
      <c r="M426">
        <f t="shared" si="29"/>
        <v>0</v>
      </c>
    </row>
    <row r="427" spans="1:13" x14ac:dyDescent="0.35">
      <c r="A427">
        <v>9.130000114440918</v>
      </c>
      <c r="B427">
        <f t="shared" si="27"/>
        <v>2.2115657071414794</v>
      </c>
      <c r="C427">
        <v>13</v>
      </c>
      <c r="D427" s="10">
        <f t="shared" si="26"/>
        <v>169</v>
      </c>
      <c r="E427">
        <v>13</v>
      </c>
      <c r="F427">
        <f t="shared" si="28"/>
        <v>169</v>
      </c>
      <c r="G427">
        <v>0</v>
      </c>
      <c r="H427">
        <v>1</v>
      </c>
      <c r="I427">
        <v>0</v>
      </c>
      <c r="J427">
        <v>0</v>
      </c>
      <c r="K427">
        <v>0</v>
      </c>
      <c r="M427">
        <f t="shared" si="29"/>
        <v>0</v>
      </c>
    </row>
    <row r="428" spans="1:13" x14ac:dyDescent="0.35">
      <c r="A428">
        <v>9.8900003433227539</v>
      </c>
      <c r="B428">
        <f t="shared" si="27"/>
        <v>2.2915241803487509</v>
      </c>
      <c r="C428">
        <v>41</v>
      </c>
      <c r="D428" s="10">
        <f t="shared" si="26"/>
        <v>1681</v>
      </c>
      <c r="E428">
        <v>10</v>
      </c>
      <c r="F428">
        <f t="shared" si="28"/>
        <v>100</v>
      </c>
      <c r="G428">
        <v>0</v>
      </c>
      <c r="H428">
        <v>1</v>
      </c>
      <c r="I428">
        <v>0</v>
      </c>
      <c r="J428">
        <v>0</v>
      </c>
      <c r="K428">
        <v>0</v>
      </c>
      <c r="M428">
        <f t="shared" si="29"/>
        <v>0</v>
      </c>
    </row>
    <row r="429" spans="1:13" x14ac:dyDescent="0.35">
      <c r="A429">
        <v>6.369999885559082</v>
      </c>
      <c r="B429">
        <f t="shared" si="27"/>
        <v>1.8515994516184646</v>
      </c>
      <c r="C429">
        <v>11</v>
      </c>
      <c r="D429" s="10">
        <f t="shared" si="26"/>
        <v>121</v>
      </c>
      <c r="E429">
        <v>10</v>
      </c>
      <c r="F429">
        <f t="shared" si="28"/>
        <v>100</v>
      </c>
      <c r="G429">
        <v>0</v>
      </c>
      <c r="H429">
        <v>1</v>
      </c>
      <c r="I429">
        <v>0</v>
      </c>
      <c r="J429">
        <v>0</v>
      </c>
      <c r="K429">
        <v>0</v>
      </c>
      <c r="M429">
        <f t="shared" si="29"/>
        <v>0</v>
      </c>
    </row>
    <row r="430" spans="1:13" x14ac:dyDescent="0.35">
      <c r="A430">
        <v>4</v>
      </c>
      <c r="B430">
        <f t="shared" si="27"/>
        <v>1.3862943611198906</v>
      </c>
      <c r="C430">
        <v>26</v>
      </c>
      <c r="D430" s="10">
        <f t="shared" si="26"/>
        <v>676</v>
      </c>
      <c r="E430">
        <v>12</v>
      </c>
      <c r="F430">
        <f t="shared" si="28"/>
        <v>144</v>
      </c>
      <c r="G430">
        <v>0</v>
      </c>
      <c r="H430">
        <v>0</v>
      </c>
      <c r="I430">
        <v>0</v>
      </c>
      <c r="J430">
        <v>0</v>
      </c>
      <c r="K430">
        <v>1</v>
      </c>
      <c r="M430">
        <f t="shared" si="29"/>
        <v>1</v>
      </c>
    </row>
    <row r="431" spans="1:13" x14ac:dyDescent="0.35">
      <c r="A431">
        <v>5.0900001525878906</v>
      </c>
      <c r="B431">
        <f t="shared" si="27"/>
        <v>1.6272778605404055</v>
      </c>
      <c r="C431">
        <v>7</v>
      </c>
      <c r="D431" s="10">
        <f t="shared" si="26"/>
        <v>49</v>
      </c>
      <c r="E431">
        <v>13</v>
      </c>
      <c r="F431">
        <f t="shared" si="28"/>
        <v>169</v>
      </c>
      <c r="G431">
        <v>0</v>
      </c>
      <c r="H431">
        <v>1</v>
      </c>
      <c r="I431">
        <v>0</v>
      </c>
      <c r="J431">
        <v>1</v>
      </c>
      <c r="K431">
        <v>0</v>
      </c>
      <c r="M431">
        <f t="shared" si="29"/>
        <v>0</v>
      </c>
    </row>
    <row r="432" spans="1:13" x14ac:dyDescent="0.35">
      <c r="A432">
        <v>5.130000114440918</v>
      </c>
      <c r="B432">
        <f t="shared" si="27"/>
        <v>1.6351056814908491</v>
      </c>
      <c r="C432">
        <v>21</v>
      </c>
      <c r="D432" s="10">
        <f t="shared" si="26"/>
        <v>441</v>
      </c>
      <c r="E432">
        <v>12</v>
      </c>
      <c r="F432">
        <f t="shared" si="28"/>
        <v>144</v>
      </c>
      <c r="G432">
        <v>0</v>
      </c>
      <c r="H432">
        <v>1</v>
      </c>
      <c r="I432">
        <v>0</v>
      </c>
      <c r="J432">
        <v>1</v>
      </c>
      <c r="K432">
        <v>0</v>
      </c>
      <c r="M432">
        <f t="shared" si="29"/>
        <v>0</v>
      </c>
    </row>
    <row r="433" spans="1:13" x14ac:dyDescent="0.35">
      <c r="A433">
        <v>2.4700000286102295</v>
      </c>
      <c r="B433">
        <f t="shared" si="27"/>
        <v>0.90421816222297458</v>
      </c>
      <c r="C433">
        <v>1</v>
      </c>
      <c r="D433" s="10">
        <f t="shared" si="26"/>
        <v>1</v>
      </c>
      <c r="E433">
        <v>16</v>
      </c>
      <c r="F433">
        <f t="shared" si="28"/>
        <v>256</v>
      </c>
      <c r="G433">
        <v>0</v>
      </c>
      <c r="H433">
        <v>0</v>
      </c>
      <c r="I433">
        <v>0</v>
      </c>
      <c r="J433">
        <v>1</v>
      </c>
      <c r="K433">
        <v>1</v>
      </c>
      <c r="M433">
        <f t="shared" si="29"/>
        <v>1</v>
      </c>
    </row>
    <row r="434" spans="1:13" x14ac:dyDescent="0.35">
      <c r="A434">
        <v>3.2899999618530273</v>
      </c>
      <c r="B434">
        <f t="shared" si="27"/>
        <v>1.1908875531824559</v>
      </c>
      <c r="C434">
        <v>26</v>
      </c>
      <c r="D434" s="10">
        <f t="shared" si="26"/>
        <v>676</v>
      </c>
      <c r="E434">
        <v>10</v>
      </c>
      <c r="F434">
        <f t="shared" si="28"/>
        <v>100</v>
      </c>
      <c r="G434">
        <v>0</v>
      </c>
      <c r="H434">
        <v>1</v>
      </c>
      <c r="I434">
        <v>0</v>
      </c>
      <c r="J434">
        <v>0</v>
      </c>
      <c r="K434">
        <v>1</v>
      </c>
      <c r="M434">
        <f t="shared" si="29"/>
        <v>1</v>
      </c>
    </row>
    <row r="435" spans="1:13" x14ac:dyDescent="0.35">
      <c r="A435">
        <v>3.9500000476837158</v>
      </c>
      <c r="B435">
        <f t="shared" si="27"/>
        <v>1.3737155909848573</v>
      </c>
      <c r="C435">
        <v>1</v>
      </c>
      <c r="D435" s="10">
        <f t="shared" si="26"/>
        <v>1</v>
      </c>
      <c r="E435">
        <v>12</v>
      </c>
      <c r="F435">
        <f t="shared" si="28"/>
        <v>144</v>
      </c>
      <c r="G435">
        <v>0</v>
      </c>
      <c r="H435">
        <v>0</v>
      </c>
      <c r="I435">
        <v>0</v>
      </c>
      <c r="J435">
        <v>0</v>
      </c>
      <c r="K435">
        <v>1</v>
      </c>
      <c r="M435">
        <f t="shared" si="29"/>
        <v>1</v>
      </c>
    </row>
    <row r="436" spans="1:13" x14ac:dyDescent="0.35">
      <c r="A436">
        <v>3.0399999618530273</v>
      </c>
      <c r="B436">
        <f t="shared" si="27"/>
        <v>1.1118575028697839</v>
      </c>
      <c r="C436">
        <v>12</v>
      </c>
      <c r="D436" s="10">
        <f t="shared" si="26"/>
        <v>144</v>
      </c>
      <c r="E436">
        <v>12</v>
      </c>
      <c r="F436">
        <f t="shared" si="28"/>
        <v>144</v>
      </c>
      <c r="G436">
        <v>0</v>
      </c>
      <c r="H436">
        <v>1</v>
      </c>
      <c r="I436">
        <v>0</v>
      </c>
      <c r="J436">
        <v>0</v>
      </c>
      <c r="K436">
        <v>1</v>
      </c>
      <c r="M436">
        <f t="shared" si="29"/>
        <v>1</v>
      </c>
    </row>
    <row r="437" spans="1:13" x14ac:dyDescent="0.35">
      <c r="A437">
        <v>2.2699999809265137</v>
      </c>
      <c r="B437">
        <f t="shared" si="27"/>
        <v>0.81977982309089437</v>
      </c>
      <c r="C437">
        <v>3</v>
      </c>
      <c r="D437" s="10">
        <f t="shared" si="26"/>
        <v>9</v>
      </c>
      <c r="E437">
        <v>12</v>
      </c>
      <c r="F437">
        <f t="shared" si="28"/>
        <v>144</v>
      </c>
      <c r="G437">
        <v>0</v>
      </c>
      <c r="H437">
        <v>1</v>
      </c>
      <c r="I437">
        <v>1</v>
      </c>
      <c r="J437">
        <v>0</v>
      </c>
      <c r="K437">
        <v>1</v>
      </c>
      <c r="M437">
        <f t="shared" si="29"/>
        <v>1</v>
      </c>
    </row>
    <row r="438" spans="1:13" x14ac:dyDescent="0.35">
      <c r="A438">
        <v>3.3399999141693115</v>
      </c>
      <c r="B438">
        <f t="shared" si="27"/>
        <v>1.2059707812907978</v>
      </c>
      <c r="C438">
        <v>5</v>
      </c>
      <c r="D438" s="10">
        <f t="shared" si="26"/>
        <v>25</v>
      </c>
      <c r="E438">
        <v>12</v>
      </c>
      <c r="F438">
        <f t="shared" si="28"/>
        <v>144</v>
      </c>
      <c r="G438">
        <v>0</v>
      </c>
      <c r="H438">
        <v>1</v>
      </c>
      <c r="I438">
        <v>0</v>
      </c>
      <c r="J438">
        <v>0</v>
      </c>
      <c r="K438">
        <v>1</v>
      </c>
      <c r="M438">
        <f t="shared" si="29"/>
        <v>1</v>
      </c>
    </row>
    <row r="439" spans="1:13" x14ac:dyDescent="0.35">
      <c r="A439">
        <v>4.9000000953674316</v>
      </c>
      <c r="B439">
        <f t="shared" si="27"/>
        <v>1.589235224579322</v>
      </c>
      <c r="C439">
        <v>5</v>
      </c>
      <c r="D439" s="10">
        <f t="shared" si="26"/>
        <v>25</v>
      </c>
      <c r="E439">
        <v>13</v>
      </c>
      <c r="F439">
        <f t="shared" si="28"/>
        <v>169</v>
      </c>
      <c r="G439">
        <v>0</v>
      </c>
      <c r="H439">
        <v>0</v>
      </c>
      <c r="I439">
        <v>1</v>
      </c>
      <c r="J439">
        <v>0</v>
      </c>
      <c r="K439">
        <v>0</v>
      </c>
      <c r="M439">
        <f t="shared" si="29"/>
        <v>0</v>
      </c>
    </row>
    <row r="440" spans="1:13" x14ac:dyDescent="0.35">
      <c r="A440">
        <v>7.2100000381469727</v>
      </c>
      <c r="B440">
        <f t="shared" si="27"/>
        <v>1.9754689565876999</v>
      </c>
      <c r="C440">
        <v>6</v>
      </c>
      <c r="D440" s="10">
        <f t="shared" si="26"/>
        <v>36</v>
      </c>
      <c r="E440">
        <v>14</v>
      </c>
      <c r="F440">
        <f t="shared" si="28"/>
        <v>196</v>
      </c>
      <c r="G440">
        <v>0</v>
      </c>
      <c r="H440">
        <v>1</v>
      </c>
      <c r="I440">
        <v>0</v>
      </c>
      <c r="J440">
        <v>0</v>
      </c>
      <c r="K440">
        <v>0</v>
      </c>
      <c r="M440">
        <f t="shared" si="29"/>
        <v>0</v>
      </c>
    </row>
    <row r="441" spans="1:13" x14ac:dyDescent="0.35">
      <c r="A441">
        <v>3.440000057220459</v>
      </c>
      <c r="B441">
        <f t="shared" si="27"/>
        <v>1.2354714880191613</v>
      </c>
      <c r="C441">
        <v>1</v>
      </c>
      <c r="D441" s="10">
        <f t="shared" si="26"/>
        <v>1</v>
      </c>
      <c r="E441">
        <v>12</v>
      </c>
      <c r="F441">
        <f t="shared" si="28"/>
        <v>144</v>
      </c>
      <c r="G441">
        <v>0</v>
      </c>
      <c r="H441">
        <v>0</v>
      </c>
      <c r="I441">
        <v>0</v>
      </c>
      <c r="J441">
        <v>1</v>
      </c>
      <c r="K441">
        <v>0</v>
      </c>
      <c r="M441">
        <f t="shared" si="29"/>
        <v>0</v>
      </c>
    </row>
    <row r="442" spans="1:13" x14ac:dyDescent="0.35">
      <c r="A442">
        <v>2.4000000953674316</v>
      </c>
      <c r="B442">
        <f t="shared" si="27"/>
        <v>0.875468777090329</v>
      </c>
      <c r="C442">
        <v>6</v>
      </c>
      <c r="D442" s="10">
        <f t="shared" si="26"/>
        <v>36</v>
      </c>
      <c r="E442">
        <v>12</v>
      </c>
      <c r="F442">
        <f t="shared" si="28"/>
        <v>144</v>
      </c>
      <c r="G442">
        <v>0</v>
      </c>
      <c r="H442">
        <v>1</v>
      </c>
      <c r="I442">
        <v>0</v>
      </c>
      <c r="J442">
        <v>1</v>
      </c>
      <c r="K442">
        <v>1</v>
      </c>
      <c r="M442">
        <f t="shared" si="29"/>
        <v>1</v>
      </c>
    </row>
    <row r="443" spans="1:13" x14ac:dyDescent="0.35">
      <c r="A443">
        <v>8.2600002288818359</v>
      </c>
      <c r="B443">
        <f t="shared" si="27"/>
        <v>2.1114246152425515</v>
      </c>
      <c r="C443">
        <v>38</v>
      </c>
      <c r="D443" s="10">
        <f t="shared" si="26"/>
        <v>1444</v>
      </c>
      <c r="E443">
        <v>12</v>
      </c>
      <c r="F443">
        <f t="shared" si="28"/>
        <v>144</v>
      </c>
      <c r="G443">
        <v>0</v>
      </c>
      <c r="H443">
        <v>1</v>
      </c>
      <c r="I443">
        <v>0</v>
      </c>
      <c r="J443">
        <v>0</v>
      </c>
      <c r="K443">
        <v>0</v>
      </c>
      <c r="M443">
        <f t="shared" si="29"/>
        <v>0</v>
      </c>
    </row>
    <row r="444" spans="1:13" x14ac:dyDescent="0.35">
      <c r="A444">
        <v>10.680000305175781</v>
      </c>
      <c r="B444">
        <f t="shared" si="27"/>
        <v>2.3683728621065598</v>
      </c>
      <c r="C444">
        <v>38</v>
      </c>
      <c r="D444" s="10">
        <f t="shared" si="26"/>
        <v>1444</v>
      </c>
      <c r="E444">
        <v>12</v>
      </c>
      <c r="F444">
        <f t="shared" si="28"/>
        <v>144</v>
      </c>
      <c r="G444">
        <v>0</v>
      </c>
      <c r="H444">
        <v>1</v>
      </c>
      <c r="I444">
        <v>0</v>
      </c>
      <c r="J444">
        <v>0</v>
      </c>
      <c r="K444">
        <v>0</v>
      </c>
      <c r="M444">
        <f t="shared" si="29"/>
        <v>0</v>
      </c>
    </row>
    <row r="445" spans="1:13" x14ac:dyDescent="0.35">
      <c r="A445">
        <v>4.619999885559082</v>
      </c>
      <c r="B445">
        <f t="shared" si="27"/>
        <v>1.5303946803228856</v>
      </c>
      <c r="C445">
        <v>37</v>
      </c>
      <c r="D445" s="10">
        <f t="shared" si="26"/>
        <v>1369</v>
      </c>
      <c r="E445">
        <v>13</v>
      </c>
      <c r="F445">
        <f t="shared" si="28"/>
        <v>169</v>
      </c>
      <c r="G445">
        <v>0</v>
      </c>
      <c r="H445">
        <v>1</v>
      </c>
      <c r="I445">
        <v>0</v>
      </c>
      <c r="J445">
        <v>0</v>
      </c>
      <c r="K445">
        <v>0</v>
      </c>
      <c r="M445">
        <f t="shared" si="29"/>
        <v>0</v>
      </c>
    </row>
    <row r="446" spans="1:13" x14ac:dyDescent="0.35">
      <c r="A446">
        <v>7.5500001907348633</v>
      </c>
      <c r="B446">
        <f t="shared" si="27"/>
        <v>2.0215475885238288</v>
      </c>
      <c r="C446">
        <v>26</v>
      </c>
      <c r="D446" s="10">
        <f t="shared" si="26"/>
        <v>676</v>
      </c>
      <c r="E446">
        <v>13</v>
      </c>
      <c r="F446">
        <f t="shared" si="28"/>
        <v>169</v>
      </c>
      <c r="G446">
        <v>0</v>
      </c>
      <c r="H446">
        <v>1</v>
      </c>
      <c r="I446">
        <v>0</v>
      </c>
      <c r="J446">
        <v>1</v>
      </c>
      <c r="K446">
        <v>0</v>
      </c>
      <c r="M446">
        <f t="shared" si="29"/>
        <v>0</v>
      </c>
    </row>
    <row r="447" spans="1:13" x14ac:dyDescent="0.35">
      <c r="A447">
        <v>6.75</v>
      </c>
      <c r="B447">
        <f t="shared" si="27"/>
        <v>1.9095425048844386</v>
      </c>
      <c r="C447">
        <v>42</v>
      </c>
      <c r="D447" s="10">
        <f t="shared" si="26"/>
        <v>1764</v>
      </c>
      <c r="E447">
        <v>13</v>
      </c>
      <c r="F447">
        <f t="shared" si="28"/>
        <v>169</v>
      </c>
      <c r="G447">
        <v>0</v>
      </c>
      <c r="H447">
        <v>1</v>
      </c>
      <c r="I447">
        <v>0</v>
      </c>
      <c r="J447">
        <v>0</v>
      </c>
      <c r="K447">
        <v>0</v>
      </c>
      <c r="M447">
        <f t="shared" si="29"/>
        <v>0</v>
      </c>
    </row>
    <row r="448" spans="1:13" x14ac:dyDescent="0.35">
      <c r="A448">
        <v>7.690000057220459</v>
      </c>
      <c r="B448">
        <f t="shared" si="27"/>
        <v>2.0399207909584445</v>
      </c>
      <c r="C448">
        <v>42</v>
      </c>
      <c r="D448" s="10">
        <f t="shared" si="26"/>
        <v>1764</v>
      </c>
      <c r="E448">
        <v>12</v>
      </c>
      <c r="F448">
        <f t="shared" si="28"/>
        <v>144</v>
      </c>
      <c r="G448">
        <v>0</v>
      </c>
      <c r="H448">
        <v>1</v>
      </c>
      <c r="I448">
        <v>0</v>
      </c>
      <c r="J448">
        <v>0</v>
      </c>
      <c r="K448">
        <v>0</v>
      </c>
      <c r="M448">
        <f t="shared" si="29"/>
        <v>0</v>
      </c>
    </row>
    <row r="449" spans="1:13" x14ac:dyDescent="0.35">
      <c r="A449">
        <v>7.25</v>
      </c>
      <c r="B449">
        <f t="shared" si="27"/>
        <v>1.9810014688665833</v>
      </c>
      <c r="C449">
        <v>10</v>
      </c>
      <c r="D449" s="10">
        <f t="shared" si="26"/>
        <v>100</v>
      </c>
      <c r="E449">
        <v>14</v>
      </c>
      <c r="F449">
        <f t="shared" si="28"/>
        <v>196</v>
      </c>
      <c r="G449">
        <v>0</v>
      </c>
      <c r="H449">
        <v>1</v>
      </c>
      <c r="I449">
        <v>0</v>
      </c>
      <c r="J449">
        <v>0</v>
      </c>
      <c r="K449">
        <v>0</v>
      </c>
      <c r="M449">
        <f t="shared" si="29"/>
        <v>0</v>
      </c>
    </row>
    <row r="450" spans="1:13" x14ac:dyDescent="0.35">
      <c r="A450">
        <v>8.7399997711181641</v>
      </c>
      <c r="B450">
        <f t="shared" si="27"/>
        <v>2.1679101634795908</v>
      </c>
      <c r="C450">
        <v>16</v>
      </c>
      <c r="D450" s="10">
        <f t="shared" ref="D450:D513" si="30">C450^2</f>
        <v>256</v>
      </c>
      <c r="E450">
        <v>12</v>
      </c>
      <c r="F450">
        <f t="shared" si="28"/>
        <v>144</v>
      </c>
      <c r="G450">
        <v>0</v>
      </c>
      <c r="H450">
        <v>1</v>
      </c>
      <c r="I450">
        <v>0</v>
      </c>
      <c r="J450">
        <v>1</v>
      </c>
      <c r="K450">
        <v>0</v>
      </c>
      <c r="M450">
        <f t="shared" si="29"/>
        <v>0</v>
      </c>
    </row>
    <row r="451" spans="1:13" x14ac:dyDescent="0.35">
      <c r="A451">
        <v>4.619999885559082</v>
      </c>
      <c r="B451">
        <f t="shared" ref="B451:B514" si="31">LN(A451)</f>
        <v>1.5303946803228856</v>
      </c>
      <c r="C451">
        <v>34</v>
      </c>
      <c r="D451" s="10">
        <f t="shared" si="30"/>
        <v>1156</v>
      </c>
      <c r="E451">
        <v>13</v>
      </c>
      <c r="F451">
        <f t="shared" ref="F451:F514" si="32">E451^2</f>
        <v>169</v>
      </c>
      <c r="G451">
        <v>0</v>
      </c>
      <c r="H451">
        <v>1</v>
      </c>
      <c r="I451">
        <v>1</v>
      </c>
      <c r="J451">
        <v>0</v>
      </c>
      <c r="K451">
        <v>0</v>
      </c>
      <c r="M451">
        <f t="shared" ref="M451:M514" si="33">IF(K451=1,1,0)</f>
        <v>0</v>
      </c>
    </row>
    <row r="452" spans="1:13" x14ac:dyDescent="0.35">
      <c r="A452">
        <v>3.3299999237060547</v>
      </c>
      <c r="B452">
        <f t="shared" si="31"/>
        <v>1.2029722810812575</v>
      </c>
      <c r="C452">
        <v>17</v>
      </c>
      <c r="D452" s="10">
        <f t="shared" si="30"/>
        <v>289</v>
      </c>
      <c r="E452">
        <v>12</v>
      </c>
      <c r="F452">
        <f t="shared" si="32"/>
        <v>144</v>
      </c>
      <c r="G452">
        <v>0</v>
      </c>
      <c r="H452">
        <v>0</v>
      </c>
      <c r="I452">
        <v>1</v>
      </c>
      <c r="J452">
        <v>0</v>
      </c>
      <c r="K452">
        <v>0</v>
      </c>
      <c r="M452">
        <f t="shared" si="33"/>
        <v>0</v>
      </c>
    </row>
    <row r="453" spans="1:13" x14ac:dyDescent="0.35">
      <c r="A453">
        <v>4.809999942779541</v>
      </c>
      <c r="B453">
        <f t="shared" si="31"/>
        <v>1.5706970722215243</v>
      </c>
      <c r="C453">
        <v>12</v>
      </c>
      <c r="D453" s="10">
        <f t="shared" si="30"/>
        <v>144</v>
      </c>
      <c r="E453">
        <v>12</v>
      </c>
      <c r="F453">
        <f t="shared" si="32"/>
        <v>144</v>
      </c>
      <c r="G453">
        <v>0</v>
      </c>
      <c r="H453">
        <v>0</v>
      </c>
      <c r="I453">
        <v>0</v>
      </c>
      <c r="J453">
        <v>0</v>
      </c>
      <c r="K453">
        <v>1</v>
      </c>
      <c r="M453">
        <f t="shared" si="33"/>
        <v>1</v>
      </c>
    </row>
    <row r="454" spans="1:13" x14ac:dyDescent="0.35">
      <c r="A454">
        <v>4.5799999237060547</v>
      </c>
      <c r="B454">
        <f t="shared" si="31"/>
        <v>1.5216989814680268</v>
      </c>
      <c r="C454">
        <v>24</v>
      </c>
      <c r="D454" s="10">
        <f t="shared" si="30"/>
        <v>576</v>
      </c>
      <c r="E454">
        <v>12</v>
      </c>
      <c r="F454">
        <f t="shared" si="32"/>
        <v>144</v>
      </c>
      <c r="G454">
        <v>0</v>
      </c>
      <c r="H454">
        <v>1</v>
      </c>
      <c r="I454">
        <v>0</v>
      </c>
      <c r="J454">
        <v>0</v>
      </c>
      <c r="K454">
        <v>0</v>
      </c>
      <c r="M454">
        <f t="shared" si="33"/>
        <v>0</v>
      </c>
    </row>
    <row r="455" spans="1:13" x14ac:dyDescent="0.35">
      <c r="A455">
        <v>4.0900001525878906</v>
      </c>
      <c r="B455">
        <f t="shared" si="31"/>
        <v>1.4085450073622623</v>
      </c>
      <c r="C455">
        <v>3</v>
      </c>
      <c r="D455" s="10">
        <f t="shared" si="30"/>
        <v>9</v>
      </c>
      <c r="E455">
        <v>13</v>
      </c>
      <c r="F455">
        <f t="shared" si="32"/>
        <v>169</v>
      </c>
      <c r="G455">
        <v>0</v>
      </c>
      <c r="H455">
        <v>1</v>
      </c>
      <c r="I455">
        <v>0</v>
      </c>
      <c r="J455">
        <v>0</v>
      </c>
      <c r="K455">
        <v>1</v>
      </c>
      <c r="M455">
        <f t="shared" si="33"/>
        <v>1</v>
      </c>
    </row>
    <row r="456" spans="1:13" x14ac:dyDescent="0.35">
      <c r="A456">
        <v>1.8300000429153442</v>
      </c>
      <c r="B456">
        <f t="shared" si="31"/>
        <v>0.60431599030433703</v>
      </c>
      <c r="C456">
        <v>3</v>
      </c>
      <c r="D456" s="10">
        <f t="shared" si="30"/>
        <v>9</v>
      </c>
      <c r="E456">
        <v>13</v>
      </c>
      <c r="F456">
        <f t="shared" si="32"/>
        <v>169</v>
      </c>
      <c r="G456">
        <v>0</v>
      </c>
      <c r="H456">
        <v>0</v>
      </c>
      <c r="I456">
        <v>0</v>
      </c>
      <c r="J456">
        <v>1</v>
      </c>
      <c r="K456">
        <v>1</v>
      </c>
      <c r="M456">
        <f t="shared" si="33"/>
        <v>1</v>
      </c>
    </row>
    <row r="457" spans="1:13" x14ac:dyDescent="0.35">
      <c r="A457">
        <v>3.3299999237060547</v>
      </c>
      <c r="B457">
        <f t="shared" si="31"/>
        <v>1.2029722810812575</v>
      </c>
      <c r="C457">
        <v>14</v>
      </c>
      <c r="D457" s="10">
        <f t="shared" si="30"/>
        <v>196</v>
      </c>
      <c r="E457">
        <v>10</v>
      </c>
      <c r="F457">
        <f t="shared" si="32"/>
        <v>100</v>
      </c>
      <c r="G457">
        <v>0</v>
      </c>
      <c r="H457">
        <v>1</v>
      </c>
      <c r="I457">
        <v>0</v>
      </c>
      <c r="J457">
        <v>0</v>
      </c>
      <c r="K457">
        <v>0</v>
      </c>
      <c r="M457">
        <f t="shared" si="33"/>
        <v>0</v>
      </c>
    </row>
    <row r="458" spans="1:13" x14ac:dyDescent="0.35">
      <c r="A458">
        <v>4.7199997901916504</v>
      </c>
      <c r="B458">
        <f t="shared" si="31"/>
        <v>1.5518087551465416</v>
      </c>
      <c r="C458">
        <v>3</v>
      </c>
      <c r="D458" s="10">
        <f t="shared" si="30"/>
        <v>9</v>
      </c>
      <c r="E458">
        <v>12</v>
      </c>
      <c r="F458">
        <f t="shared" si="32"/>
        <v>144</v>
      </c>
      <c r="G458">
        <v>0</v>
      </c>
      <c r="H458">
        <v>0</v>
      </c>
      <c r="I458">
        <v>0</v>
      </c>
      <c r="J458">
        <v>0</v>
      </c>
      <c r="K458">
        <v>1</v>
      </c>
      <c r="M458">
        <f t="shared" si="33"/>
        <v>1</v>
      </c>
    </row>
    <row r="459" spans="1:13" x14ac:dyDescent="0.35">
      <c r="A459">
        <v>3.059999942779541</v>
      </c>
      <c r="B459">
        <f t="shared" si="31"/>
        <v>1.1184148972647929</v>
      </c>
      <c r="C459">
        <v>32</v>
      </c>
      <c r="D459" s="10">
        <f t="shared" si="30"/>
        <v>1024</v>
      </c>
      <c r="E459">
        <v>12</v>
      </c>
      <c r="F459">
        <f t="shared" si="32"/>
        <v>144</v>
      </c>
      <c r="G459">
        <v>0</v>
      </c>
      <c r="H459">
        <v>1</v>
      </c>
      <c r="I459">
        <v>0</v>
      </c>
      <c r="J459">
        <v>1</v>
      </c>
      <c r="K459">
        <v>0</v>
      </c>
      <c r="M459">
        <f t="shared" si="33"/>
        <v>0</v>
      </c>
    </row>
    <row r="460" spans="1:13" x14ac:dyDescent="0.35">
      <c r="A460">
        <v>4.9499998092651367</v>
      </c>
      <c r="B460">
        <f t="shared" si="31"/>
        <v>1.5993875380483025</v>
      </c>
      <c r="C460">
        <v>9</v>
      </c>
      <c r="D460" s="10">
        <f t="shared" si="30"/>
        <v>81</v>
      </c>
      <c r="E460">
        <v>13</v>
      </c>
      <c r="F460">
        <f t="shared" si="32"/>
        <v>169</v>
      </c>
      <c r="G460">
        <v>0</v>
      </c>
      <c r="H460">
        <v>1</v>
      </c>
      <c r="I460">
        <v>0</v>
      </c>
      <c r="J460">
        <v>1</v>
      </c>
      <c r="K460">
        <v>0</v>
      </c>
      <c r="M460">
        <f t="shared" si="33"/>
        <v>0</v>
      </c>
    </row>
    <row r="461" spans="1:13" x14ac:dyDescent="0.35">
      <c r="A461">
        <v>11.539999961853027</v>
      </c>
      <c r="B461">
        <f t="shared" si="31"/>
        <v>2.4458192577743234</v>
      </c>
      <c r="C461">
        <v>34</v>
      </c>
      <c r="D461" s="10">
        <f t="shared" si="30"/>
        <v>1156</v>
      </c>
      <c r="E461">
        <v>13</v>
      </c>
      <c r="F461">
        <f t="shared" si="32"/>
        <v>169</v>
      </c>
      <c r="G461">
        <v>0</v>
      </c>
      <c r="H461">
        <v>1</v>
      </c>
      <c r="I461">
        <v>0</v>
      </c>
      <c r="J461">
        <v>0</v>
      </c>
      <c r="K461">
        <v>0</v>
      </c>
      <c r="M461">
        <f t="shared" si="33"/>
        <v>0</v>
      </c>
    </row>
    <row r="462" spans="1:13" x14ac:dyDescent="0.35">
      <c r="A462">
        <v>5.630000114440918</v>
      </c>
      <c r="B462">
        <f t="shared" si="31"/>
        <v>1.7281094624785824</v>
      </c>
      <c r="C462">
        <v>5</v>
      </c>
      <c r="D462" s="10">
        <f t="shared" si="30"/>
        <v>25</v>
      </c>
      <c r="E462">
        <v>14</v>
      </c>
      <c r="F462">
        <f t="shared" si="32"/>
        <v>196</v>
      </c>
      <c r="G462">
        <v>0</v>
      </c>
      <c r="H462">
        <v>1</v>
      </c>
      <c r="I462">
        <v>0</v>
      </c>
      <c r="J462">
        <v>0</v>
      </c>
      <c r="K462">
        <v>0</v>
      </c>
      <c r="M462">
        <f t="shared" si="33"/>
        <v>0</v>
      </c>
    </row>
    <row r="463" spans="1:13" x14ac:dyDescent="0.35">
      <c r="A463">
        <v>4.0500001907348633</v>
      </c>
      <c r="B463">
        <f t="shared" si="31"/>
        <v>1.3987169282134746</v>
      </c>
      <c r="C463">
        <v>10</v>
      </c>
      <c r="D463" s="10">
        <f t="shared" si="30"/>
        <v>100</v>
      </c>
      <c r="E463">
        <v>12</v>
      </c>
      <c r="F463">
        <f t="shared" si="32"/>
        <v>144</v>
      </c>
      <c r="G463">
        <v>0</v>
      </c>
      <c r="H463">
        <v>1</v>
      </c>
      <c r="I463">
        <v>1</v>
      </c>
      <c r="J463">
        <v>0</v>
      </c>
      <c r="K463">
        <v>1</v>
      </c>
      <c r="M463">
        <f t="shared" si="33"/>
        <v>1</v>
      </c>
    </row>
    <row r="464" spans="1:13" x14ac:dyDescent="0.35">
      <c r="A464">
        <v>1.1599999666213989</v>
      </c>
      <c r="B464">
        <f t="shared" si="31"/>
        <v>0.14841997634361676</v>
      </c>
      <c r="C464">
        <v>2</v>
      </c>
      <c r="D464" s="10">
        <f t="shared" si="30"/>
        <v>4</v>
      </c>
      <c r="E464">
        <v>13</v>
      </c>
      <c r="F464">
        <f t="shared" si="32"/>
        <v>169</v>
      </c>
      <c r="G464">
        <v>0</v>
      </c>
      <c r="H464">
        <v>0</v>
      </c>
      <c r="I464">
        <v>0</v>
      </c>
      <c r="J464">
        <v>1</v>
      </c>
      <c r="K464">
        <v>1</v>
      </c>
      <c r="M464">
        <f t="shared" si="33"/>
        <v>1</v>
      </c>
    </row>
    <row r="465" spans="1:13" x14ac:dyDescent="0.35">
      <c r="A465">
        <v>4.0999999046325684</v>
      </c>
      <c r="B465">
        <f t="shared" si="31"/>
        <v>1.4109869504499126</v>
      </c>
      <c r="C465">
        <v>34</v>
      </c>
      <c r="D465" s="10">
        <f t="shared" si="30"/>
        <v>1156</v>
      </c>
      <c r="E465">
        <v>8</v>
      </c>
      <c r="F465">
        <f t="shared" si="32"/>
        <v>64</v>
      </c>
      <c r="G465">
        <v>0</v>
      </c>
      <c r="H465">
        <v>1</v>
      </c>
      <c r="I465">
        <v>0</v>
      </c>
      <c r="J465">
        <v>0</v>
      </c>
      <c r="K465">
        <v>1</v>
      </c>
      <c r="M465">
        <f t="shared" si="33"/>
        <v>1</v>
      </c>
    </row>
    <row r="466" spans="1:13" x14ac:dyDescent="0.35">
      <c r="A466">
        <v>2.4600000381469727</v>
      </c>
      <c r="B466">
        <f t="shared" si="31"/>
        <v>0.90016136545117076</v>
      </c>
      <c r="C466">
        <v>17</v>
      </c>
      <c r="D466" s="10">
        <f t="shared" si="30"/>
        <v>289</v>
      </c>
      <c r="E466">
        <v>12</v>
      </c>
      <c r="F466">
        <f t="shared" si="32"/>
        <v>144</v>
      </c>
      <c r="G466">
        <v>0</v>
      </c>
      <c r="H466">
        <v>1</v>
      </c>
      <c r="I466">
        <v>0</v>
      </c>
      <c r="J466">
        <v>0</v>
      </c>
      <c r="K466">
        <v>1</v>
      </c>
      <c r="M466">
        <f t="shared" si="33"/>
        <v>1</v>
      </c>
    </row>
    <row r="467" spans="1:13" x14ac:dyDescent="0.35">
      <c r="A467">
        <v>4.1100001335144043</v>
      </c>
      <c r="B467">
        <f t="shared" si="31"/>
        <v>1.4134230609933993</v>
      </c>
      <c r="C467">
        <v>10</v>
      </c>
      <c r="D467" s="10">
        <f t="shared" si="30"/>
        <v>100</v>
      </c>
      <c r="E467">
        <v>12</v>
      </c>
      <c r="F467">
        <f t="shared" si="32"/>
        <v>144</v>
      </c>
      <c r="G467">
        <v>0</v>
      </c>
      <c r="H467">
        <v>0</v>
      </c>
      <c r="I467">
        <v>0</v>
      </c>
      <c r="J467">
        <v>1</v>
      </c>
      <c r="K467">
        <v>1</v>
      </c>
      <c r="M467">
        <f t="shared" si="33"/>
        <v>1</v>
      </c>
    </row>
    <row r="468" spans="1:13" x14ac:dyDescent="0.35">
      <c r="A468">
        <v>6.1100001335144043</v>
      </c>
      <c r="B468">
        <f t="shared" si="31"/>
        <v>1.8099267950352884</v>
      </c>
      <c r="C468">
        <v>44</v>
      </c>
      <c r="D468" s="10">
        <f t="shared" si="30"/>
        <v>1936</v>
      </c>
      <c r="E468">
        <v>13</v>
      </c>
      <c r="F468">
        <f t="shared" si="32"/>
        <v>169</v>
      </c>
      <c r="G468">
        <v>0</v>
      </c>
      <c r="H468">
        <v>1</v>
      </c>
      <c r="I468">
        <v>0</v>
      </c>
      <c r="J468">
        <v>0</v>
      </c>
      <c r="K468">
        <v>1</v>
      </c>
      <c r="M468">
        <f t="shared" si="33"/>
        <v>1</v>
      </c>
    </row>
    <row r="469" spans="1:13" x14ac:dyDescent="0.35">
      <c r="A469">
        <v>4.4699997901916504</v>
      </c>
      <c r="B469">
        <f t="shared" si="31"/>
        <v>1.4973883616884853</v>
      </c>
      <c r="C469">
        <v>11</v>
      </c>
      <c r="D469" s="10">
        <f t="shared" si="30"/>
        <v>121</v>
      </c>
      <c r="E469">
        <v>12</v>
      </c>
      <c r="F469">
        <f t="shared" si="32"/>
        <v>144</v>
      </c>
      <c r="G469">
        <v>0</v>
      </c>
      <c r="H469">
        <v>1</v>
      </c>
      <c r="I469">
        <v>0</v>
      </c>
      <c r="J469">
        <v>1</v>
      </c>
      <c r="K469">
        <v>1</v>
      </c>
      <c r="M469">
        <f t="shared" si="33"/>
        <v>1</v>
      </c>
    </row>
    <row r="470" spans="1:13" x14ac:dyDescent="0.35">
      <c r="A470">
        <v>4.619999885559082</v>
      </c>
      <c r="B470">
        <f t="shared" si="31"/>
        <v>1.5303946803228856</v>
      </c>
      <c r="C470">
        <v>3</v>
      </c>
      <c r="D470" s="10">
        <f t="shared" si="30"/>
        <v>9</v>
      </c>
      <c r="E470">
        <v>12</v>
      </c>
      <c r="F470">
        <f t="shared" si="32"/>
        <v>144</v>
      </c>
      <c r="G470">
        <v>0</v>
      </c>
      <c r="H470">
        <v>0</v>
      </c>
      <c r="I470">
        <v>0</v>
      </c>
      <c r="J470">
        <v>1</v>
      </c>
      <c r="K470">
        <v>1</v>
      </c>
      <c r="M470">
        <f t="shared" si="33"/>
        <v>1</v>
      </c>
    </row>
    <row r="471" spans="1:13" x14ac:dyDescent="0.35">
      <c r="A471">
        <v>1.2799999713897705</v>
      </c>
      <c r="B471">
        <f t="shared" si="31"/>
        <v>0.24686005557978374</v>
      </c>
      <c r="C471">
        <v>2</v>
      </c>
      <c r="D471" s="10">
        <f t="shared" si="30"/>
        <v>4</v>
      </c>
      <c r="E471">
        <v>13</v>
      </c>
      <c r="F471">
        <f t="shared" si="32"/>
        <v>169</v>
      </c>
      <c r="G471">
        <v>0</v>
      </c>
      <c r="H471">
        <v>1</v>
      </c>
      <c r="I471">
        <v>0</v>
      </c>
      <c r="J471">
        <v>0</v>
      </c>
      <c r="K471">
        <v>1</v>
      </c>
      <c r="M471">
        <f t="shared" si="33"/>
        <v>1</v>
      </c>
    </row>
    <row r="472" spans="1:13" x14ac:dyDescent="0.35">
      <c r="A472">
        <v>4.4000000953674316</v>
      </c>
      <c r="B472">
        <f t="shared" si="31"/>
        <v>1.4816045625986316</v>
      </c>
      <c r="C472">
        <v>25</v>
      </c>
      <c r="D472" s="10">
        <f t="shared" si="30"/>
        <v>625</v>
      </c>
      <c r="E472">
        <v>12</v>
      </c>
      <c r="F472">
        <f t="shared" si="32"/>
        <v>144</v>
      </c>
      <c r="G472">
        <v>0</v>
      </c>
      <c r="H472">
        <v>0</v>
      </c>
      <c r="I472">
        <v>0</v>
      </c>
      <c r="J472">
        <v>1</v>
      </c>
      <c r="K472">
        <v>1</v>
      </c>
      <c r="M472">
        <f t="shared" si="33"/>
        <v>1</v>
      </c>
    </row>
    <row r="473" spans="1:13" x14ac:dyDescent="0.35">
      <c r="A473">
        <v>1.2699999809265137</v>
      </c>
      <c r="B473">
        <f t="shared" si="31"/>
        <v>0.23901688545200661</v>
      </c>
      <c r="C473">
        <v>12</v>
      </c>
      <c r="D473" s="10">
        <f t="shared" si="30"/>
        <v>144</v>
      </c>
      <c r="E473">
        <v>12</v>
      </c>
      <c r="F473">
        <f t="shared" si="32"/>
        <v>144</v>
      </c>
      <c r="G473">
        <v>0</v>
      </c>
      <c r="H473">
        <v>1</v>
      </c>
      <c r="I473">
        <v>0</v>
      </c>
      <c r="J473">
        <v>0</v>
      </c>
      <c r="K473">
        <v>1</v>
      </c>
      <c r="M473">
        <f t="shared" si="33"/>
        <v>1</v>
      </c>
    </row>
    <row r="474" spans="1:13" x14ac:dyDescent="0.35">
      <c r="A474">
        <v>3.9500000476837158</v>
      </c>
      <c r="B474">
        <f t="shared" si="31"/>
        <v>1.3737155909848573</v>
      </c>
      <c r="C474">
        <v>10</v>
      </c>
      <c r="D474" s="10">
        <f t="shared" si="30"/>
        <v>100</v>
      </c>
      <c r="E474">
        <v>12</v>
      </c>
      <c r="F474">
        <f t="shared" si="32"/>
        <v>144</v>
      </c>
      <c r="G474">
        <v>0</v>
      </c>
      <c r="H474">
        <v>0</v>
      </c>
      <c r="I474">
        <v>0</v>
      </c>
      <c r="J474">
        <v>1</v>
      </c>
      <c r="K474">
        <v>1</v>
      </c>
      <c r="M474">
        <f t="shared" si="33"/>
        <v>1</v>
      </c>
    </row>
    <row r="475" spans="1:13" x14ac:dyDescent="0.35">
      <c r="A475">
        <v>3.6400001049041748</v>
      </c>
      <c r="B475">
        <f t="shared" si="31"/>
        <v>1.291983710468477</v>
      </c>
      <c r="C475">
        <v>8</v>
      </c>
      <c r="D475" s="10">
        <f t="shared" si="30"/>
        <v>64</v>
      </c>
      <c r="E475">
        <v>12</v>
      </c>
      <c r="F475">
        <f t="shared" si="32"/>
        <v>144</v>
      </c>
      <c r="G475">
        <v>0</v>
      </c>
      <c r="H475">
        <v>0</v>
      </c>
      <c r="I475">
        <v>0</v>
      </c>
      <c r="J475">
        <v>0</v>
      </c>
      <c r="K475">
        <v>0</v>
      </c>
      <c r="M475">
        <f t="shared" si="33"/>
        <v>0</v>
      </c>
    </row>
    <row r="476" spans="1:13" x14ac:dyDescent="0.35">
      <c r="A476">
        <v>3.75</v>
      </c>
      <c r="B476">
        <f t="shared" si="31"/>
        <v>1.3217558399823195</v>
      </c>
      <c r="C476">
        <v>5</v>
      </c>
      <c r="D476" s="10">
        <f t="shared" si="30"/>
        <v>25</v>
      </c>
      <c r="E476">
        <v>14</v>
      </c>
      <c r="F476">
        <f t="shared" si="32"/>
        <v>196</v>
      </c>
      <c r="G476">
        <v>0</v>
      </c>
      <c r="H476">
        <v>0</v>
      </c>
      <c r="I476">
        <v>0</v>
      </c>
      <c r="J476">
        <v>1</v>
      </c>
      <c r="K476">
        <v>1</v>
      </c>
      <c r="M476">
        <f t="shared" si="33"/>
        <v>1</v>
      </c>
    </row>
    <row r="477" spans="1:13" x14ac:dyDescent="0.35">
      <c r="A477">
        <v>3.2100000381469727</v>
      </c>
      <c r="B477">
        <f t="shared" si="31"/>
        <v>1.1662709490257166</v>
      </c>
      <c r="C477">
        <v>12</v>
      </c>
      <c r="D477" s="10">
        <f t="shared" si="30"/>
        <v>144</v>
      </c>
      <c r="E477">
        <v>13</v>
      </c>
      <c r="F477">
        <f t="shared" si="32"/>
        <v>169</v>
      </c>
      <c r="G477">
        <v>0</v>
      </c>
      <c r="H477">
        <v>0</v>
      </c>
      <c r="I477">
        <v>0</v>
      </c>
      <c r="J477">
        <v>1</v>
      </c>
      <c r="K477">
        <v>1</v>
      </c>
      <c r="M477">
        <f t="shared" si="33"/>
        <v>1</v>
      </c>
    </row>
    <row r="478" spans="1:13" x14ac:dyDescent="0.35">
      <c r="A478">
        <v>2.630000114440918</v>
      </c>
      <c r="B478">
        <f t="shared" si="31"/>
        <v>0.96698388970332927</v>
      </c>
      <c r="C478">
        <v>6</v>
      </c>
      <c r="D478" s="10">
        <f t="shared" si="30"/>
        <v>36</v>
      </c>
      <c r="E478">
        <v>13</v>
      </c>
      <c r="F478">
        <f t="shared" si="32"/>
        <v>169</v>
      </c>
      <c r="G478">
        <v>0</v>
      </c>
      <c r="H478">
        <v>1</v>
      </c>
      <c r="I478">
        <v>0</v>
      </c>
      <c r="J478">
        <v>0</v>
      </c>
      <c r="K478">
        <v>1</v>
      </c>
      <c r="M478">
        <f t="shared" si="33"/>
        <v>1</v>
      </c>
    </row>
    <row r="479" spans="1:13" x14ac:dyDescent="0.35">
      <c r="A479">
        <v>5.6399998664855957</v>
      </c>
      <c r="B479">
        <f t="shared" si="31"/>
        <v>1.7298840418372006</v>
      </c>
      <c r="C479">
        <v>9</v>
      </c>
      <c r="D479" s="10">
        <f t="shared" si="30"/>
        <v>81</v>
      </c>
      <c r="E479">
        <v>16</v>
      </c>
      <c r="F479">
        <f t="shared" si="32"/>
        <v>256</v>
      </c>
      <c r="G479">
        <v>0</v>
      </c>
      <c r="H479">
        <v>1</v>
      </c>
      <c r="I479">
        <v>0</v>
      </c>
      <c r="J479">
        <v>0</v>
      </c>
      <c r="K479">
        <v>0</v>
      </c>
      <c r="M479">
        <f t="shared" si="33"/>
        <v>0</v>
      </c>
    </row>
    <row r="480" spans="1:13" x14ac:dyDescent="0.35">
      <c r="A480">
        <v>3</v>
      </c>
      <c r="B480">
        <f t="shared" si="31"/>
        <v>1.0986122886681098</v>
      </c>
      <c r="C480">
        <v>2</v>
      </c>
      <c r="D480" s="10">
        <f t="shared" si="30"/>
        <v>4</v>
      </c>
      <c r="E480">
        <v>12</v>
      </c>
      <c r="F480">
        <f t="shared" si="32"/>
        <v>144</v>
      </c>
      <c r="G480">
        <v>0</v>
      </c>
      <c r="H480">
        <v>0</v>
      </c>
      <c r="I480">
        <v>0</v>
      </c>
      <c r="J480">
        <v>1</v>
      </c>
      <c r="K480">
        <v>1</v>
      </c>
      <c r="M480">
        <f t="shared" si="33"/>
        <v>1</v>
      </c>
    </row>
    <row r="481" spans="1:13" x14ac:dyDescent="0.35">
      <c r="A481">
        <v>1.9800000190734863</v>
      </c>
      <c r="B481">
        <f t="shared" si="31"/>
        <v>0.68309685433951772</v>
      </c>
      <c r="C481">
        <v>7</v>
      </c>
      <c r="D481" s="10">
        <f t="shared" si="30"/>
        <v>49</v>
      </c>
      <c r="E481">
        <v>12</v>
      </c>
      <c r="F481">
        <f t="shared" si="32"/>
        <v>144</v>
      </c>
      <c r="G481">
        <v>0</v>
      </c>
      <c r="H481">
        <v>1</v>
      </c>
      <c r="I481">
        <v>0</v>
      </c>
      <c r="J481">
        <v>1</v>
      </c>
      <c r="K481">
        <v>1</v>
      </c>
      <c r="M481">
        <f t="shared" si="33"/>
        <v>1</v>
      </c>
    </row>
    <row r="482" spans="1:13" x14ac:dyDescent="0.35">
      <c r="A482">
        <v>4.809999942779541</v>
      </c>
      <c r="B482">
        <f t="shared" si="31"/>
        <v>1.5706970722215243</v>
      </c>
      <c r="C482">
        <v>26</v>
      </c>
      <c r="D482" s="10">
        <f t="shared" si="30"/>
        <v>676</v>
      </c>
      <c r="E482">
        <v>12</v>
      </c>
      <c r="F482">
        <f t="shared" si="32"/>
        <v>144</v>
      </c>
      <c r="G482">
        <v>0</v>
      </c>
      <c r="H482">
        <v>0</v>
      </c>
      <c r="I482">
        <v>0</v>
      </c>
      <c r="J482">
        <v>0</v>
      </c>
      <c r="K482">
        <v>1</v>
      </c>
      <c r="M482">
        <f t="shared" si="33"/>
        <v>1</v>
      </c>
    </row>
    <row r="483" spans="1:13" x14ac:dyDescent="0.35">
      <c r="A483">
        <v>2.630000114440918</v>
      </c>
      <c r="B483">
        <f t="shared" si="31"/>
        <v>0.96698388970332927</v>
      </c>
      <c r="C483">
        <v>13</v>
      </c>
      <c r="D483" s="10">
        <f t="shared" si="30"/>
        <v>169</v>
      </c>
      <c r="E483">
        <v>13</v>
      </c>
      <c r="F483">
        <f t="shared" si="32"/>
        <v>169</v>
      </c>
      <c r="G483">
        <v>0</v>
      </c>
      <c r="H483">
        <v>1</v>
      </c>
      <c r="I483">
        <v>0</v>
      </c>
      <c r="J483">
        <v>1</v>
      </c>
      <c r="K483">
        <v>1</v>
      </c>
      <c r="M483">
        <f t="shared" si="33"/>
        <v>1</v>
      </c>
    </row>
    <row r="484" spans="1:13" x14ac:dyDescent="0.35">
      <c r="A484">
        <v>3.1600000858306885</v>
      </c>
      <c r="B484">
        <f t="shared" si="31"/>
        <v>1.1505720547604306</v>
      </c>
      <c r="C484">
        <v>27</v>
      </c>
      <c r="D484" s="10">
        <f t="shared" si="30"/>
        <v>729</v>
      </c>
      <c r="E484">
        <v>12</v>
      </c>
      <c r="F484">
        <f t="shared" si="32"/>
        <v>144</v>
      </c>
      <c r="G484">
        <v>0</v>
      </c>
      <c r="H484">
        <v>1</v>
      </c>
      <c r="I484">
        <v>0</v>
      </c>
      <c r="J484">
        <v>0</v>
      </c>
      <c r="K484">
        <v>1</v>
      </c>
      <c r="M484">
        <f t="shared" si="33"/>
        <v>1</v>
      </c>
    </row>
    <row r="485" spans="1:13" x14ac:dyDescent="0.35">
      <c r="A485">
        <v>6.2699999809265137</v>
      </c>
      <c r="B485">
        <f t="shared" si="31"/>
        <v>1.8357763516028061</v>
      </c>
      <c r="C485">
        <v>3</v>
      </c>
      <c r="D485" s="10">
        <f t="shared" si="30"/>
        <v>9</v>
      </c>
      <c r="E485">
        <v>13</v>
      </c>
      <c r="F485">
        <f t="shared" si="32"/>
        <v>169</v>
      </c>
      <c r="G485">
        <v>0</v>
      </c>
      <c r="H485">
        <v>0</v>
      </c>
      <c r="I485">
        <v>0</v>
      </c>
      <c r="J485">
        <v>0</v>
      </c>
      <c r="K485">
        <v>0</v>
      </c>
      <c r="M485">
        <f t="shared" si="33"/>
        <v>0</v>
      </c>
    </row>
    <row r="486" spans="1:13" x14ac:dyDescent="0.35">
      <c r="A486">
        <v>4.0500001907348633</v>
      </c>
      <c r="B486">
        <f t="shared" si="31"/>
        <v>1.3987169282134746</v>
      </c>
      <c r="C486">
        <v>8</v>
      </c>
      <c r="D486" s="10">
        <f t="shared" si="30"/>
        <v>64</v>
      </c>
      <c r="E486">
        <v>13</v>
      </c>
      <c r="F486">
        <f t="shared" si="32"/>
        <v>169</v>
      </c>
      <c r="G486">
        <v>0</v>
      </c>
      <c r="H486">
        <v>0</v>
      </c>
      <c r="I486">
        <v>0</v>
      </c>
      <c r="J486">
        <v>0</v>
      </c>
      <c r="K486">
        <v>1</v>
      </c>
      <c r="M486">
        <f t="shared" si="33"/>
        <v>1</v>
      </c>
    </row>
    <row r="487" spans="1:13" x14ac:dyDescent="0.35">
      <c r="A487">
        <v>1.9800000190734863</v>
      </c>
      <c r="B487">
        <f t="shared" si="31"/>
        <v>0.68309685433951772</v>
      </c>
      <c r="C487">
        <v>8</v>
      </c>
      <c r="D487" s="10">
        <f t="shared" si="30"/>
        <v>64</v>
      </c>
      <c r="E487">
        <v>16</v>
      </c>
      <c r="F487">
        <f t="shared" si="32"/>
        <v>256</v>
      </c>
      <c r="G487">
        <v>0</v>
      </c>
      <c r="H487">
        <v>1</v>
      </c>
      <c r="I487">
        <v>0</v>
      </c>
      <c r="J487">
        <v>0</v>
      </c>
      <c r="K487">
        <v>1</v>
      </c>
      <c r="M487">
        <f t="shared" si="33"/>
        <v>1</v>
      </c>
    </row>
    <row r="488" spans="1:13" x14ac:dyDescent="0.35">
      <c r="A488">
        <v>2.1800000667572021</v>
      </c>
      <c r="B488">
        <f t="shared" si="31"/>
        <v>0.77932490742356697</v>
      </c>
      <c r="C488">
        <v>2</v>
      </c>
      <c r="D488" s="10">
        <f t="shared" si="30"/>
        <v>4</v>
      </c>
      <c r="E488">
        <v>12</v>
      </c>
      <c r="F488">
        <f t="shared" si="32"/>
        <v>144</v>
      </c>
      <c r="G488">
        <v>0</v>
      </c>
      <c r="H488">
        <v>1</v>
      </c>
      <c r="I488">
        <v>0</v>
      </c>
      <c r="J488">
        <v>1</v>
      </c>
      <c r="K488">
        <v>1</v>
      </c>
      <c r="M488">
        <f t="shared" si="33"/>
        <v>1</v>
      </c>
    </row>
    <row r="489" spans="1:13" x14ac:dyDescent="0.35">
      <c r="A489">
        <v>2.630000114440918</v>
      </c>
      <c r="B489">
        <f t="shared" si="31"/>
        <v>0.96698388970332927</v>
      </c>
      <c r="C489">
        <v>4</v>
      </c>
      <c r="D489" s="10">
        <f t="shared" si="30"/>
        <v>16</v>
      </c>
      <c r="E489">
        <v>12</v>
      </c>
      <c r="F489">
        <f t="shared" si="32"/>
        <v>144</v>
      </c>
      <c r="G489">
        <v>0</v>
      </c>
      <c r="H489">
        <v>1</v>
      </c>
      <c r="I489">
        <v>0</v>
      </c>
      <c r="J489">
        <v>1</v>
      </c>
      <c r="K489">
        <v>1</v>
      </c>
      <c r="M489">
        <f t="shared" si="33"/>
        <v>1</v>
      </c>
    </row>
    <row r="490" spans="1:13" x14ac:dyDescent="0.35">
      <c r="A490">
        <v>2.4300000667572021</v>
      </c>
      <c r="B490">
        <f t="shared" si="31"/>
        <v>0.88789128482455637</v>
      </c>
      <c r="C490">
        <v>1</v>
      </c>
      <c r="D490" s="10">
        <f t="shared" si="30"/>
        <v>1</v>
      </c>
      <c r="E490">
        <v>10</v>
      </c>
      <c r="F490">
        <f t="shared" si="32"/>
        <v>100</v>
      </c>
      <c r="G490">
        <v>0</v>
      </c>
      <c r="H490">
        <v>0</v>
      </c>
      <c r="I490">
        <v>0</v>
      </c>
      <c r="J490">
        <v>1</v>
      </c>
      <c r="K490">
        <v>1</v>
      </c>
      <c r="M490">
        <f t="shared" si="33"/>
        <v>1</v>
      </c>
    </row>
    <row r="491" spans="1:13" x14ac:dyDescent="0.35">
      <c r="A491">
        <v>1.9800000190734863</v>
      </c>
      <c r="B491">
        <f t="shared" si="31"/>
        <v>0.68309685433951772</v>
      </c>
      <c r="C491">
        <v>4</v>
      </c>
      <c r="D491" s="10">
        <f t="shared" si="30"/>
        <v>16</v>
      </c>
      <c r="E491">
        <v>12</v>
      </c>
      <c r="F491">
        <f t="shared" si="32"/>
        <v>144</v>
      </c>
      <c r="G491">
        <v>0</v>
      </c>
      <c r="H491">
        <v>0</v>
      </c>
      <c r="I491">
        <v>0</v>
      </c>
      <c r="J491">
        <v>1</v>
      </c>
      <c r="K491">
        <v>1</v>
      </c>
      <c r="M491">
        <f t="shared" si="33"/>
        <v>1</v>
      </c>
    </row>
    <row r="492" spans="1:13" x14ac:dyDescent="0.35">
      <c r="A492">
        <v>4.0900001525878906</v>
      </c>
      <c r="B492">
        <f t="shared" si="31"/>
        <v>1.4085450073622623</v>
      </c>
      <c r="C492">
        <v>5</v>
      </c>
      <c r="D492" s="10">
        <f t="shared" si="30"/>
        <v>25</v>
      </c>
      <c r="E492">
        <v>12</v>
      </c>
      <c r="F492">
        <f t="shared" si="32"/>
        <v>144</v>
      </c>
      <c r="G492">
        <v>0</v>
      </c>
      <c r="H492">
        <v>1</v>
      </c>
      <c r="I492">
        <v>0</v>
      </c>
      <c r="J492">
        <v>1</v>
      </c>
      <c r="K492">
        <v>1</v>
      </c>
      <c r="M492">
        <f t="shared" si="33"/>
        <v>1</v>
      </c>
    </row>
    <row r="493" spans="1:13" x14ac:dyDescent="0.35">
      <c r="A493">
        <v>2.5</v>
      </c>
      <c r="B493">
        <f t="shared" si="31"/>
        <v>0.91629073187415511</v>
      </c>
      <c r="C493">
        <v>12</v>
      </c>
      <c r="D493" s="10">
        <f t="shared" si="30"/>
        <v>144</v>
      </c>
      <c r="E493">
        <v>12</v>
      </c>
      <c r="F493">
        <f t="shared" si="32"/>
        <v>144</v>
      </c>
      <c r="G493">
        <v>0</v>
      </c>
      <c r="H493">
        <v>0</v>
      </c>
      <c r="I493">
        <v>0</v>
      </c>
      <c r="J493">
        <v>0</v>
      </c>
      <c r="K493">
        <v>1</v>
      </c>
      <c r="M493">
        <f t="shared" si="33"/>
        <v>1</v>
      </c>
    </row>
    <row r="494" spans="1:13" x14ac:dyDescent="0.35">
      <c r="A494">
        <v>2.5099999904632568</v>
      </c>
      <c r="B494">
        <f t="shared" si="31"/>
        <v>0.9202827493441933</v>
      </c>
      <c r="C494">
        <v>4</v>
      </c>
      <c r="D494" s="10">
        <f t="shared" si="30"/>
        <v>16</v>
      </c>
      <c r="E494">
        <v>12</v>
      </c>
      <c r="F494">
        <f t="shared" si="32"/>
        <v>144</v>
      </c>
      <c r="G494">
        <v>0</v>
      </c>
      <c r="H494">
        <v>0</v>
      </c>
      <c r="I494">
        <v>0</v>
      </c>
      <c r="J494">
        <v>1</v>
      </c>
      <c r="K494">
        <v>1</v>
      </c>
      <c r="M494">
        <f t="shared" si="33"/>
        <v>1</v>
      </c>
    </row>
    <row r="495" spans="1:13" x14ac:dyDescent="0.35">
      <c r="A495">
        <v>3.8499999046325684</v>
      </c>
      <c r="B495">
        <f t="shared" si="31"/>
        <v>1.3480731235289312</v>
      </c>
      <c r="C495">
        <v>7</v>
      </c>
      <c r="D495" s="10">
        <f t="shared" si="30"/>
        <v>49</v>
      </c>
      <c r="E495">
        <v>10</v>
      </c>
      <c r="F495">
        <f t="shared" si="32"/>
        <v>100</v>
      </c>
      <c r="G495">
        <v>0</v>
      </c>
      <c r="H495">
        <v>0</v>
      </c>
      <c r="I495">
        <v>0</v>
      </c>
      <c r="J495">
        <v>1</v>
      </c>
      <c r="K495">
        <v>1</v>
      </c>
      <c r="M495">
        <f t="shared" si="33"/>
        <v>1</v>
      </c>
    </row>
    <row r="496" spans="1:13" x14ac:dyDescent="0.35">
      <c r="A496">
        <v>5.130000114440918</v>
      </c>
      <c r="B496">
        <f t="shared" si="31"/>
        <v>1.6351056814908491</v>
      </c>
      <c r="C496">
        <v>5</v>
      </c>
      <c r="D496" s="10">
        <f t="shared" si="30"/>
        <v>25</v>
      </c>
      <c r="E496">
        <v>12</v>
      </c>
      <c r="F496">
        <f t="shared" si="32"/>
        <v>144</v>
      </c>
      <c r="G496">
        <v>0</v>
      </c>
      <c r="H496">
        <v>0</v>
      </c>
      <c r="I496">
        <v>0</v>
      </c>
      <c r="J496">
        <v>1</v>
      </c>
      <c r="K496">
        <v>0</v>
      </c>
      <c r="M496">
        <f t="shared" si="33"/>
        <v>0</v>
      </c>
    </row>
    <row r="497" spans="1:13" x14ac:dyDescent="0.35">
      <c r="A497">
        <v>4.809999942779541</v>
      </c>
      <c r="B497">
        <f t="shared" si="31"/>
        <v>1.5706970722215243</v>
      </c>
      <c r="C497">
        <v>5</v>
      </c>
      <c r="D497" s="10">
        <f t="shared" si="30"/>
        <v>25</v>
      </c>
      <c r="E497">
        <v>12</v>
      </c>
      <c r="F497">
        <f t="shared" si="32"/>
        <v>144</v>
      </c>
      <c r="G497">
        <v>0</v>
      </c>
      <c r="H497">
        <v>0</v>
      </c>
      <c r="I497">
        <v>0</v>
      </c>
      <c r="J497">
        <v>0</v>
      </c>
      <c r="K497">
        <v>1</v>
      </c>
      <c r="M497">
        <f t="shared" si="33"/>
        <v>1</v>
      </c>
    </row>
    <row r="498" spans="1:13" x14ac:dyDescent="0.35">
      <c r="A498">
        <v>4.809999942779541</v>
      </c>
      <c r="B498">
        <f t="shared" si="31"/>
        <v>1.5706970722215243</v>
      </c>
      <c r="C498">
        <v>3</v>
      </c>
      <c r="D498" s="10">
        <f t="shared" si="30"/>
        <v>9</v>
      </c>
      <c r="E498">
        <v>13</v>
      </c>
      <c r="F498">
        <f t="shared" si="32"/>
        <v>169</v>
      </c>
      <c r="G498">
        <v>0</v>
      </c>
      <c r="H498">
        <v>0</v>
      </c>
      <c r="I498">
        <v>0</v>
      </c>
      <c r="J498">
        <v>1</v>
      </c>
      <c r="K498">
        <v>0</v>
      </c>
      <c r="M498">
        <f t="shared" si="33"/>
        <v>0</v>
      </c>
    </row>
    <row r="499" spans="1:13" x14ac:dyDescent="0.35">
      <c r="A499">
        <v>7.070000171661377</v>
      </c>
      <c r="B499">
        <f t="shared" si="31"/>
        <v>1.9558605041887325</v>
      </c>
      <c r="C499">
        <v>8</v>
      </c>
      <c r="D499" s="10">
        <f t="shared" si="30"/>
        <v>64</v>
      </c>
      <c r="E499">
        <v>13</v>
      </c>
      <c r="F499">
        <f t="shared" si="32"/>
        <v>169</v>
      </c>
      <c r="G499">
        <v>1</v>
      </c>
      <c r="H499">
        <v>0</v>
      </c>
      <c r="I499">
        <v>0</v>
      </c>
      <c r="J499">
        <v>0</v>
      </c>
      <c r="K499">
        <v>1</v>
      </c>
      <c r="M499">
        <f t="shared" si="33"/>
        <v>1</v>
      </c>
    </row>
    <row r="500" spans="1:13" x14ac:dyDescent="0.35">
      <c r="A500">
        <v>2.309999942779541</v>
      </c>
      <c r="B500">
        <f t="shared" si="31"/>
        <v>0.83724749976294044</v>
      </c>
      <c r="C500">
        <v>3</v>
      </c>
      <c r="D500" s="10">
        <f t="shared" si="30"/>
        <v>9</v>
      </c>
      <c r="E500">
        <v>13</v>
      </c>
      <c r="F500">
        <f t="shared" si="32"/>
        <v>169</v>
      </c>
      <c r="G500">
        <v>0</v>
      </c>
      <c r="H500">
        <v>0</v>
      </c>
      <c r="I500">
        <v>0</v>
      </c>
      <c r="J500">
        <v>1</v>
      </c>
      <c r="K500">
        <v>1</v>
      </c>
      <c r="M500">
        <f t="shared" si="33"/>
        <v>1</v>
      </c>
    </row>
    <row r="501" spans="1:13" x14ac:dyDescent="0.35">
      <c r="A501">
        <v>3.8900001049041748</v>
      </c>
      <c r="B501">
        <f t="shared" si="31"/>
        <v>1.3584091845980089</v>
      </c>
      <c r="C501">
        <v>4</v>
      </c>
      <c r="D501" s="10">
        <f t="shared" si="30"/>
        <v>16</v>
      </c>
      <c r="E501">
        <v>16</v>
      </c>
      <c r="F501">
        <f t="shared" si="32"/>
        <v>256</v>
      </c>
      <c r="G501">
        <v>1</v>
      </c>
      <c r="H501">
        <v>0</v>
      </c>
      <c r="I501">
        <v>0</v>
      </c>
      <c r="J501">
        <v>1</v>
      </c>
      <c r="K501">
        <v>1</v>
      </c>
      <c r="M501">
        <f t="shared" si="33"/>
        <v>1</v>
      </c>
    </row>
    <row r="502" spans="1:13" x14ac:dyDescent="0.35">
      <c r="A502">
        <v>1.9800000190734863</v>
      </c>
      <c r="B502">
        <f t="shared" si="31"/>
        <v>0.68309685433951772</v>
      </c>
      <c r="C502">
        <v>25</v>
      </c>
      <c r="D502" s="10">
        <f t="shared" si="30"/>
        <v>625</v>
      </c>
      <c r="E502">
        <v>12</v>
      </c>
      <c r="F502">
        <f t="shared" si="32"/>
        <v>144</v>
      </c>
      <c r="G502">
        <v>0</v>
      </c>
      <c r="H502">
        <v>0</v>
      </c>
      <c r="I502">
        <v>1</v>
      </c>
      <c r="J502">
        <v>0</v>
      </c>
      <c r="K502">
        <v>1</v>
      </c>
      <c r="M502">
        <f t="shared" si="33"/>
        <v>1</v>
      </c>
    </row>
    <row r="503" spans="1:13" x14ac:dyDescent="0.35">
      <c r="A503">
        <v>3.75</v>
      </c>
      <c r="B503">
        <f t="shared" si="31"/>
        <v>1.3217558399823195</v>
      </c>
      <c r="C503">
        <v>31</v>
      </c>
      <c r="D503" s="10">
        <f t="shared" si="30"/>
        <v>961</v>
      </c>
      <c r="E503">
        <v>12</v>
      </c>
      <c r="F503">
        <f t="shared" si="32"/>
        <v>144</v>
      </c>
      <c r="G503">
        <v>0</v>
      </c>
      <c r="H503">
        <v>0</v>
      </c>
      <c r="I503">
        <v>0</v>
      </c>
      <c r="J503">
        <v>1</v>
      </c>
      <c r="K503">
        <v>1</v>
      </c>
      <c r="M503">
        <f t="shared" si="33"/>
        <v>1</v>
      </c>
    </row>
    <row r="504" spans="1:13" x14ac:dyDescent="0.35">
      <c r="A504">
        <v>1.25</v>
      </c>
      <c r="B504">
        <f t="shared" si="31"/>
        <v>0.22314355131420976</v>
      </c>
      <c r="C504">
        <v>5</v>
      </c>
      <c r="D504" s="10">
        <f t="shared" si="30"/>
        <v>25</v>
      </c>
      <c r="E504">
        <v>12</v>
      </c>
      <c r="F504">
        <f t="shared" si="32"/>
        <v>144</v>
      </c>
      <c r="G504">
        <v>0</v>
      </c>
      <c r="H504">
        <v>1</v>
      </c>
      <c r="I504">
        <v>0</v>
      </c>
      <c r="J504">
        <v>1</v>
      </c>
      <c r="K504">
        <v>1</v>
      </c>
      <c r="M504">
        <f t="shared" si="33"/>
        <v>1</v>
      </c>
    </row>
    <row r="505" spans="1:13" x14ac:dyDescent="0.35">
      <c r="A505">
        <v>7.630000114440918</v>
      </c>
      <c r="B505">
        <f t="shared" si="31"/>
        <v>2.0320878602951753</v>
      </c>
      <c r="C505">
        <v>11</v>
      </c>
      <c r="D505" s="10">
        <f t="shared" si="30"/>
        <v>121</v>
      </c>
      <c r="E505">
        <v>16</v>
      </c>
      <c r="F505">
        <f t="shared" si="32"/>
        <v>256</v>
      </c>
      <c r="G505">
        <v>0</v>
      </c>
      <c r="H505">
        <v>0</v>
      </c>
      <c r="I505">
        <v>0</v>
      </c>
      <c r="J505">
        <v>1</v>
      </c>
      <c r="K505">
        <v>0</v>
      </c>
      <c r="M505">
        <f t="shared" si="33"/>
        <v>0</v>
      </c>
    </row>
    <row r="506" spans="1:13" x14ac:dyDescent="0.35">
      <c r="A506">
        <v>6.5399999618530273</v>
      </c>
      <c r="B506">
        <f t="shared" si="31"/>
        <v>1.8779371596362369</v>
      </c>
      <c r="C506">
        <v>8</v>
      </c>
      <c r="D506" s="10">
        <f t="shared" si="30"/>
        <v>64</v>
      </c>
      <c r="E506">
        <v>13</v>
      </c>
      <c r="F506">
        <f t="shared" si="32"/>
        <v>169</v>
      </c>
      <c r="G506">
        <v>1</v>
      </c>
      <c r="H506">
        <v>0</v>
      </c>
      <c r="I506">
        <v>0</v>
      </c>
      <c r="J506">
        <v>0</v>
      </c>
      <c r="K506">
        <v>1</v>
      </c>
      <c r="M506">
        <f t="shared" si="33"/>
        <v>1</v>
      </c>
    </row>
    <row r="507" spans="1:13" x14ac:dyDescent="0.35">
      <c r="A507">
        <v>13.130000114440918</v>
      </c>
      <c r="B507">
        <f t="shared" si="31"/>
        <v>2.5748996970306925</v>
      </c>
      <c r="C507">
        <v>24</v>
      </c>
      <c r="D507" s="10">
        <f t="shared" si="30"/>
        <v>576</v>
      </c>
      <c r="E507">
        <v>16</v>
      </c>
      <c r="F507">
        <f t="shared" si="32"/>
        <v>256</v>
      </c>
      <c r="G507">
        <v>0</v>
      </c>
      <c r="H507">
        <v>1</v>
      </c>
      <c r="I507">
        <v>0</v>
      </c>
      <c r="J507">
        <v>0</v>
      </c>
      <c r="K507">
        <v>0</v>
      </c>
      <c r="M507">
        <f t="shared" si="33"/>
        <v>0</v>
      </c>
    </row>
    <row r="508" spans="1:13" x14ac:dyDescent="0.35">
      <c r="A508">
        <v>4.4000000953674316</v>
      </c>
      <c r="B508">
        <f t="shared" si="31"/>
        <v>1.4816045625986316</v>
      </c>
      <c r="C508">
        <v>3</v>
      </c>
      <c r="D508" s="10">
        <f t="shared" si="30"/>
        <v>9</v>
      </c>
      <c r="E508">
        <v>13</v>
      </c>
      <c r="F508">
        <f t="shared" si="32"/>
        <v>169</v>
      </c>
      <c r="G508">
        <v>0</v>
      </c>
      <c r="H508">
        <v>0</v>
      </c>
      <c r="I508">
        <v>0</v>
      </c>
      <c r="J508">
        <v>1</v>
      </c>
      <c r="K508">
        <v>1</v>
      </c>
      <c r="M508">
        <f t="shared" si="33"/>
        <v>1</v>
      </c>
    </row>
    <row r="509" spans="1:13" x14ac:dyDescent="0.35">
      <c r="A509">
        <v>7.690000057220459</v>
      </c>
      <c r="B509">
        <f t="shared" si="31"/>
        <v>2.0399207909584445</v>
      </c>
      <c r="C509">
        <v>16</v>
      </c>
      <c r="D509" s="10">
        <f t="shared" si="30"/>
        <v>256</v>
      </c>
      <c r="E509">
        <v>13</v>
      </c>
      <c r="F509">
        <f t="shared" si="32"/>
        <v>169</v>
      </c>
      <c r="G509">
        <v>1</v>
      </c>
      <c r="H509">
        <v>1</v>
      </c>
      <c r="I509">
        <v>0</v>
      </c>
      <c r="J509">
        <v>0</v>
      </c>
      <c r="K509">
        <v>1</v>
      </c>
      <c r="M509">
        <f t="shared" si="33"/>
        <v>1</v>
      </c>
    </row>
    <row r="510" spans="1:13" x14ac:dyDescent="0.35">
      <c r="A510">
        <v>3.8499999046325684</v>
      </c>
      <c r="B510">
        <f t="shared" si="31"/>
        <v>1.3480731235289312</v>
      </c>
      <c r="C510">
        <v>7</v>
      </c>
      <c r="D510" s="10">
        <f t="shared" si="30"/>
        <v>49</v>
      </c>
      <c r="E510">
        <v>10</v>
      </c>
      <c r="F510">
        <f t="shared" si="32"/>
        <v>100</v>
      </c>
      <c r="G510">
        <v>0</v>
      </c>
      <c r="H510">
        <v>1</v>
      </c>
      <c r="I510">
        <v>0</v>
      </c>
      <c r="J510">
        <v>0</v>
      </c>
      <c r="K510">
        <v>0</v>
      </c>
      <c r="M510">
        <f t="shared" si="33"/>
        <v>0</v>
      </c>
    </row>
    <row r="511" spans="1:13" x14ac:dyDescent="0.35">
      <c r="A511">
        <v>7.690000057220459</v>
      </c>
      <c r="B511">
        <f t="shared" si="31"/>
        <v>2.0399207909584445</v>
      </c>
      <c r="C511">
        <v>25</v>
      </c>
      <c r="D511" s="10">
        <f t="shared" si="30"/>
        <v>625</v>
      </c>
      <c r="E511">
        <v>12</v>
      </c>
      <c r="F511">
        <f t="shared" si="32"/>
        <v>144</v>
      </c>
      <c r="G511">
        <v>0</v>
      </c>
      <c r="H511">
        <v>1</v>
      </c>
      <c r="I511">
        <v>0</v>
      </c>
      <c r="J511">
        <v>0</v>
      </c>
      <c r="K511">
        <v>0</v>
      </c>
      <c r="M511">
        <f t="shared" si="33"/>
        <v>0</v>
      </c>
    </row>
    <row r="512" spans="1:13" x14ac:dyDescent="0.35">
      <c r="A512">
        <v>5</v>
      </c>
      <c r="B512">
        <f t="shared" si="31"/>
        <v>1.6094379124341003</v>
      </c>
      <c r="C512">
        <v>19</v>
      </c>
      <c r="D512" s="10">
        <f t="shared" si="30"/>
        <v>361</v>
      </c>
      <c r="E512">
        <v>13</v>
      </c>
      <c r="F512">
        <f t="shared" si="32"/>
        <v>169</v>
      </c>
      <c r="G512">
        <v>0</v>
      </c>
      <c r="H512">
        <v>0</v>
      </c>
      <c r="I512">
        <v>0</v>
      </c>
      <c r="J512">
        <v>0</v>
      </c>
      <c r="K512">
        <v>0</v>
      </c>
      <c r="M512">
        <f t="shared" si="33"/>
        <v>0</v>
      </c>
    </row>
    <row r="513" spans="1:13" x14ac:dyDescent="0.35">
      <c r="A513">
        <v>8.9399995803833008</v>
      </c>
      <c r="B513">
        <f t="shared" si="31"/>
        <v>2.1905355422484307</v>
      </c>
      <c r="C513">
        <v>31</v>
      </c>
      <c r="D513" s="10">
        <f t="shared" si="30"/>
        <v>961</v>
      </c>
      <c r="E513">
        <v>10</v>
      </c>
      <c r="F513">
        <f t="shared" si="32"/>
        <v>100</v>
      </c>
      <c r="G513">
        <v>0</v>
      </c>
      <c r="H513">
        <v>1</v>
      </c>
      <c r="I513">
        <v>0</v>
      </c>
      <c r="J513">
        <v>0</v>
      </c>
      <c r="K513">
        <v>0</v>
      </c>
      <c r="M513">
        <f t="shared" si="33"/>
        <v>0</v>
      </c>
    </row>
    <row r="514" spans="1:13" x14ac:dyDescent="0.35">
      <c r="A514">
        <v>5.0900001525878906</v>
      </c>
      <c r="B514">
        <f t="shared" si="31"/>
        <v>1.6272778605404055</v>
      </c>
      <c r="C514">
        <v>7</v>
      </c>
      <c r="D514" s="10">
        <f t="shared" ref="D514:D577" si="34">C514^2</f>
        <v>49</v>
      </c>
      <c r="E514">
        <v>17</v>
      </c>
      <c r="F514">
        <f t="shared" si="32"/>
        <v>289</v>
      </c>
      <c r="G514">
        <v>0</v>
      </c>
      <c r="H514">
        <v>0</v>
      </c>
      <c r="I514">
        <v>0</v>
      </c>
      <c r="J514">
        <v>1</v>
      </c>
      <c r="K514">
        <v>1</v>
      </c>
      <c r="M514">
        <f t="shared" si="33"/>
        <v>1</v>
      </c>
    </row>
    <row r="515" spans="1:13" x14ac:dyDescent="0.35">
      <c r="A515">
        <v>3.1600000858306885</v>
      </c>
      <c r="B515">
        <f t="shared" ref="B515:B578" si="35">LN(A515)</f>
        <v>1.1505720547604306</v>
      </c>
      <c r="C515">
        <v>1</v>
      </c>
      <c r="D515" s="10">
        <f t="shared" si="34"/>
        <v>1</v>
      </c>
      <c r="E515">
        <v>12</v>
      </c>
      <c r="F515">
        <f t="shared" ref="F515:F578" si="36">E515^2</f>
        <v>144</v>
      </c>
      <c r="G515">
        <v>1</v>
      </c>
      <c r="H515">
        <v>0</v>
      </c>
      <c r="I515">
        <v>0</v>
      </c>
      <c r="J515">
        <v>0</v>
      </c>
      <c r="K515">
        <v>1</v>
      </c>
      <c r="M515">
        <f t="shared" ref="M515:M578" si="37">IF(K515=1,1,0)</f>
        <v>1</v>
      </c>
    </row>
    <row r="516" spans="1:13" x14ac:dyDescent="0.35">
      <c r="A516">
        <v>10.579999923706055</v>
      </c>
      <c r="B516">
        <f t="shared" si="35"/>
        <v>2.3589654192190053</v>
      </c>
      <c r="C516">
        <v>21</v>
      </c>
      <c r="D516" s="10">
        <f t="shared" si="34"/>
        <v>441</v>
      </c>
      <c r="E516">
        <v>13</v>
      </c>
      <c r="F516">
        <f t="shared" si="36"/>
        <v>169</v>
      </c>
      <c r="G516">
        <v>0</v>
      </c>
      <c r="H516">
        <v>1</v>
      </c>
      <c r="I516">
        <v>0</v>
      </c>
      <c r="J516">
        <v>0</v>
      </c>
      <c r="K516">
        <v>0</v>
      </c>
      <c r="M516">
        <f t="shared" si="37"/>
        <v>0</v>
      </c>
    </row>
    <row r="517" spans="1:13" x14ac:dyDescent="0.35">
      <c r="A517">
        <v>6.869999885559082</v>
      </c>
      <c r="B517">
        <f t="shared" si="35"/>
        <v>1.9271640895761912</v>
      </c>
      <c r="C517">
        <v>5</v>
      </c>
      <c r="D517" s="10">
        <f t="shared" si="34"/>
        <v>25</v>
      </c>
      <c r="E517">
        <v>12</v>
      </c>
      <c r="F517">
        <f t="shared" si="36"/>
        <v>144</v>
      </c>
      <c r="G517">
        <v>1</v>
      </c>
      <c r="H517">
        <v>1</v>
      </c>
      <c r="I517">
        <v>0</v>
      </c>
      <c r="J517">
        <v>0</v>
      </c>
      <c r="K517">
        <v>1</v>
      </c>
      <c r="M517">
        <f t="shared" si="37"/>
        <v>1</v>
      </c>
    </row>
    <row r="518" spans="1:13" x14ac:dyDescent="0.35">
      <c r="A518">
        <v>2.1400001049041748</v>
      </c>
      <c r="B518">
        <f t="shared" si="35"/>
        <v>0.76080587805440136</v>
      </c>
      <c r="C518">
        <v>4</v>
      </c>
      <c r="D518" s="10">
        <f t="shared" si="34"/>
        <v>16</v>
      </c>
      <c r="E518">
        <v>13</v>
      </c>
      <c r="F518">
        <f t="shared" si="36"/>
        <v>169</v>
      </c>
      <c r="G518">
        <v>1</v>
      </c>
      <c r="H518">
        <v>0</v>
      </c>
      <c r="I518">
        <v>0</v>
      </c>
      <c r="J518">
        <v>1</v>
      </c>
      <c r="K518">
        <v>1</v>
      </c>
      <c r="M518">
        <f t="shared" si="37"/>
        <v>1</v>
      </c>
    </row>
    <row r="519" spans="1:13" x14ac:dyDescent="0.35">
      <c r="A519">
        <v>5.130000114440918</v>
      </c>
      <c r="B519">
        <f t="shared" si="35"/>
        <v>1.6351056814908491</v>
      </c>
      <c r="C519">
        <v>15</v>
      </c>
      <c r="D519" s="10">
        <f t="shared" si="34"/>
        <v>225</v>
      </c>
      <c r="E519">
        <v>16</v>
      </c>
      <c r="F519">
        <f t="shared" si="36"/>
        <v>256</v>
      </c>
      <c r="G519">
        <v>0</v>
      </c>
      <c r="H519">
        <v>0</v>
      </c>
      <c r="I519">
        <v>0</v>
      </c>
      <c r="J519">
        <v>1</v>
      </c>
      <c r="K519">
        <v>1</v>
      </c>
      <c r="M519">
        <f t="shared" si="37"/>
        <v>1</v>
      </c>
    </row>
    <row r="520" spans="1:13" x14ac:dyDescent="0.35">
      <c r="A520">
        <v>1.9500000476837158</v>
      </c>
      <c r="B520">
        <f t="shared" si="35"/>
        <v>0.6678293970288427</v>
      </c>
      <c r="C520">
        <v>10</v>
      </c>
      <c r="D520" s="10">
        <f t="shared" si="34"/>
        <v>100</v>
      </c>
      <c r="E520">
        <v>13</v>
      </c>
      <c r="F520">
        <f t="shared" si="36"/>
        <v>169</v>
      </c>
      <c r="G520">
        <v>0</v>
      </c>
      <c r="H520">
        <v>1</v>
      </c>
      <c r="I520">
        <v>1</v>
      </c>
      <c r="J520">
        <v>0</v>
      </c>
      <c r="K520">
        <v>1</v>
      </c>
      <c r="M520">
        <f t="shared" si="37"/>
        <v>1</v>
      </c>
    </row>
    <row r="521" spans="1:13" x14ac:dyDescent="0.35">
      <c r="A521">
        <v>1.9199999570846558</v>
      </c>
      <c r="B521">
        <f t="shared" si="35"/>
        <v>0.65232516368794813</v>
      </c>
      <c r="C521">
        <v>8</v>
      </c>
      <c r="D521" s="10">
        <f t="shared" si="34"/>
        <v>64</v>
      </c>
      <c r="E521">
        <v>12</v>
      </c>
      <c r="F521">
        <f t="shared" si="36"/>
        <v>144</v>
      </c>
      <c r="G521">
        <v>0</v>
      </c>
      <c r="H521">
        <v>1</v>
      </c>
      <c r="I521">
        <v>0</v>
      </c>
      <c r="J521">
        <v>1</v>
      </c>
      <c r="K521">
        <v>1</v>
      </c>
      <c r="M521">
        <f t="shared" si="37"/>
        <v>1</v>
      </c>
    </row>
    <row r="522" spans="1:13" x14ac:dyDescent="0.35">
      <c r="A522">
        <v>2.6500000953674316</v>
      </c>
      <c r="B522">
        <f t="shared" si="35"/>
        <v>0.97455967598584026</v>
      </c>
      <c r="C522">
        <v>18</v>
      </c>
      <c r="D522" s="10">
        <f t="shared" si="34"/>
        <v>324</v>
      </c>
      <c r="E522">
        <v>13</v>
      </c>
      <c r="F522">
        <f t="shared" si="36"/>
        <v>169</v>
      </c>
      <c r="G522">
        <v>0</v>
      </c>
      <c r="H522">
        <v>1</v>
      </c>
      <c r="I522">
        <v>0</v>
      </c>
      <c r="J522">
        <v>0</v>
      </c>
      <c r="K522">
        <v>1</v>
      </c>
      <c r="M522">
        <f t="shared" si="37"/>
        <v>1</v>
      </c>
    </row>
    <row r="523" spans="1:13" x14ac:dyDescent="0.35">
      <c r="A523">
        <v>2.619999885559082</v>
      </c>
      <c r="B523">
        <f t="shared" si="35"/>
        <v>0.96317427409326484</v>
      </c>
      <c r="C523">
        <v>10</v>
      </c>
      <c r="D523" s="10">
        <f t="shared" si="34"/>
        <v>100</v>
      </c>
      <c r="E523">
        <v>17</v>
      </c>
      <c r="F523">
        <f t="shared" si="36"/>
        <v>289</v>
      </c>
      <c r="G523">
        <v>0</v>
      </c>
      <c r="H523">
        <v>1</v>
      </c>
      <c r="I523">
        <v>0</v>
      </c>
      <c r="J523">
        <v>0</v>
      </c>
      <c r="K523">
        <v>1</v>
      </c>
      <c r="M523">
        <f t="shared" si="37"/>
        <v>1</v>
      </c>
    </row>
    <row r="524" spans="1:13" x14ac:dyDescent="0.35">
      <c r="A524">
        <v>7.9099998474121094</v>
      </c>
      <c r="B524">
        <f t="shared" si="35"/>
        <v>2.0681277624890577</v>
      </c>
      <c r="C524">
        <v>6</v>
      </c>
      <c r="D524" s="10">
        <f t="shared" si="34"/>
        <v>36</v>
      </c>
      <c r="E524">
        <v>13</v>
      </c>
      <c r="F524">
        <f t="shared" si="36"/>
        <v>169</v>
      </c>
      <c r="G524">
        <v>0</v>
      </c>
      <c r="H524">
        <v>0</v>
      </c>
      <c r="I524">
        <v>0</v>
      </c>
      <c r="J524">
        <v>1</v>
      </c>
      <c r="K524">
        <v>1</v>
      </c>
      <c r="M524">
        <f t="shared" si="37"/>
        <v>1</v>
      </c>
    </row>
    <row r="525" spans="1:13" x14ac:dyDescent="0.35">
      <c r="A525">
        <v>8.5500001907348633</v>
      </c>
      <c r="B525">
        <f t="shared" si="35"/>
        <v>2.1459313052568398</v>
      </c>
      <c r="C525">
        <v>30</v>
      </c>
      <c r="D525" s="10">
        <f t="shared" si="34"/>
        <v>900</v>
      </c>
      <c r="E525">
        <v>12</v>
      </c>
      <c r="F525">
        <f t="shared" si="36"/>
        <v>144</v>
      </c>
      <c r="G525">
        <v>0</v>
      </c>
      <c r="H525">
        <v>1</v>
      </c>
      <c r="I525">
        <v>0</v>
      </c>
      <c r="J525">
        <v>1</v>
      </c>
      <c r="K525">
        <v>0</v>
      </c>
      <c r="M525">
        <f t="shared" si="37"/>
        <v>0</v>
      </c>
    </row>
    <row r="526" spans="1:13" x14ac:dyDescent="0.35">
      <c r="A526">
        <v>8.4399995803833008</v>
      </c>
      <c r="B526">
        <f t="shared" si="35"/>
        <v>2.1329822588902463</v>
      </c>
      <c r="C526">
        <v>19</v>
      </c>
      <c r="D526" s="10">
        <f t="shared" si="34"/>
        <v>361</v>
      </c>
      <c r="E526">
        <v>13</v>
      </c>
      <c r="F526">
        <f t="shared" si="36"/>
        <v>169</v>
      </c>
      <c r="G526">
        <v>0</v>
      </c>
      <c r="H526">
        <v>0</v>
      </c>
      <c r="I526">
        <v>0</v>
      </c>
      <c r="J526">
        <v>1</v>
      </c>
      <c r="K526">
        <v>1</v>
      </c>
      <c r="M526">
        <f t="shared" si="37"/>
        <v>1</v>
      </c>
    </row>
    <row r="527" spans="1:13" x14ac:dyDescent="0.35">
      <c r="A527">
        <v>7.9600000381469727</v>
      </c>
      <c r="B527">
        <f t="shared" si="35"/>
        <v>2.0744290046486249</v>
      </c>
      <c r="C527">
        <v>30</v>
      </c>
      <c r="D527" s="10">
        <f t="shared" si="34"/>
        <v>900</v>
      </c>
      <c r="E527">
        <v>12</v>
      </c>
      <c r="F527">
        <f t="shared" si="36"/>
        <v>144</v>
      </c>
      <c r="G527">
        <v>0</v>
      </c>
      <c r="H527">
        <v>1</v>
      </c>
      <c r="I527">
        <v>0</v>
      </c>
      <c r="J527">
        <v>0</v>
      </c>
      <c r="K527">
        <v>0</v>
      </c>
      <c r="M527">
        <f t="shared" si="37"/>
        <v>0</v>
      </c>
    </row>
    <row r="528" spans="1:13" x14ac:dyDescent="0.35">
      <c r="A528">
        <v>7.2100000381469727</v>
      </c>
      <c r="B528">
        <f t="shared" si="35"/>
        <v>1.9754689565876999</v>
      </c>
      <c r="C528">
        <v>38</v>
      </c>
      <c r="D528" s="10">
        <f t="shared" si="34"/>
        <v>1444</v>
      </c>
      <c r="E528">
        <v>12</v>
      </c>
      <c r="F528">
        <f t="shared" si="36"/>
        <v>144</v>
      </c>
      <c r="G528">
        <v>1</v>
      </c>
      <c r="H528">
        <v>0</v>
      </c>
      <c r="I528">
        <v>0</v>
      </c>
      <c r="J528">
        <v>1</v>
      </c>
      <c r="K528">
        <v>0</v>
      </c>
      <c r="M528">
        <f t="shared" si="37"/>
        <v>0</v>
      </c>
    </row>
    <row r="529" spans="1:13" x14ac:dyDescent="0.35">
      <c r="A529">
        <v>4.6700000762939453</v>
      </c>
      <c r="B529">
        <f t="shared" si="35"/>
        <v>1.541159088017839</v>
      </c>
      <c r="C529">
        <v>4</v>
      </c>
      <c r="D529" s="10">
        <f t="shared" si="34"/>
        <v>16</v>
      </c>
      <c r="E529">
        <v>10</v>
      </c>
      <c r="F529">
        <f t="shared" si="36"/>
        <v>100</v>
      </c>
      <c r="G529">
        <v>0</v>
      </c>
      <c r="H529">
        <v>0</v>
      </c>
      <c r="I529">
        <v>0</v>
      </c>
      <c r="J529">
        <v>0</v>
      </c>
      <c r="K529">
        <v>0</v>
      </c>
      <c r="M529">
        <f t="shared" si="37"/>
        <v>0</v>
      </c>
    </row>
    <row r="530" spans="1:13" x14ac:dyDescent="0.35">
      <c r="A530">
        <v>4.2800002098083496</v>
      </c>
      <c r="B530">
        <f t="shared" si="35"/>
        <v>1.4539530586143468</v>
      </c>
      <c r="C530">
        <v>7</v>
      </c>
      <c r="D530" s="10">
        <f t="shared" si="34"/>
        <v>49</v>
      </c>
      <c r="E530">
        <v>13</v>
      </c>
      <c r="F530">
        <f t="shared" si="36"/>
        <v>169</v>
      </c>
      <c r="G530">
        <v>0</v>
      </c>
      <c r="H530">
        <v>0</v>
      </c>
      <c r="I530">
        <v>0</v>
      </c>
      <c r="J530">
        <v>1</v>
      </c>
      <c r="K530">
        <v>1</v>
      </c>
      <c r="M530">
        <f t="shared" si="37"/>
        <v>1</v>
      </c>
    </row>
    <row r="531" spans="1:13" x14ac:dyDescent="0.35">
      <c r="A531">
        <v>3.6099998950958252</v>
      </c>
      <c r="B531">
        <f t="shared" si="35"/>
        <v>1.2837077432854609</v>
      </c>
      <c r="C531">
        <v>4</v>
      </c>
      <c r="D531" s="10">
        <f t="shared" si="34"/>
        <v>16</v>
      </c>
      <c r="E531">
        <v>13</v>
      </c>
      <c r="F531">
        <f t="shared" si="36"/>
        <v>169</v>
      </c>
      <c r="G531">
        <v>0</v>
      </c>
      <c r="H531">
        <v>0</v>
      </c>
      <c r="I531">
        <v>0</v>
      </c>
      <c r="J531">
        <v>0</v>
      </c>
      <c r="K531">
        <v>1</v>
      </c>
      <c r="M531">
        <f t="shared" si="37"/>
        <v>1</v>
      </c>
    </row>
    <row r="532" spans="1:13" x14ac:dyDescent="0.35">
      <c r="A532">
        <v>1.9199999570846558</v>
      </c>
      <c r="B532">
        <f t="shared" si="35"/>
        <v>0.65232516368794813</v>
      </c>
      <c r="C532">
        <v>2</v>
      </c>
      <c r="D532" s="10">
        <f t="shared" si="34"/>
        <v>4</v>
      </c>
      <c r="E532">
        <v>14</v>
      </c>
      <c r="F532">
        <f t="shared" si="36"/>
        <v>196</v>
      </c>
      <c r="G532">
        <v>0</v>
      </c>
      <c r="H532">
        <v>0</v>
      </c>
      <c r="I532">
        <v>0</v>
      </c>
      <c r="J532">
        <v>0</v>
      </c>
      <c r="K532">
        <v>1</v>
      </c>
      <c r="M532">
        <f t="shared" si="37"/>
        <v>1</v>
      </c>
    </row>
    <row r="533" spans="1:13" x14ac:dyDescent="0.35">
      <c r="A533">
        <v>1.6799999475479126</v>
      </c>
      <c r="B533">
        <f t="shared" si="35"/>
        <v>0.51879376219368645</v>
      </c>
      <c r="C533">
        <v>5</v>
      </c>
      <c r="D533" s="10">
        <f t="shared" si="34"/>
        <v>25</v>
      </c>
      <c r="E533">
        <v>13</v>
      </c>
      <c r="F533">
        <f t="shared" si="36"/>
        <v>169</v>
      </c>
      <c r="G533">
        <v>0</v>
      </c>
      <c r="H533">
        <v>1</v>
      </c>
      <c r="I533">
        <v>0</v>
      </c>
      <c r="J533">
        <v>0</v>
      </c>
      <c r="K533">
        <v>1</v>
      </c>
      <c r="M533">
        <f t="shared" si="37"/>
        <v>1</v>
      </c>
    </row>
    <row r="534" spans="1:13" x14ac:dyDescent="0.35">
      <c r="A534">
        <v>4.4600000381469727</v>
      </c>
      <c r="B534">
        <f t="shared" si="35"/>
        <v>1.4951487745851055</v>
      </c>
      <c r="C534">
        <v>21</v>
      </c>
      <c r="D534" s="10">
        <f t="shared" si="34"/>
        <v>441</v>
      </c>
      <c r="E534">
        <v>12</v>
      </c>
      <c r="F534">
        <f t="shared" si="36"/>
        <v>144</v>
      </c>
      <c r="G534">
        <v>0</v>
      </c>
      <c r="H534">
        <v>1</v>
      </c>
      <c r="I534">
        <v>0</v>
      </c>
      <c r="J534">
        <v>0</v>
      </c>
      <c r="K534">
        <v>1</v>
      </c>
      <c r="M534">
        <f t="shared" si="37"/>
        <v>1</v>
      </c>
    </row>
    <row r="535" spans="1:13" x14ac:dyDescent="0.35">
      <c r="A535">
        <v>2.1099998950958252</v>
      </c>
      <c r="B535">
        <f t="shared" si="35"/>
        <v>0.74668789777035549</v>
      </c>
      <c r="C535">
        <v>12</v>
      </c>
      <c r="D535" s="10">
        <f t="shared" si="34"/>
        <v>144</v>
      </c>
      <c r="E535">
        <v>13</v>
      </c>
      <c r="F535">
        <f t="shared" si="36"/>
        <v>169</v>
      </c>
      <c r="G535">
        <v>0</v>
      </c>
      <c r="H535">
        <v>0</v>
      </c>
      <c r="I535">
        <v>0</v>
      </c>
      <c r="J535">
        <v>1</v>
      </c>
      <c r="K535">
        <v>1</v>
      </c>
      <c r="M535">
        <f t="shared" si="37"/>
        <v>1</v>
      </c>
    </row>
    <row r="536" spans="1:13" x14ac:dyDescent="0.35">
      <c r="A536">
        <v>3.809999942779541</v>
      </c>
      <c r="B536">
        <f t="shared" si="35"/>
        <v>1.3376291741201163</v>
      </c>
      <c r="C536">
        <v>4</v>
      </c>
      <c r="D536" s="10">
        <f t="shared" si="34"/>
        <v>16</v>
      </c>
      <c r="E536">
        <v>12</v>
      </c>
      <c r="F536">
        <f t="shared" si="36"/>
        <v>144</v>
      </c>
      <c r="G536">
        <v>0</v>
      </c>
      <c r="H536">
        <v>1</v>
      </c>
      <c r="I536">
        <v>0</v>
      </c>
      <c r="J536">
        <v>1</v>
      </c>
      <c r="K536">
        <v>0</v>
      </c>
      <c r="M536">
        <f t="shared" si="37"/>
        <v>0</v>
      </c>
    </row>
    <row r="537" spans="1:13" x14ac:dyDescent="0.35">
      <c r="A537">
        <v>6.25</v>
      </c>
      <c r="B537">
        <f t="shared" si="35"/>
        <v>1.8325814637483102</v>
      </c>
      <c r="C537">
        <v>11</v>
      </c>
      <c r="D537" s="10">
        <f t="shared" si="34"/>
        <v>121</v>
      </c>
      <c r="E537">
        <v>12</v>
      </c>
      <c r="F537">
        <f t="shared" si="36"/>
        <v>144</v>
      </c>
      <c r="G537">
        <v>0</v>
      </c>
      <c r="H537">
        <v>1</v>
      </c>
      <c r="I537">
        <v>0</v>
      </c>
      <c r="J537">
        <v>1</v>
      </c>
      <c r="K537">
        <v>1</v>
      </c>
      <c r="M537">
        <f t="shared" si="37"/>
        <v>1</v>
      </c>
    </row>
    <row r="538" spans="1:13" x14ac:dyDescent="0.35">
      <c r="A538">
        <v>3.0799999237060547</v>
      </c>
      <c r="B538">
        <f t="shared" si="35"/>
        <v>1.1249295722147212</v>
      </c>
      <c r="C538">
        <v>5</v>
      </c>
      <c r="D538" s="10">
        <f t="shared" si="34"/>
        <v>25</v>
      </c>
      <c r="E538">
        <v>13</v>
      </c>
      <c r="F538">
        <f t="shared" si="36"/>
        <v>169</v>
      </c>
      <c r="G538">
        <v>1</v>
      </c>
      <c r="H538">
        <v>0</v>
      </c>
      <c r="I538">
        <v>0</v>
      </c>
      <c r="J538">
        <v>0</v>
      </c>
      <c r="K538">
        <v>1</v>
      </c>
      <c r="M538">
        <f t="shared" si="37"/>
        <v>1</v>
      </c>
    </row>
    <row r="539" spans="1:13" x14ac:dyDescent="0.35">
      <c r="A539">
        <v>5.3899998664855957</v>
      </c>
      <c r="B539">
        <f t="shared" si="35"/>
        <v>1.6845453601501441</v>
      </c>
      <c r="C539">
        <v>45</v>
      </c>
      <c r="D539" s="10">
        <f t="shared" si="34"/>
        <v>2025</v>
      </c>
      <c r="E539">
        <v>10</v>
      </c>
      <c r="F539">
        <f t="shared" si="36"/>
        <v>100</v>
      </c>
      <c r="G539">
        <v>0</v>
      </c>
      <c r="H539">
        <v>1</v>
      </c>
      <c r="I539">
        <v>0</v>
      </c>
      <c r="J539">
        <v>0</v>
      </c>
      <c r="K539">
        <v>0</v>
      </c>
      <c r="M539">
        <f t="shared" si="37"/>
        <v>0</v>
      </c>
    </row>
    <row r="540" spans="1:13" x14ac:dyDescent="0.35">
      <c r="A540">
        <v>7.3299999237060547</v>
      </c>
      <c r="B540">
        <f t="shared" si="35"/>
        <v>1.9919755054901092</v>
      </c>
      <c r="C540">
        <v>31</v>
      </c>
      <c r="D540" s="10">
        <f t="shared" si="34"/>
        <v>961</v>
      </c>
      <c r="E540">
        <v>13</v>
      </c>
      <c r="F540">
        <f t="shared" si="36"/>
        <v>169</v>
      </c>
      <c r="G540">
        <v>0</v>
      </c>
      <c r="H540">
        <v>1</v>
      </c>
      <c r="I540">
        <v>0</v>
      </c>
      <c r="J540">
        <v>1</v>
      </c>
      <c r="K540">
        <v>0</v>
      </c>
      <c r="M540">
        <f t="shared" si="37"/>
        <v>0</v>
      </c>
    </row>
    <row r="541" spans="1:13" x14ac:dyDescent="0.35">
      <c r="A541">
        <v>4.9200000762939453</v>
      </c>
      <c r="B541">
        <f t="shared" si="35"/>
        <v>1.593308546011116</v>
      </c>
      <c r="C541">
        <v>38</v>
      </c>
      <c r="D541" s="10">
        <f t="shared" si="34"/>
        <v>1444</v>
      </c>
      <c r="E541">
        <v>12</v>
      </c>
      <c r="F541">
        <f t="shared" si="36"/>
        <v>144</v>
      </c>
      <c r="G541">
        <v>1</v>
      </c>
      <c r="H541">
        <v>0</v>
      </c>
      <c r="I541">
        <v>0</v>
      </c>
      <c r="J541">
        <v>0</v>
      </c>
      <c r="K541">
        <v>1</v>
      </c>
      <c r="M541">
        <f t="shared" si="37"/>
        <v>1</v>
      </c>
    </row>
    <row r="542" spans="1:13" x14ac:dyDescent="0.35">
      <c r="A542">
        <v>9.8900003433227539</v>
      </c>
      <c r="B542">
        <f t="shared" si="35"/>
        <v>2.2915241803487509</v>
      </c>
      <c r="C542">
        <v>35</v>
      </c>
      <c r="D542" s="10">
        <f t="shared" si="34"/>
        <v>1225</v>
      </c>
      <c r="E542">
        <v>10</v>
      </c>
      <c r="F542">
        <f t="shared" si="36"/>
        <v>100</v>
      </c>
      <c r="G542">
        <v>1</v>
      </c>
      <c r="H542">
        <v>0</v>
      </c>
      <c r="I542">
        <v>0</v>
      </c>
      <c r="J542">
        <v>0</v>
      </c>
      <c r="K542">
        <v>0</v>
      </c>
      <c r="M542">
        <f t="shared" si="37"/>
        <v>0</v>
      </c>
    </row>
    <row r="543" spans="1:13" x14ac:dyDescent="0.35">
      <c r="A543">
        <v>2.9800000190734863</v>
      </c>
      <c r="B543">
        <f t="shared" si="35"/>
        <v>1.0919233069178118</v>
      </c>
      <c r="C543">
        <v>12</v>
      </c>
      <c r="D543" s="10">
        <f t="shared" si="34"/>
        <v>144</v>
      </c>
      <c r="E543">
        <v>12</v>
      </c>
      <c r="F543">
        <f t="shared" si="36"/>
        <v>144</v>
      </c>
      <c r="G543">
        <v>0</v>
      </c>
      <c r="H543">
        <v>1</v>
      </c>
      <c r="I543">
        <v>0</v>
      </c>
      <c r="J543">
        <v>0</v>
      </c>
      <c r="K543">
        <v>1</v>
      </c>
      <c r="M543">
        <f t="shared" si="37"/>
        <v>1</v>
      </c>
    </row>
    <row r="544" spans="1:13" x14ac:dyDescent="0.35">
      <c r="A544">
        <v>2.9200000762939453</v>
      </c>
      <c r="B544">
        <f t="shared" si="35"/>
        <v>1.0715836424082534</v>
      </c>
      <c r="C544">
        <v>12</v>
      </c>
      <c r="D544" s="10">
        <f t="shared" si="34"/>
        <v>144</v>
      </c>
      <c r="E544">
        <v>12</v>
      </c>
      <c r="F544">
        <f t="shared" si="36"/>
        <v>144</v>
      </c>
      <c r="G544">
        <v>0</v>
      </c>
      <c r="H544">
        <v>0</v>
      </c>
      <c r="I544">
        <v>0</v>
      </c>
      <c r="J544">
        <v>1</v>
      </c>
      <c r="K544">
        <v>1</v>
      </c>
      <c r="M544">
        <f t="shared" si="37"/>
        <v>1</v>
      </c>
    </row>
    <row r="545" spans="1:13" x14ac:dyDescent="0.35">
      <c r="A545">
        <v>4.1700000762939453</v>
      </c>
      <c r="B545">
        <f t="shared" si="35"/>
        <v>1.42791605410662</v>
      </c>
      <c r="C545">
        <v>34</v>
      </c>
      <c r="D545" s="10">
        <f t="shared" si="34"/>
        <v>1156</v>
      </c>
      <c r="E545">
        <v>12</v>
      </c>
      <c r="F545">
        <f t="shared" si="36"/>
        <v>144</v>
      </c>
      <c r="G545">
        <v>0</v>
      </c>
      <c r="H545">
        <v>1</v>
      </c>
      <c r="I545">
        <v>0</v>
      </c>
      <c r="J545">
        <v>1</v>
      </c>
      <c r="K545">
        <v>1</v>
      </c>
      <c r="M545">
        <f t="shared" si="37"/>
        <v>1</v>
      </c>
    </row>
    <row r="546" spans="1:13" x14ac:dyDescent="0.35">
      <c r="A546">
        <v>3.3399999141693115</v>
      </c>
      <c r="B546">
        <f t="shared" si="35"/>
        <v>1.2059707812907978</v>
      </c>
      <c r="C546">
        <v>20</v>
      </c>
      <c r="D546" s="10">
        <f t="shared" si="34"/>
        <v>400</v>
      </c>
      <c r="E546">
        <v>13</v>
      </c>
      <c r="F546">
        <f t="shared" si="36"/>
        <v>169</v>
      </c>
      <c r="G546">
        <v>1</v>
      </c>
      <c r="H546">
        <v>0</v>
      </c>
      <c r="I546">
        <v>1</v>
      </c>
      <c r="J546">
        <v>0</v>
      </c>
      <c r="K546">
        <v>1</v>
      </c>
      <c r="M546">
        <f t="shared" si="37"/>
        <v>1</v>
      </c>
    </row>
    <row r="547" spans="1:13" x14ac:dyDescent="0.35">
      <c r="A547">
        <v>2.2599999904632568</v>
      </c>
      <c r="B547">
        <f t="shared" si="35"/>
        <v>0.81536480906439668</v>
      </c>
      <c r="C547">
        <v>3</v>
      </c>
      <c r="D547" s="10">
        <f t="shared" si="34"/>
        <v>9</v>
      </c>
      <c r="E547">
        <v>14</v>
      </c>
      <c r="F547">
        <f t="shared" si="36"/>
        <v>196</v>
      </c>
      <c r="G547">
        <v>0</v>
      </c>
      <c r="H547">
        <v>0</v>
      </c>
      <c r="I547">
        <v>0</v>
      </c>
      <c r="J547">
        <v>1</v>
      </c>
      <c r="K547">
        <v>1</v>
      </c>
      <c r="M547">
        <f t="shared" si="37"/>
        <v>1</v>
      </c>
    </row>
    <row r="548" spans="1:13" x14ac:dyDescent="0.35">
      <c r="A548">
        <v>10.119999885559082</v>
      </c>
      <c r="B548">
        <f t="shared" si="35"/>
        <v>2.3145136525509282</v>
      </c>
      <c r="C548">
        <v>18</v>
      </c>
      <c r="D548" s="10">
        <f t="shared" si="34"/>
        <v>324</v>
      </c>
      <c r="E548">
        <v>13</v>
      </c>
      <c r="F548">
        <f t="shared" si="36"/>
        <v>169</v>
      </c>
      <c r="G548">
        <v>0</v>
      </c>
      <c r="H548">
        <v>0</v>
      </c>
      <c r="I548">
        <v>0</v>
      </c>
      <c r="J548">
        <v>0</v>
      </c>
      <c r="K548">
        <v>1</v>
      </c>
      <c r="M548">
        <f t="shared" si="37"/>
        <v>1</v>
      </c>
    </row>
    <row r="549" spans="1:13" x14ac:dyDescent="0.35">
      <c r="A549">
        <v>6.3499999046325684</v>
      </c>
      <c r="B549">
        <f t="shared" si="35"/>
        <v>1.848454797886107</v>
      </c>
      <c r="C549">
        <v>20</v>
      </c>
      <c r="D549" s="10">
        <f t="shared" si="34"/>
        <v>400</v>
      </c>
      <c r="E549">
        <v>12</v>
      </c>
      <c r="F549">
        <f t="shared" si="36"/>
        <v>144</v>
      </c>
      <c r="G549">
        <v>0</v>
      </c>
      <c r="H549">
        <v>1</v>
      </c>
      <c r="I549">
        <v>0</v>
      </c>
      <c r="J549">
        <v>0</v>
      </c>
      <c r="K549">
        <v>1</v>
      </c>
      <c r="M549">
        <f t="shared" si="37"/>
        <v>1</v>
      </c>
    </row>
    <row r="550" spans="1:13" x14ac:dyDescent="0.35">
      <c r="A550">
        <v>7.8000001907348633</v>
      </c>
      <c r="B550">
        <f t="shared" si="35"/>
        <v>2.0541237581487333</v>
      </c>
      <c r="C550">
        <v>6</v>
      </c>
      <c r="D550" s="10">
        <f t="shared" si="34"/>
        <v>36</v>
      </c>
      <c r="E550">
        <v>13</v>
      </c>
      <c r="F550">
        <f t="shared" si="36"/>
        <v>169</v>
      </c>
      <c r="G550">
        <v>1</v>
      </c>
      <c r="H550">
        <v>0</v>
      </c>
      <c r="I550">
        <v>0</v>
      </c>
      <c r="J550">
        <v>0</v>
      </c>
      <c r="K550">
        <v>1</v>
      </c>
      <c r="M550">
        <f t="shared" si="37"/>
        <v>1</v>
      </c>
    </row>
    <row r="551" spans="1:13" x14ac:dyDescent="0.35">
      <c r="A551">
        <v>3.75</v>
      </c>
      <c r="B551">
        <f t="shared" si="35"/>
        <v>1.3217558399823195</v>
      </c>
      <c r="C551">
        <v>9</v>
      </c>
      <c r="D551" s="10">
        <f t="shared" si="34"/>
        <v>81</v>
      </c>
      <c r="E551">
        <v>12</v>
      </c>
      <c r="F551">
        <f t="shared" si="36"/>
        <v>144</v>
      </c>
      <c r="G551">
        <v>0</v>
      </c>
      <c r="H551">
        <v>0</v>
      </c>
      <c r="I551">
        <v>0</v>
      </c>
      <c r="J551">
        <v>1</v>
      </c>
      <c r="K551">
        <v>1</v>
      </c>
      <c r="M551">
        <f t="shared" si="37"/>
        <v>1</v>
      </c>
    </row>
    <row r="552" spans="1:13" x14ac:dyDescent="0.35">
      <c r="A552">
        <v>3.5899999141693115</v>
      </c>
      <c r="B552">
        <f t="shared" si="35"/>
        <v>1.2781521785919174</v>
      </c>
      <c r="C552">
        <v>3</v>
      </c>
      <c r="D552" s="10">
        <f t="shared" si="34"/>
        <v>9</v>
      </c>
      <c r="E552">
        <v>12</v>
      </c>
      <c r="F552">
        <f t="shared" si="36"/>
        <v>144</v>
      </c>
      <c r="G552">
        <v>0</v>
      </c>
      <c r="H552">
        <v>1</v>
      </c>
      <c r="I552">
        <v>0</v>
      </c>
      <c r="J552">
        <v>1</v>
      </c>
      <c r="K552">
        <v>1</v>
      </c>
      <c r="M552">
        <f t="shared" si="37"/>
        <v>1</v>
      </c>
    </row>
    <row r="553" spans="1:13" x14ac:dyDescent="0.35">
      <c r="A553">
        <v>4.5199999809265137</v>
      </c>
      <c r="B553">
        <f t="shared" si="35"/>
        <v>1.508511989624342</v>
      </c>
      <c r="C553">
        <v>7</v>
      </c>
      <c r="D553" s="10">
        <f t="shared" si="34"/>
        <v>49</v>
      </c>
      <c r="E553">
        <v>13</v>
      </c>
      <c r="F553">
        <f t="shared" si="36"/>
        <v>169</v>
      </c>
      <c r="G553">
        <v>0</v>
      </c>
      <c r="H553">
        <v>0</v>
      </c>
      <c r="I553">
        <v>0</v>
      </c>
      <c r="J553">
        <v>0</v>
      </c>
      <c r="K553">
        <v>1</v>
      </c>
      <c r="M553">
        <f t="shared" si="37"/>
        <v>1</v>
      </c>
    </row>
    <row r="554" spans="1:13" x14ac:dyDescent="0.35">
      <c r="A554">
        <v>4.4699997901916504</v>
      </c>
      <c r="B554">
        <f t="shared" si="35"/>
        <v>1.4973883616884853</v>
      </c>
      <c r="C554">
        <v>12</v>
      </c>
      <c r="D554" s="10">
        <f t="shared" si="34"/>
        <v>144</v>
      </c>
      <c r="E554">
        <v>12</v>
      </c>
      <c r="F554">
        <f t="shared" si="36"/>
        <v>144</v>
      </c>
      <c r="G554">
        <v>0</v>
      </c>
      <c r="H554">
        <v>1</v>
      </c>
      <c r="I554">
        <v>0</v>
      </c>
      <c r="J554">
        <v>0</v>
      </c>
      <c r="K554">
        <v>1</v>
      </c>
      <c r="M554">
        <f t="shared" si="37"/>
        <v>1</v>
      </c>
    </row>
    <row r="555" spans="1:13" x14ac:dyDescent="0.35">
      <c r="A555">
        <v>5.2899999618530273</v>
      </c>
      <c r="B555">
        <f t="shared" si="35"/>
        <v>1.6658182386590601</v>
      </c>
      <c r="C555">
        <v>12</v>
      </c>
      <c r="D555" s="10">
        <f t="shared" si="34"/>
        <v>144</v>
      </c>
      <c r="E555">
        <v>12</v>
      </c>
      <c r="F555">
        <f t="shared" si="36"/>
        <v>144</v>
      </c>
      <c r="G555">
        <v>0</v>
      </c>
      <c r="H555">
        <v>0</v>
      </c>
      <c r="I555">
        <v>0</v>
      </c>
      <c r="J555">
        <v>1</v>
      </c>
      <c r="K555">
        <v>1</v>
      </c>
      <c r="M555">
        <f t="shared" si="37"/>
        <v>1</v>
      </c>
    </row>
    <row r="556" spans="1:13" x14ac:dyDescent="0.35">
      <c r="A556">
        <v>5.2899999618530273</v>
      </c>
      <c r="B556">
        <f t="shared" si="35"/>
        <v>1.6658182386590601</v>
      </c>
      <c r="C556">
        <v>10</v>
      </c>
      <c r="D556" s="10">
        <f t="shared" si="34"/>
        <v>100</v>
      </c>
      <c r="E556">
        <v>13</v>
      </c>
      <c r="F556">
        <f t="shared" si="36"/>
        <v>169</v>
      </c>
      <c r="G556">
        <v>0</v>
      </c>
      <c r="H556">
        <v>0</v>
      </c>
      <c r="I556">
        <v>0</v>
      </c>
      <c r="J556">
        <v>1</v>
      </c>
      <c r="K556">
        <v>1</v>
      </c>
      <c r="M556">
        <f t="shared" si="37"/>
        <v>1</v>
      </c>
    </row>
    <row r="557" spans="1:13" x14ac:dyDescent="0.35">
      <c r="A557">
        <v>4.809999942779541</v>
      </c>
      <c r="B557">
        <f t="shared" si="35"/>
        <v>1.5706970722215243</v>
      </c>
      <c r="C557">
        <v>9</v>
      </c>
      <c r="D557" s="10">
        <f t="shared" si="34"/>
        <v>81</v>
      </c>
      <c r="E557">
        <v>13</v>
      </c>
      <c r="F557">
        <f t="shared" si="36"/>
        <v>169</v>
      </c>
      <c r="G557">
        <v>0</v>
      </c>
      <c r="H557">
        <v>0</v>
      </c>
      <c r="I557">
        <v>0</v>
      </c>
      <c r="J557">
        <v>1</v>
      </c>
      <c r="K557">
        <v>1</v>
      </c>
      <c r="M557">
        <f t="shared" si="37"/>
        <v>1</v>
      </c>
    </row>
    <row r="558" spans="1:13" x14ac:dyDescent="0.35">
      <c r="A558">
        <v>1.9800000190734863</v>
      </c>
      <c r="B558">
        <f t="shared" si="35"/>
        <v>0.68309685433951772</v>
      </c>
      <c r="C558">
        <v>3</v>
      </c>
      <c r="D558" s="10">
        <f t="shared" si="34"/>
        <v>9</v>
      </c>
      <c r="E558">
        <v>14</v>
      </c>
      <c r="F558">
        <f t="shared" si="36"/>
        <v>196</v>
      </c>
      <c r="G558">
        <v>0</v>
      </c>
      <c r="H558">
        <v>1</v>
      </c>
      <c r="I558">
        <v>1</v>
      </c>
      <c r="J558">
        <v>0</v>
      </c>
      <c r="K558">
        <v>1</v>
      </c>
      <c r="M558">
        <f t="shared" si="37"/>
        <v>1</v>
      </c>
    </row>
    <row r="559" spans="1:13" x14ac:dyDescent="0.35">
      <c r="A559">
        <v>3.1700000762939453</v>
      </c>
      <c r="B559">
        <f t="shared" si="35"/>
        <v>1.1537316119566796</v>
      </c>
      <c r="C559">
        <v>2</v>
      </c>
      <c r="D559" s="10">
        <f t="shared" si="34"/>
        <v>4</v>
      </c>
      <c r="E559">
        <v>13</v>
      </c>
      <c r="F559">
        <f t="shared" si="36"/>
        <v>169</v>
      </c>
      <c r="G559">
        <v>0</v>
      </c>
      <c r="H559">
        <v>0</v>
      </c>
      <c r="I559">
        <v>0</v>
      </c>
      <c r="J559">
        <v>0</v>
      </c>
      <c r="K559">
        <v>1</v>
      </c>
      <c r="M559">
        <f t="shared" si="37"/>
        <v>1</v>
      </c>
    </row>
    <row r="560" spans="1:13" x14ac:dyDescent="0.35">
      <c r="A560">
        <v>2.880000114440918</v>
      </c>
      <c r="B560">
        <f t="shared" si="35"/>
        <v>1.0577903338842836</v>
      </c>
      <c r="C560">
        <v>40</v>
      </c>
      <c r="D560" s="10">
        <f t="shared" si="34"/>
        <v>1600</v>
      </c>
      <c r="E560">
        <v>12</v>
      </c>
      <c r="F560">
        <f t="shared" si="36"/>
        <v>144</v>
      </c>
      <c r="G560">
        <v>0</v>
      </c>
      <c r="H560">
        <v>1</v>
      </c>
      <c r="I560">
        <v>0</v>
      </c>
      <c r="J560">
        <v>1</v>
      </c>
      <c r="K560">
        <v>1</v>
      </c>
      <c r="M560">
        <f t="shared" si="37"/>
        <v>1</v>
      </c>
    </row>
    <row r="561" spans="1:13" x14ac:dyDescent="0.35">
      <c r="A561">
        <v>3.4700000286102295</v>
      </c>
      <c r="B561">
        <f t="shared" si="35"/>
        <v>1.2441546022037906</v>
      </c>
      <c r="C561">
        <v>5</v>
      </c>
      <c r="D561" s="10">
        <f t="shared" si="34"/>
        <v>25</v>
      </c>
      <c r="E561">
        <v>13</v>
      </c>
      <c r="F561">
        <f t="shared" si="36"/>
        <v>169</v>
      </c>
      <c r="G561">
        <v>0</v>
      </c>
      <c r="H561">
        <v>1</v>
      </c>
      <c r="I561">
        <v>0</v>
      </c>
      <c r="J561">
        <v>0</v>
      </c>
      <c r="K561">
        <v>1</v>
      </c>
      <c r="M561">
        <f t="shared" si="37"/>
        <v>1</v>
      </c>
    </row>
    <row r="562" spans="1:13" x14ac:dyDescent="0.35">
      <c r="A562">
        <v>3.9200000762939453</v>
      </c>
      <c r="B562">
        <f t="shared" si="35"/>
        <v>1.366091673265112</v>
      </c>
      <c r="C562">
        <v>15</v>
      </c>
      <c r="D562" s="10">
        <f t="shared" si="34"/>
        <v>225</v>
      </c>
      <c r="E562">
        <v>12</v>
      </c>
      <c r="F562">
        <f t="shared" si="36"/>
        <v>144</v>
      </c>
      <c r="G562">
        <v>0</v>
      </c>
      <c r="H562">
        <v>1</v>
      </c>
      <c r="I562">
        <v>1</v>
      </c>
      <c r="J562">
        <v>0</v>
      </c>
      <c r="K562">
        <v>1</v>
      </c>
      <c r="M562">
        <f t="shared" si="37"/>
        <v>1</v>
      </c>
    </row>
    <row r="563" spans="1:13" x14ac:dyDescent="0.35">
      <c r="A563">
        <v>3.4600000381469727</v>
      </c>
      <c r="B563">
        <f t="shared" si="35"/>
        <v>1.2412686000947695</v>
      </c>
      <c r="C563">
        <v>13</v>
      </c>
      <c r="D563" s="10">
        <f t="shared" si="34"/>
        <v>169</v>
      </c>
      <c r="E563">
        <v>17</v>
      </c>
      <c r="F563">
        <f t="shared" si="36"/>
        <v>289</v>
      </c>
      <c r="G563">
        <v>0</v>
      </c>
      <c r="H563">
        <v>1</v>
      </c>
      <c r="I563">
        <v>0</v>
      </c>
      <c r="J563">
        <v>1</v>
      </c>
      <c r="K563">
        <v>1</v>
      </c>
      <c r="M563">
        <f t="shared" si="37"/>
        <v>1</v>
      </c>
    </row>
    <row r="564" spans="1:13" x14ac:dyDescent="0.35">
      <c r="A564">
        <v>4.9499998092651367</v>
      </c>
      <c r="B564">
        <f t="shared" si="35"/>
        <v>1.5993875380483025</v>
      </c>
      <c r="C564">
        <v>10</v>
      </c>
      <c r="D564" s="10">
        <f t="shared" si="34"/>
        <v>100</v>
      </c>
      <c r="E564">
        <v>14</v>
      </c>
      <c r="F564">
        <f t="shared" si="36"/>
        <v>196</v>
      </c>
      <c r="G564">
        <v>1</v>
      </c>
      <c r="H564">
        <v>0</v>
      </c>
      <c r="I564">
        <v>0</v>
      </c>
      <c r="J564">
        <v>1</v>
      </c>
      <c r="K564">
        <v>1</v>
      </c>
      <c r="M564">
        <f t="shared" si="37"/>
        <v>1</v>
      </c>
    </row>
    <row r="565" spans="1:13" x14ac:dyDescent="0.35">
      <c r="A565">
        <v>2.1800000667572021</v>
      </c>
      <c r="B565">
        <f t="shared" si="35"/>
        <v>0.77932490742356697</v>
      </c>
      <c r="C565">
        <v>2</v>
      </c>
      <c r="D565" s="10">
        <f t="shared" si="34"/>
        <v>4</v>
      </c>
      <c r="E565">
        <v>12</v>
      </c>
      <c r="F565">
        <f t="shared" si="36"/>
        <v>144</v>
      </c>
      <c r="G565">
        <v>0</v>
      </c>
      <c r="H565">
        <v>0</v>
      </c>
      <c r="I565">
        <v>0</v>
      </c>
      <c r="J565">
        <v>0</v>
      </c>
      <c r="K565">
        <v>1</v>
      </c>
      <c r="M565">
        <f t="shared" si="37"/>
        <v>1</v>
      </c>
    </row>
    <row r="566" spans="1:13" x14ac:dyDescent="0.35">
      <c r="A566">
        <v>4.0999999046325684</v>
      </c>
      <c r="B566">
        <f t="shared" si="35"/>
        <v>1.4109869504499126</v>
      </c>
      <c r="C566">
        <v>23</v>
      </c>
      <c r="D566" s="10">
        <f t="shared" si="34"/>
        <v>529</v>
      </c>
      <c r="E566">
        <v>12</v>
      </c>
      <c r="F566">
        <f t="shared" si="36"/>
        <v>144</v>
      </c>
      <c r="G566">
        <v>0</v>
      </c>
      <c r="H566">
        <v>0</v>
      </c>
      <c r="I566">
        <v>0</v>
      </c>
      <c r="J566">
        <v>1</v>
      </c>
      <c r="K566">
        <v>1</v>
      </c>
      <c r="M566">
        <f t="shared" si="37"/>
        <v>1</v>
      </c>
    </row>
    <row r="567" spans="1:13" x14ac:dyDescent="0.35">
      <c r="A567">
        <v>2.619999885559082</v>
      </c>
      <c r="B567">
        <f t="shared" si="35"/>
        <v>0.96317427409326484</v>
      </c>
      <c r="C567">
        <v>15</v>
      </c>
      <c r="D567" s="10">
        <f t="shared" si="34"/>
        <v>225</v>
      </c>
      <c r="E567">
        <v>12</v>
      </c>
      <c r="F567">
        <f t="shared" si="36"/>
        <v>144</v>
      </c>
      <c r="G567">
        <v>0</v>
      </c>
      <c r="H567">
        <v>0</v>
      </c>
      <c r="I567">
        <v>0</v>
      </c>
      <c r="J567">
        <v>0</v>
      </c>
      <c r="K567">
        <v>1</v>
      </c>
      <c r="M567">
        <f t="shared" si="37"/>
        <v>1</v>
      </c>
    </row>
    <row r="568" spans="1:13" x14ac:dyDescent="0.35">
      <c r="A568">
        <v>6.5900001525878906</v>
      </c>
      <c r="B568">
        <f t="shared" si="35"/>
        <v>1.8855533716688755</v>
      </c>
      <c r="C568">
        <v>30</v>
      </c>
      <c r="D568" s="10">
        <f t="shared" si="34"/>
        <v>900</v>
      </c>
      <c r="E568">
        <v>13</v>
      </c>
      <c r="F568">
        <f t="shared" si="36"/>
        <v>169</v>
      </c>
      <c r="G568">
        <v>0</v>
      </c>
      <c r="H568">
        <v>0</v>
      </c>
      <c r="I568">
        <v>0</v>
      </c>
      <c r="J568">
        <v>0</v>
      </c>
      <c r="K568">
        <v>1</v>
      </c>
      <c r="M568">
        <f t="shared" si="37"/>
        <v>1</v>
      </c>
    </row>
    <row r="569" spans="1:13" x14ac:dyDescent="0.35">
      <c r="A569">
        <v>3.9600000381469727</v>
      </c>
      <c r="B569">
        <f t="shared" si="35"/>
        <v>1.3762440348994631</v>
      </c>
      <c r="C569">
        <v>15</v>
      </c>
      <c r="D569" s="10">
        <f t="shared" si="34"/>
        <v>225</v>
      </c>
      <c r="E569">
        <v>12</v>
      </c>
      <c r="F569">
        <f t="shared" si="36"/>
        <v>144</v>
      </c>
      <c r="G569">
        <v>0</v>
      </c>
      <c r="H569">
        <v>1</v>
      </c>
      <c r="I569">
        <v>1</v>
      </c>
      <c r="J569">
        <v>0</v>
      </c>
      <c r="K569">
        <v>1</v>
      </c>
      <c r="M569">
        <f t="shared" si="37"/>
        <v>1</v>
      </c>
    </row>
    <row r="570" spans="1:13" x14ac:dyDescent="0.35">
      <c r="A570">
        <v>4.809999942779541</v>
      </c>
      <c r="B570">
        <f t="shared" si="35"/>
        <v>1.5706970722215243</v>
      </c>
      <c r="C570">
        <v>11</v>
      </c>
      <c r="D570" s="10">
        <f t="shared" si="34"/>
        <v>121</v>
      </c>
      <c r="E570">
        <v>13</v>
      </c>
      <c r="F570">
        <f t="shared" si="36"/>
        <v>169</v>
      </c>
      <c r="G570">
        <v>0</v>
      </c>
      <c r="H570">
        <v>0</v>
      </c>
      <c r="I570">
        <v>0</v>
      </c>
      <c r="J570">
        <v>0</v>
      </c>
      <c r="K570">
        <v>1</v>
      </c>
      <c r="M570">
        <f t="shared" si="37"/>
        <v>1</v>
      </c>
    </row>
    <row r="571" spans="1:13" x14ac:dyDescent="0.35">
      <c r="A571">
        <v>3.75</v>
      </c>
      <c r="B571">
        <f t="shared" si="35"/>
        <v>1.3217558399823195</v>
      </c>
      <c r="C571">
        <v>27</v>
      </c>
      <c r="D571" s="10">
        <f t="shared" si="34"/>
        <v>729</v>
      </c>
      <c r="E571">
        <v>12</v>
      </c>
      <c r="F571">
        <f t="shared" si="36"/>
        <v>144</v>
      </c>
      <c r="G571">
        <v>0</v>
      </c>
      <c r="H571">
        <v>0</v>
      </c>
      <c r="I571">
        <v>0</v>
      </c>
      <c r="J571">
        <v>0</v>
      </c>
      <c r="K571">
        <v>1</v>
      </c>
      <c r="M571">
        <f t="shared" si="37"/>
        <v>1</v>
      </c>
    </row>
    <row r="572" spans="1:13" x14ac:dyDescent="0.35">
      <c r="A572">
        <v>7.3400001525878906</v>
      </c>
      <c r="B572">
        <f t="shared" si="35"/>
        <v>1.9933388634149649</v>
      </c>
      <c r="C572">
        <v>9</v>
      </c>
      <c r="D572" s="10">
        <f t="shared" si="34"/>
        <v>81</v>
      </c>
      <c r="E572">
        <v>12</v>
      </c>
      <c r="F572">
        <f t="shared" si="36"/>
        <v>144</v>
      </c>
      <c r="G572">
        <v>0</v>
      </c>
      <c r="H572">
        <v>0</v>
      </c>
      <c r="I572">
        <v>0</v>
      </c>
      <c r="J572">
        <v>0</v>
      </c>
      <c r="K572">
        <v>1</v>
      </c>
      <c r="M572">
        <f t="shared" si="37"/>
        <v>1</v>
      </c>
    </row>
    <row r="573" spans="1:13" x14ac:dyDescent="0.35">
      <c r="A573">
        <v>2.9300000667572021</v>
      </c>
      <c r="B573">
        <f t="shared" si="35"/>
        <v>1.0750024458130036</v>
      </c>
      <c r="C573">
        <v>1</v>
      </c>
      <c r="D573" s="10">
        <f t="shared" si="34"/>
        <v>1</v>
      </c>
      <c r="E573">
        <v>12</v>
      </c>
      <c r="F573">
        <f t="shared" si="36"/>
        <v>144</v>
      </c>
      <c r="G573">
        <v>0</v>
      </c>
      <c r="H573">
        <v>0</v>
      </c>
      <c r="I573">
        <v>0</v>
      </c>
      <c r="J573">
        <v>1</v>
      </c>
      <c r="K573">
        <v>1</v>
      </c>
      <c r="M573">
        <f t="shared" si="37"/>
        <v>1</v>
      </c>
    </row>
    <row r="574" spans="1:13" x14ac:dyDescent="0.35">
      <c r="A574">
        <v>3.4700000286102295</v>
      </c>
      <c r="B574">
        <f t="shared" si="35"/>
        <v>1.2441546022037906</v>
      </c>
      <c r="C574">
        <v>15</v>
      </c>
      <c r="D574" s="10">
        <f t="shared" si="34"/>
        <v>225</v>
      </c>
      <c r="E574">
        <v>12</v>
      </c>
      <c r="F574">
        <f t="shared" si="36"/>
        <v>144</v>
      </c>
      <c r="G574">
        <v>0</v>
      </c>
      <c r="H574">
        <v>0</v>
      </c>
      <c r="I574">
        <v>0</v>
      </c>
      <c r="J574">
        <v>0</v>
      </c>
      <c r="K574">
        <v>1</v>
      </c>
      <c r="M574">
        <f t="shared" si="37"/>
        <v>1</v>
      </c>
    </row>
    <row r="575" spans="1:13" x14ac:dyDescent="0.35">
      <c r="A575">
        <v>5.6399998664855957</v>
      </c>
      <c r="B575">
        <f t="shared" si="35"/>
        <v>1.7298840418372006</v>
      </c>
      <c r="C575">
        <v>16</v>
      </c>
      <c r="D575" s="10">
        <f t="shared" si="34"/>
        <v>256</v>
      </c>
      <c r="E575">
        <v>12</v>
      </c>
      <c r="F575">
        <f t="shared" si="36"/>
        <v>144</v>
      </c>
      <c r="G575">
        <v>0</v>
      </c>
      <c r="H575">
        <v>1</v>
      </c>
      <c r="I575">
        <v>0</v>
      </c>
      <c r="J575">
        <v>0</v>
      </c>
      <c r="K575">
        <v>1</v>
      </c>
      <c r="M575">
        <f t="shared" si="37"/>
        <v>1</v>
      </c>
    </row>
    <row r="576" spans="1:13" x14ac:dyDescent="0.35">
      <c r="A576">
        <v>3.75</v>
      </c>
      <c r="B576">
        <f t="shared" si="35"/>
        <v>1.3217558399823195</v>
      </c>
      <c r="C576">
        <v>3</v>
      </c>
      <c r="D576" s="10">
        <f t="shared" si="34"/>
        <v>9</v>
      </c>
      <c r="E576">
        <v>13</v>
      </c>
      <c r="F576">
        <f t="shared" si="36"/>
        <v>169</v>
      </c>
      <c r="G576">
        <v>0</v>
      </c>
      <c r="H576">
        <v>0</v>
      </c>
      <c r="I576">
        <v>0</v>
      </c>
      <c r="J576">
        <v>0</v>
      </c>
      <c r="K576">
        <v>1</v>
      </c>
      <c r="M576">
        <f t="shared" si="37"/>
        <v>1</v>
      </c>
    </row>
    <row r="577" spans="1:13" x14ac:dyDescent="0.35">
      <c r="A577">
        <v>5.4499998092651367</v>
      </c>
      <c r="B577">
        <f t="shared" si="35"/>
        <v>1.6956155736779295</v>
      </c>
      <c r="C577">
        <v>19</v>
      </c>
      <c r="D577" s="10">
        <f t="shared" si="34"/>
        <v>361</v>
      </c>
      <c r="E577">
        <v>17</v>
      </c>
      <c r="F577">
        <f t="shared" si="36"/>
        <v>289</v>
      </c>
      <c r="G577">
        <v>0</v>
      </c>
      <c r="H577">
        <v>0</v>
      </c>
      <c r="I577">
        <v>0</v>
      </c>
      <c r="J577">
        <v>1</v>
      </c>
      <c r="K577">
        <v>1</v>
      </c>
      <c r="M577">
        <f t="shared" si="37"/>
        <v>1</v>
      </c>
    </row>
    <row r="578" spans="1:13" x14ac:dyDescent="0.35">
      <c r="A578">
        <v>4.0900001525878906</v>
      </c>
      <c r="B578">
        <f t="shared" si="35"/>
        <v>1.4085450073622623</v>
      </c>
      <c r="C578">
        <v>18</v>
      </c>
      <c r="D578" s="10">
        <f t="shared" ref="D578:D641" si="38">C578^2</f>
        <v>324</v>
      </c>
      <c r="E578">
        <v>13</v>
      </c>
      <c r="F578">
        <f t="shared" si="36"/>
        <v>169</v>
      </c>
      <c r="G578">
        <v>0</v>
      </c>
      <c r="H578">
        <v>0</v>
      </c>
      <c r="I578">
        <v>0</v>
      </c>
      <c r="J578">
        <v>1</v>
      </c>
      <c r="K578">
        <v>1</v>
      </c>
      <c r="M578">
        <f t="shared" si="37"/>
        <v>1</v>
      </c>
    </row>
    <row r="579" spans="1:13" x14ac:dyDescent="0.35">
      <c r="A579">
        <v>3.75</v>
      </c>
      <c r="B579">
        <f t="shared" ref="B579:B642" si="39">LN(A579)</f>
        <v>1.3217558399823195</v>
      </c>
      <c r="C579">
        <v>4</v>
      </c>
      <c r="D579" s="10">
        <f t="shared" si="38"/>
        <v>16</v>
      </c>
      <c r="E579">
        <v>12</v>
      </c>
      <c r="F579">
        <f t="shared" ref="F579:F642" si="40">E579^2</f>
        <v>144</v>
      </c>
      <c r="G579">
        <v>0</v>
      </c>
      <c r="H579">
        <v>1</v>
      </c>
      <c r="I579">
        <v>0</v>
      </c>
      <c r="J579">
        <v>0</v>
      </c>
      <c r="K579">
        <v>1</v>
      </c>
      <c r="M579">
        <f t="shared" ref="M579:M642" si="41">IF(K579=1,1,0)</f>
        <v>1</v>
      </c>
    </row>
    <row r="580" spans="1:13" x14ac:dyDescent="0.35">
      <c r="A580">
        <v>6.7300000190734863</v>
      </c>
      <c r="B580">
        <f t="shared" si="39"/>
        <v>1.9065751464907355</v>
      </c>
      <c r="C580">
        <v>14</v>
      </c>
      <c r="D580" s="10">
        <f t="shared" si="38"/>
        <v>196</v>
      </c>
      <c r="E580">
        <v>12</v>
      </c>
      <c r="F580">
        <f t="shared" si="40"/>
        <v>144</v>
      </c>
      <c r="G580">
        <v>0</v>
      </c>
      <c r="H580">
        <v>1</v>
      </c>
      <c r="I580">
        <v>0</v>
      </c>
      <c r="J580">
        <v>1</v>
      </c>
      <c r="K580">
        <v>1</v>
      </c>
      <c r="M580">
        <f t="shared" si="41"/>
        <v>1</v>
      </c>
    </row>
    <row r="581" spans="1:13" x14ac:dyDescent="0.35">
      <c r="A581">
        <v>3.2799999713897705</v>
      </c>
      <c r="B581">
        <f t="shared" si="39"/>
        <v>1.1878434136734213</v>
      </c>
      <c r="C581">
        <v>8</v>
      </c>
      <c r="D581" s="10">
        <f t="shared" si="38"/>
        <v>64</v>
      </c>
      <c r="E581">
        <v>13</v>
      </c>
      <c r="F581">
        <f t="shared" si="40"/>
        <v>169</v>
      </c>
      <c r="G581">
        <v>0</v>
      </c>
      <c r="H581">
        <v>1</v>
      </c>
      <c r="I581">
        <v>0</v>
      </c>
      <c r="J581">
        <v>0</v>
      </c>
      <c r="K581">
        <v>1</v>
      </c>
      <c r="M581">
        <f t="shared" si="41"/>
        <v>1</v>
      </c>
    </row>
    <row r="582" spans="1:13" x14ac:dyDescent="0.35">
      <c r="A582">
        <v>3.5699999332427979</v>
      </c>
      <c r="B582">
        <f t="shared" si="39"/>
        <v>1.2725655770920512</v>
      </c>
      <c r="C582">
        <v>10</v>
      </c>
      <c r="D582" s="10">
        <f t="shared" si="38"/>
        <v>100</v>
      </c>
      <c r="E582">
        <v>12</v>
      </c>
      <c r="F582">
        <f t="shared" si="40"/>
        <v>144</v>
      </c>
      <c r="G582">
        <v>0</v>
      </c>
      <c r="H582">
        <v>0</v>
      </c>
      <c r="I582">
        <v>0</v>
      </c>
      <c r="J582">
        <v>1</v>
      </c>
      <c r="K582">
        <v>1</v>
      </c>
      <c r="M582">
        <f t="shared" si="41"/>
        <v>1</v>
      </c>
    </row>
    <row r="583" spans="1:13" x14ac:dyDescent="0.35">
      <c r="A583">
        <v>6.0100002288818359</v>
      </c>
      <c r="B583">
        <f t="shared" si="39"/>
        <v>1.7934247866306157</v>
      </c>
      <c r="C583">
        <v>33</v>
      </c>
      <c r="D583" s="10">
        <f t="shared" si="38"/>
        <v>1089</v>
      </c>
      <c r="E583">
        <v>12</v>
      </c>
      <c r="F583">
        <f t="shared" si="40"/>
        <v>144</v>
      </c>
      <c r="G583">
        <v>0</v>
      </c>
      <c r="H583">
        <v>1</v>
      </c>
      <c r="I583">
        <v>0</v>
      </c>
      <c r="J583">
        <v>0</v>
      </c>
      <c r="K583">
        <v>0</v>
      </c>
      <c r="M583">
        <f t="shared" si="41"/>
        <v>0</v>
      </c>
    </row>
    <row r="584" spans="1:13" x14ac:dyDescent="0.35">
      <c r="A584">
        <v>4.619999885559082</v>
      </c>
      <c r="B584">
        <f t="shared" si="39"/>
        <v>1.5303946803228856</v>
      </c>
      <c r="C584">
        <v>9</v>
      </c>
      <c r="D584" s="10">
        <f t="shared" si="38"/>
        <v>81</v>
      </c>
      <c r="E584">
        <v>10</v>
      </c>
      <c r="F584">
        <f t="shared" si="40"/>
        <v>100</v>
      </c>
      <c r="G584">
        <v>0</v>
      </c>
      <c r="H584">
        <v>1</v>
      </c>
      <c r="I584">
        <v>0</v>
      </c>
      <c r="J584">
        <v>0</v>
      </c>
      <c r="K584">
        <v>0</v>
      </c>
      <c r="M584">
        <f t="shared" si="41"/>
        <v>0</v>
      </c>
    </row>
    <row r="585" spans="1:13" x14ac:dyDescent="0.35">
      <c r="A585">
        <v>6.8400001525878906</v>
      </c>
      <c r="B585">
        <f t="shared" si="39"/>
        <v>1.9227877539426299</v>
      </c>
      <c r="C585">
        <v>26</v>
      </c>
      <c r="D585" s="10">
        <f t="shared" si="38"/>
        <v>676</v>
      </c>
      <c r="E585">
        <v>12</v>
      </c>
      <c r="F585">
        <f t="shared" si="40"/>
        <v>144</v>
      </c>
      <c r="G585">
        <v>0</v>
      </c>
      <c r="H585">
        <v>1</v>
      </c>
      <c r="I585">
        <v>0</v>
      </c>
      <c r="J585">
        <v>1</v>
      </c>
      <c r="K585">
        <v>0</v>
      </c>
      <c r="M585">
        <f t="shared" si="41"/>
        <v>0</v>
      </c>
    </row>
    <row r="586" spans="1:13" x14ac:dyDescent="0.35">
      <c r="A586">
        <v>6.4099998474121094</v>
      </c>
      <c r="B586">
        <f t="shared" si="39"/>
        <v>1.8578592471279152</v>
      </c>
      <c r="C586">
        <v>15</v>
      </c>
      <c r="D586" s="10">
        <f t="shared" si="38"/>
        <v>225</v>
      </c>
      <c r="E586">
        <v>10</v>
      </c>
      <c r="F586">
        <f t="shared" si="40"/>
        <v>100</v>
      </c>
      <c r="G586">
        <v>0</v>
      </c>
      <c r="H586">
        <v>1</v>
      </c>
      <c r="I586">
        <v>0</v>
      </c>
      <c r="J586">
        <v>0</v>
      </c>
      <c r="K586">
        <v>1</v>
      </c>
      <c r="M586">
        <f t="shared" si="41"/>
        <v>1</v>
      </c>
    </row>
    <row r="587" spans="1:13" x14ac:dyDescent="0.35">
      <c r="A587">
        <v>3.440000057220459</v>
      </c>
      <c r="B587">
        <f t="shared" si="39"/>
        <v>1.2354714880191613</v>
      </c>
      <c r="C587">
        <v>31</v>
      </c>
      <c r="D587" s="10">
        <f t="shared" si="38"/>
        <v>961</v>
      </c>
      <c r="E587">
        <v>12</v>
      </c>
      <c r="F587">
        <f t="shared" si="40"/>
        <v>144</v>
      </c>
      <c r="G587">
        <v>0</v>
      </c>
      <c r="H587">
        <v>1</v>
      </c>
      <c r="I587">
        <v>1</v>
      </c>
      <c r="J587">
        <v>0</v>
      </c>
      <c r="K587">
        <v>0</v>
      </c>
      <c r="M587">
        <f t="shared" si="41"/>
        <v>0</v>
      </c>
    </row>
    <row r="588" spans="1:13" x14ac:dyDescent="0.35">
      <c r="A588">
        <v>3.8499999046325684</v>
      </c>
      <c r="B588">
        <f t="shared" si="39"/>
        <v>1.3480731235289312</v>
      </c>
      <c r="C588">
        <v>22</v>
      </c>
      <c r="D588" s="10">
        <f t="shared" si="38"/>
        <v>484</v>
      </c>
      <c r="E588">
        <v>10</v>
      </c>
      <c r="F588">
        <f t="shared" si="40"/>
        <v>100</v>
      </c>
      <c r="G588">
        <v>0</v>
      </c>
      <c r="H588">
        <v>1</v>
      </c>
      <c r="I588">
        <v>0</v>
      </c>
      <c r="J588">
        <v>0</v>
      </c>
      <c r="K588">
        <v>0</v>
      </c>
      <c r="M588">
        <f t="shared" si="41"/>
        <v>0</v>
      </c>
    </row>
    <row r="589" spans="1:13" x14ac:dyDescent="0.35">
      <c r="A589">
        <v>7.1500000953674316</v>
      </c>
      <c r="B589">
        <f t="shared" si="39"/>
        <v>1.9671123700440185</v>
      </c>
      <c r="C589">
        <v>30</v>
      </c>
      <c r="D589" s="10">
        <f t="shared" si="38"/>
        <v>900</v>
      </c>
      <c r="E589">
        <v>12</v>
      </c>
      <c r="F589">
        <f t="shared" si="40"/>
        <v>144</v>
      </c>
      <c r="G589">
        <v>0</v>
      </c>
      <c r="H589">
        <v>0</v>
      </c>
      <c r="I589">
        <v>0</v>
      </c>
      <c r="J589">
        <v>1</v>
      </c>
      <c r="K589">
        <v>1</v>
      </c>
      <c r="M589">
        <f t="shared" si="41"/>
        <v>1</v>
      </c>
    </row>
    <row r="590" spans="1:13" x14ac:dyDescent="0.35">
      <c r="A590">
        <v>4.0500001907348633</v>
      </c>
      <c r="B590">
        <f t="shared" si="39"/>
        <v>1.3987169282134746</v>
      </c>
      <c r="C590">
        <v>3</v>
      </c>
      <c r="D590" s="10">
        <f t="shared" si="38"/>
        <v>9</v>
      </c>
      <c r="E590">
        <v>12</v>
      </c>
      <c r="F590">
        <f t="shared" si="40"/>
        <v>144</v>
      </c>
      <c r="G590">
        <v>1</v>
      </c>
      <c r="H590">
        <v>0</v>
      </c>
      <c r="I590">
        <v>0</v>
      </c>
      <c r="J590">
        <v>0</v>
      </c>
      <c r="K590">
        <v>1</v>
      </c>
      <c r="M590">
        <f t="shared" si="41"/>
        <v>1</v>
      </c>
    </row>
    <row r="591" spans="1:13" x14ac:dyDescent="0.35">
      <c r="A591">
        <v>2.9100000858306885</v>
      </c>
      <c r="B591">
        <f t="shared" si="39"/>
        <v>1.0681531106784827</v>
      </c>
      <c r="C591">
        <v>4</v>
      </c>
      <c r="D591" s="10">
        <f t="shared" si="38"/>
        <v>16</v>
      </c>
      <c r="E591">
        <v>14</v>
      </c>
      <c r="F591">
        <f t="shared" si="40"/>
        <v>196</v>
      </c>
      <c r="G591">
        <v>0</v>
      </c>
      <c r="H591">
        <v>0</v>
      </c>
      <c r="I591">
        <v>0</v>
      </c>
      <c r="J591">
        <v>1</v>
      </c>
      <c r="K591">
        <v>0</v>
      </c>
      <c r="M591">
        <f t="shared" si="41"/>
        <v>0</v>
      </c>
    </row>
    <row r="592" spans="1:13" x14ac:dyDescent="0.35">
      <c r="A592">
        <v>1.9199999570846558</v>
      </c>
      <c r="B592">
        <f t="shared" si="39"/>
        <v>0.65232516368794813</v>
      </c>
      <c r="C592">
        <v>4</v>
      </c>
      <c r="D592" s="10">
        <f t="shared" si="38"/>
        <v>16</v>
      </c>
      <c r="E592">
        <v>12</v>
      </c>
      <c r="F592">
        <f t="shared" si="40"/>
        <v>144</v>
      </c>
      <c r="G592">
        <v>0</v>
      </c>
      <c r="H592">
        <v>0</v>
      </c>
      <c r="I592">
        <v>0</v>
      </c>
      <c r="J592">
        <v>0</v>
      </c>
      <c r="K592">
        <v>1</v>
      </c>
      <c r="M592">
        <f t="shared" si="41"/>
        <v>1</v>
      </c>
    </row>
    <row r="593" spans="1:13" x14ac:dyDescent="0.35">
      <c r="A593">
        <v>4.4200000762939453</v>
      </c>
      <c r="B593">
        <f t="shared" si="39"/>
        <v>1.4861397133506802</v>
      </c>
      <c r="C593">
        <v>9</v>
      </c>
      <c r="D593" s="10">
        <f t="shared" si="38"/>
        <v>81</v>
      </c>
      <c r="E593">
        <v>12</v>
      </c>
      <c r="F593">
        <f t="shared" si="40"/>
        <v>144</v>
      </c>
      <c r="G593">
        <v>0</v>
      </c>
      <c r="H593">
        <v>0</v>
      </c>
      <c r="I593">
        <v>0</v>
      </c>
      <c r="J593">
        <v>0</v>
      </c>
      <c r="K593">
        <v>0</v>
      </c>
      <c r="M593">
        <f t="shared" si="41"/>
        <v>0</v>
      </c>
    </row>
    <row r="594" spans="1:13" x14ac:dyDescent="0.35">
      <c r="A594">
        <v>8.4899997711181641</v>
      </c>
      <c r="B594">
        <f t="shared" si="39"/>
        <v>2.1388889733642644</v>
      </c>
      <c r="C594">
        <v>7</v>
      </c>
      <c r="D594" s="10">
        <f t="shared" si="38"/>
        <v>49</v>
      </c>
      <c r="E594">
        <v>14</v>
      </c>
      <c r="F594">
        <f t="shared" si="40"/>
        <v>196</v>
      </c>
      <c r="G594">
        <v>0</v>
      </c>
      <c r="H594">
        <v>0</v>
      </c>
      <c r="I594">
        <v>0</v>
      </c>
      <c r="J594">
        <v>0</v>
      </c>
      <c r="K594">
        <v>0</v>
      </c>
      <c r="M594">
        <f t="shared" si="41"/>
        <v>0</v>
      </c>
    </row>
    <row r="595" spans="1:13" x14ac:dyDescent="0.35">
      <c r="A595">
        <v>4.2800002098083496</v>
      </c>
      <c r="B595">
        <f t="shared" si="39"/>
        <v>1.4539530586143468</v>
      </c>
      <c r="C595">
        <v>3</v>
      </c>
      <c r="D595" s="10">
        <f t="shared" si="38"/>
        <v>9</v>
      </c>
      <c r="E595">
        <v>13</v>
      </c>
      <c r="F595">
        <f t="shared" si="40"/>
        <v>169</v>
      </c>
      <c r="G595">
        <v>1</v>
      </c>
      <c r="H595">
        <v>0</v>
      </c>
      <c r="I595">
        <v>0</v>
      </c>
      <c r="J595">
        <v>0</v>
      </c>
      <c r="K595">
        <v>0</v>
      </c>
      <c r="M595">
        <f t="shared" si="41"/>
        <v>0</v>
      </c>
    </row>
    <row r="596" spans="1:13" x14ac:dyDescent="0.35">
      <c r="A596">
        <v>3.3299999237060547</v>
      </c>
      <c r="B596">
        <f t="shared" si="39"/>
        <v>1.2029722810812575</v>
      </c>
      <c r="C596">
        <v>5</v>
      </c>
      <c r="D596" s="10">
        <f t="shared" si="38"/>
        <v>25</v>
      </c>
      <c r="E596">
        <v>12</v>
      </c>
      <c r="F596">
        <f t="shared" si="40"/>
        <v>144</v>
      </c>
      <c r="G596">
        <v>0</v>
      </c>
      <c r="H596">
        <v>1</v>
      </c>
      <c r="I596">
        <v>0</v>
      </c>
      <c r="J596">
        <v>1</v>
      </c>
      <c r="K596">
        <v>0</v>
      </c>
      <c r="M596">
        <f t="shared" si="41"/>
        <v>0</v>
      </c>
    </row>
    <row r="597" spans="1:13" x14ac:dyDescent="0.35">
      <c r="A597">
        <v>8.4600000381469727</v>
      </c>
      <c r="B597">
        <f t="shared" si="39"/>
        <v>2.1353491781272305</v>
      </c>
      <c r="C597">
        <v>48</v>
      </c>
      <c r="D597" s="10">
        <f t="shared" si="38"/>
        <v>2304</v>
      </c>
      <c r="E597">
        <v>13</v>
      </c>
      <c r="F597">
        <f t="shared" si="40"/>
        <v>169</v>
      </c>
      <c r="G597">
        <v>0</v>
      </c>
      <c r="H597">
        <v>1</v>
      </c>
      <c r="I597">
        <v>0</v>
      </c>
      <c r="J597">
        <v>0</v>
      </c>
      <c r="K597">
        <v>0</v>
      </c>
      <c r="M597">
        <f t="shared" si="41"/>
        <v>0</v>
      </c>
    </row>
    <row r="598" spans="1:13" x14ac:dyDescent="0.35">
      <c r="A598">
        <v>8.6499996185302734</v>
      </c>
      <c r="B598">
        <f t="shared" si="39"/>
        <v>2.1575592768432403</v>
      </c>
      <c r="C598">
        <v>3</v>
      </c>
      <c r="D598" s="10">
        <f t="shared" si="38"/>
        <v>9</v>
      </c>
      <c r="E598">
        <v>12</v>
      </c>
      <c r="F598">
        <f t="shared" si="40"/>
        <v>144</v>
      </c>
      <c r="G598">
        <v>0</v>
      </c>
      <c r="H598">
        <v>0</v>
      </c>
      <c r="I598">
        <v>0</v>
      </c>
      <c r="J598">
        <v>0</v>
      </c>
      <c r="K598">
        <v>1</v>
      </c>
      <c r="M598">
        <f t="shared" si="41"/>
        <v>1</v>
      </c>
    </row>
    <row r="599" spans="1:13" x14ac:dyDescent="0.35">
      <c r="A599">
        <v>1.1599999666213989</v>
      </c>
      <c r="B599">
        <f t="shared" si="39"/>
        <v>0.14841997634361676</v>
      </c>
      <c r="C599">
        <v>5</v>
      </c>
      <c r="D599" s="10">
        <f t="shared" si="38"/>
        <v>25</v>
      </c>
      <c r="E599">
        <v>10</v>
      </c>
      <c r="F599">
        <f t="shared" si="40"/>
        <v>100</v>
      </c>
      <c r="G599">
        <v>0</v>
      </c>
      <c r="H599">
        <v>1</v>
      </c>
      <c r="I599">
        <v>0</v>
      </c>
      <c r="J599">
        <v>0</v>
      </c>
      <c r="K599">
        <v>1</v>
      </c>
      <c r="M599">
        <f t="shared" si="41"/>
        <v>1</v>
      </c>
    </row>
    <row r="600" spans="1:13" x14ac:dyDescent="0.35">
      <c r="A600">
        <v>1.9800000190734863</v>
      </c>
      <c r="B600">
        <f t="shared" si="39"/>
        <v>0.68309685433951772</v>
      </c>
      <c r="C600">
        <v>5</v>
      </c>
      <c r="D600" s="10">
        <f t="shared" si="38"/>
        <v>25</v>
      </c>
      <c r="E600">
        <v>13</v>
      </c>
      <c r="F600">
        <f t="shared" si="40"/>
        <v>169</v>
      </c>
      <c r="G600">
        <v>1</v>
      </c>
      <c r="H600">
        <v>1</v>
      </c>
      <c r="I600">
        <v>0</v>
      </c>
      <c r="J600">
        <v>0</v>
      </c>
      <c r="K600">
        <v>1</v>
      </c>
      <c r="M600">
        <f t="shared" si="41"/>
        <v>1</v>
      </c>
    </row>
    <row r="601" spans="1:13" x14ac:dyDescent="0.35">
      <c r="A601">
        <v>2.5699999332427979</v>
      </c>
      <c r="B601">
        <f t="shared" si="39"/>
        <v>0.94390587293156303</v>
      </c>
      <c r="C601">
        <v>3</v>
      </c>
      <c r="D601" s="10">
        <f t="shared" si="38"/>
        <v>9</v>
      </c>
      <c r="E601">
        <v>12</v>
      </c>
      <c r="F601">
        <f t="shared" si="40"/>
        <v>144</v>
      </c>
      <c r="G601">
        <v>0</v>
      </c>
      <c r="H601">
        <v>1</v>
      </c>
      <c r="I601">
        <v>0</v>
      </c>
      <c r="J601">
        <v>0</v>
      </c>
      <c r="K601">
        <v>1</v>
      </c>
      <c r="M601">
        <f t="shared" si="41"/>
        <v>1</v>
      </c>
    </row>
    <row r="602" spans="1:13" x14ac:dyDescent="0.35">
      <c r="A602">
        <v>2.5799999237060547</v>
      </c>
      <c r="B602">
        <f t="shared" si="39"/>
        <v>0.94778936936222902</v>
      </c>
      <c r="C602">
        <v>6</v>
      </c>
      <c r="D602" s="10">
        <f t="shared" si="38"/>
        <v>36</v>
      </c>
      <c r="E602">
        <v>12</v>
      </c>
      <c r="F602">
        <f t="shared" si="40"/>
        <v>144</v>
      </c>
      <c r="G602">
        <v>1</v>
      </c>
      <c r="H602">
        <v>0</v>
      </c>
      <c r="I602">
        <v>0</v>
      </c>
      <c r="J602">
        <v>1</v>
      </c>
      <c r="K602">
        <v>1</v>
      </c>
      <c r="M602">
        <f t="shared" si="41"/>
        <v>1</v>
      </c>
    </row>
    <row r="603" spans="1:13" x14ac:dyDescent="0.35">
      <c r="A603">
        <v>2.5099999904632568</v>
      </c>
      <c r="B603">
        <f t="shared" si="39"/>
        <v>0.9202827493441933</v>
      </c>
      <c r="C603">
        <v>10</v>
      </c>
      <c r="D603" s="10">
        <f t="shared" si="38"/>
        <v>100</v>
      </c>
      <c r="E603">
        <v>12</v>
      </c>
      <c r="F603">
        <f t="shared" si="40"/>
        <v>144</v>
      </c>
      <c r="G603">
        <v>0</v>
      </c>
      <c r="H603">
        <v>1</v>
      </c>
      <c r="I603">
        <v>0</v>
      </c>
      <c r="J603">
        <v>1</v>
      </c>
      <c r="K603">
        <v>1</v>
      </c>
      <c r="M603">
        <f t="shared" si="41"/>
        <v>1</v>
      </c>
    </row>
    <row r="604" spans="1:13" x14ac:dyDescent="0.35">
      <c r="A604">
        <v>77.720001220703125</v>
      </c>
      <c r="B604">
        <f t="shared" si="39"/>
        <v>4.3531126402156612</v>
      </c>
      <c r="C604">
        <v>9</v>
      </c>
      <c r="D604" s="10">
        <f t="shared" si="38"/>
        <v>81</v>
      </c>
      <c r="E604">
        <v>13</v>
      </c>
      <c r="F604">
        <f t="shared" si="40"/>
        <v>169</v>
      </c>
      <c r="G604">
        <v>1</v>
      </c>
      <c r="H604">
        <v>1</v>
      </c>
      <c r="I604">
        <v>0</v>
      </c>
      <c r="J604">
        <v>1</v>
      </c>
      <c r="K604">
        <v>1</v>
      </c>
      <c r="M604">
        <f t="shared" si="41"/>
        <v>1</v>
      </c>
    </row>
    <row r="605" spans="1:13" x14ac:dyDescent="0.35">
      <c r="A605">
        <v>4.3299999237060547</v>
      </c>
      <c r="B605">
        <f t="shared" si="39"/>
        <v>1.4655675243945496</v>
      </c>
      <c r="C605">
        <v>26</v>
      </c>
      <c r="D605" s="10">
        <f t="shared" si="38"/>
        <v>676</v>
      </c>
      <c r="E605">
        <v>12</v>
      </c>
      <c r="F605">
        <f t="shared" si="40"/>
        <v>144</v>
      </c>
      <c r="G605">
        <v>0</v>
      </c>
      <c r="H605">
        <v>1</v>
      </c>
      <c r="I605">
        <v>0</v>
      </c>
      <c r="J605">
        <v>1</v>
      </c>
      <c r="K605">
        <v>1</v>
      </c>
      <c r="M605">
        <f t="shared" si="41"/>
        <v>1</v>
      </c>
    </row>
    <row r="606" spans="1:13" x14ac:dyDescent="0.35">
      <c r="A606">
        <v>4.0900001525878906</v>
      </c>
      <c r="B606">
        <f t="shared" si="39"/>
        <v>1.4085450073622623</v>
      </c>
      <c r="C606">
        <v>33</v>
      </c>
      <c r="D606" s="10">
        <f t="shared" si="38"/>
        <v>1089</v>
      </c>
      <c r="E606">
        <v>8</v>
      </c>
      <c r="F606">
        <f t="shared" si="40"/>
        <v>64</v>
      </c>
      <c r="G606">
        <v>0</v>
      </c>
      <c r="H606">
        <v>1</v>
      </c>
      <c r="I606">
        <v>0</v>
      </c>
      <c r="J606">
        <v>0</v>
      </c>
      <c r="K606">
        <v>0</v>
      </c>
      <c r="M606">
        <f t="shared" si="41"/>
        <v>0</v>
      </c>
    </row>
    <row r="607" spans="1:13" x14ac:dyDescent="0.35">
      <c r="A607">
        <v>5.7300000190734863</v>
      </c>
      <c r="B607">
        <f t="shared" si="39"/>
        <v>1.7457155340553543</v>
      </c>
      <c r="C607">
        <v>12</v>
      </c>
      <c r="D607" s="10">
        <f t="shared" si="38"/>
        <v>144</v>
      </c>
      <c r="E607">
        <v>12</v>
      </c>
      <c r="F607">
        <f t="shared" si="40"/>
        <v>144</v>
      </c>
      <c r="G607">
        <v>0</v>
      </c>
      <c r="H607">
        <v>0</v>
      </c>
      <c r="I607">
        <v>0</v>
      </c>
      <c r="J607">
        <v>0</v>
      </c>
      <c r="K607">
        <v>1</v>
      </c>
      <c r="M607">
        <f t="shared" si="41"/>
        <v>1</v>
      </c>
    </row>
    <row r="608" spans="1:13" x14ac:dyDescent="0.35">
      <c r="A608">
        <v>4.809999942779541</v>
      </c>
      <c r="B608">
        <f t="shared" si="39"/>
        <v>1.5706970722215243</v>
      </c>
      <c r="C608">
        <v>11</v>
      </c>
      <c r="D608" s="10">
        <f t="shared" si="38"/>
        <v>121</v>
      </c>
      <c r="E608">
        <v>12</v>
      </c>
      <c r="F608">
        <f t="shared" si="40"/>
        <v>144</v>
      </c>
      <c r="G608">
        <v>0</v>
      </c>
      <c r="H608">
        <v>0</v>
      </c>
      <c r="I608">
        <v>0</v>
      </c>
      <c r="J608">
        <v>0</v>
      </c>
      <c r="K608">
        <v>1</v>
      </c>
      <c r="M608">
        <f t="shared" si="41"/>
        <v>1</v>
      </c>
    </row>
    <row r="609" spans="1:13" x14ac:dyDescent="0.35">
      <c r="A609">
        <v>7.690000057220459</v>
      </c>
      <c r="B609">
        <f t="shared" si="39"/>
        <v>2.0399207909584445</v>
      </c>
      <c r="C609">
        <v>10</v>
      </c>
      <c r="D609" s="10">
        <f t="shared" si="38"/>
        <v>100</v>
      </c>
      <c r="E609">
        <v>12</v>
      </c>
      <c r="F609">
        <f t="shared" si="40"/>
        <v>144</v>
      </c>
      <c r="G609">
        <v>0</v>
      </c>
      <c r="H609">
        <v>0</v>
      </c>
      <c r="I609">
        <v>0</v>
      </c>
      <c r="J609">
        <v>1</v>
      </c>
      <c r="K609">
        <v>1</v>
      </c>
      <c r="M609">
        <f t="shared" si="41"/>
        <v>1</v>
      </c>
    </row>
    <row r="610" spans="1:13" x14ac:dyDescent="0.35">
      <c r="A610">
        <v>5.7300000190734863</v>
      </c>
      <c r="B610">
        <f t="shared" si="39"/>
        <v>1.7457155340553543</v>
      </c>
      <c r="C610">
        <v>9</v>
      </c>
      <c r="D610" s="10">
        <f t="shared" si="38"/>
        <v>81</v>
      </c>
      <c r="E610">
        <v>12</v>
      </c>
      <c r="F610">
        <f t="shared" si="40"/>
        <v>144</v>
      </c>
      <c r="G610">
        <v>0</v>
      </c>
      <c r="H610">
        <v>0</v>
      </c>
      <c r="I610">
        <v>0</v>
      </c>
      <c r="J610">
        <v>0</v>
      </c>
      <c r="K610">
        <v>1</v>
      </c>
      <c r="M610">
        <f t="shared" si="41"/>
        <v>1</v>
      </c>
    </row>
    <row r="611" spans="1:13" x14ac:dyDescent="0.35">
      <c r="A611">
        <v>5.880000114440918</v>
      </c>
      <c r="B611">
        <f t="shared" si="39"/>
        <v>1.7715567813732764</v>
      </c>
      <c r="C611">
        <v>17</v>
      </c>
      <c r="D611" s="10">
        <f t="shared" si="38"/>
        <v>289</v>
      </c>
      <c r="E611">
        <v>12</v>
      </c>
      <c r="F611">
        <f t="shared" si="40"/>
        <v>144</v>
      </c>
      <c r="G611">
        <v>0</v>
      </c>
      <c r="H611">
        <v>0</v>
      </c>
      <c r="I611">
        <v>0</v>
      </c>
      <c r="J611">
        <v>0</v>
      </c>
      <c r="K611">
        <v>1</v>
      </c>
      <c r="M611">
        <f t="shared" si="41"/>
        <v>1</v>
      </c>
    </row>
    <row r="612" spans="1:13" x14ac:dyDescent="0.35">
      <c r="A612">
        <v>4.2699999809265137</v>
      </c>
      <c r="B612">
        <f t="shared" si="39"/>
        <v>1.4516138227736746</v>
      </c>
      <c r="C612">
        <v>37</v>
      </c>
      <c r="D612" s="10">
        <f t="shared" si="38"/>
        <v>1369</v>
      </c>
      <c r="E612">
        <v>13</v>
      </c>
      <c r="F612">
        <f t="shared" si="40"/>
        <v>169</v>
      </c>
      <c r="G612">
        <v>0</v>
      </c>
      <c r="H612">
        <v>1</v>
      </c>
      <c r="I612">
        <v>0</v>
      </c>
      <c r="J612">
        <v>0</v>
      </c>
      <c r="K612">
        <v>0</v>
      </c>
      <c r="M612">
        <f t="shared" si="41"/>
        <v>0</v>
      </c>
    </row>
    <row r="613" spans="1:13" x14ac:dyDescent="0.35">
      <c r="A613">
        <v>9.619999885559082</v>
      </c>
      <c r="B613">
        <f t="shared" si="39"/>
        <v>2.2638442527814697</v>
      </c>
      <c r="C613">
        <v>28</v>
      </c>
      <c r="D613" s="10">
        <f t="shared" si="38"/>
        <v>784</v>
      </c>
      <c r="E613">
        <v>16</v>
      </c>
      <c r="F613">
        <f t="shared" si="40"/>
        <v>256</v>
      </c>
      <c r="G613">
        <v>0</v>
      </c>
      <c r="H613">
        <v>0</v>
      </c>
      <c r="I613">
        <v>0</v>
      </c>
      <c r="J613">
        <v>1</v>
      </c>
      <c r="K613">
        <v>0</v>
      </c>
      <c r="M613">
        <f t="shared" si="41"/>
        <v>0</v>
      </c>
    </row>
    <row r="614" spans="1:13" x14ac:dyDescent="0.35">
      <c r="A614">
        <v>9.3599996566772461</v>
      </c>
      <c r="B614">
        <f t="shared" si="39"/>
        <v>2.2364452538097188</v>
      </c>
      <c r="C614">
        <v>16</v>
      </c>
      <c r="D614" s="10">
        <f t="shared" si="38"/>
        <v>256</v>
      </c>
      <c r="E614">
        <v>12</v>
      </c>
      <c r="F614">
        <f t="shared" si="40"/>
        <v>144</v>
      </c>
      <c r="G614">
        <v>0</v>
      </c>
      <c r="H614">
        <v>0</v>
      </c>
      <c r="I614">
        <v>0</v>
      </c>
      <c r="J614">
        <v>0</v>
      </c>
      <c r="K614">
        <v>0</v>
      </c>
      <c r="M614">
        <f t="shared" si="41"/>
        <v>0</v>
      </c>
    </row>
    <row r="615" spans="1:13" x14ac:dyDescent="0.35">
      <c r="A615">
        <v>3.9500000476837158</v>
      </c>
      <c r="B615">
        <f t="shared" si="39"/>
        <v>1.3737155909848573</v>
      </c>
      <c r="C615">
        <v>2</v>
      </c>
      <c r="D615" s="10">
        <f t="shared" si="38"/>
        <v>4</v>
      </c>
      <c r="E615">
        <v>12</v>
      </c>
      <c r="F615">
        <f t="shared" si="40"/>
        <v>144</v>
      </c>
      <c r="G615">
        <v>0</v>
      </c>
      <c r="H615">
        <v>0</v>
      </c>
      <c r="I615">
        <v>0</v>
      </c>
      <c r="J615">
        <v>1</v>
      </c>
      <c r="K615">
        <v>1</v>
      </c>
      <c r="M615">
        <f t="shared" si="41"/>
        <v>1</v>
      </c>
    </row>
    <row r="616" spans="1:13" x14ac:dyDescent="0.35">
      <c r="A616">
        <v>5.7300000190734863</v>
      </c>
      <c r="B616">
        <f t="shared" si="39"/>
        <v>1.7457155340553543</v>
      </c>
      <c r="C616">
        <v>34</v>
      </c>
      <c r="D616" s="10">
        <f t="shared" si="38"/>
        <v>1156</v>
      </c>
      <c r="E616">
        <v>12</v>
      </c>
      <c r="F616">
        <f t="shared" si="40"/>
        <v>144</v>
      </c>
      <c r="G616">
        <v>0</v>
      </c>
      <c r="H616">
        <v>1</v>
      </c>
      <c r="I616">
        <v>0</v>
      </c>
      <c r="J616">
        <v>0</v>
      </c>
      <c r="K616">
        <v>1</v>
      </c>
      <c r="M616">
        <f t="shared" si="41"/>
        <v>1</v>
      </c>
    </row>
    <row r="617" spans="1:13" x14ac:dyDescent="0.35">
      <c r="A617">
        <v>2.5999999046325684</v>
      </c>
      <c r="B617">
        <f t="shared" si="39"/>
        <v>0.95551140834765425</v>
      </c>
      <c r="C617">
        <v>7</v>
      </c>
      <c r="D617" s="10">
        <f t="shared" si="38"/>
        <v>49</v>
      </c>
      <c r="E617">
        <v>12</v>
      </c>
      <c r="F617">
        <f t="shared" si="40"/>
        <v>144</v>
      </c>
      <c r="G617">
        <v>0</v>
      </c>
      <c r="H617">
        <v>0</v>
      </c>
      <c r="I617">
        <v>0</v>
      </c>
      <c r="J617">
        <v>0</v>
      </c>
      <c r="K617">
        <v>1</v>
      </c>
      <c r="M617">
        <f t="shared" si="41"/>
        <v>1</v>
      </c>
    </row>
    <row r="618" spans="1:13" x14ac:dyDescent="0.35">
      <c r="A618">
        <v>3.75</v>
      </c>
      <c r="B618">
        <f t="shared" si="39"/>
        <v>1.3217558399823195</v>
      </c>
      <c r="C618">
        <v>4</v>
      </c>
      <c r="D618" s="10">
        <f t="shared" si="38"/>
        <v>16</v>
      </c>
      <c r="E618">
        <v>12</v>
      </c>
      <c r="F618">
        <f t="shared" si="40"/>
        <v>144</v>
      </c>
      <c r="G618">
        <v>0</v>
      </c>
      <c r="H618">
        <v>0</v>
      </c>
      <c r="I618">
        <v>0</v>
      </c>
      <c r="J618">
        <v>1</v>
      </c>
      <c r="K618">
        <v>1</v>
      </c>
      <c r="M618">
        <f t="shared" si="41"/>
        <v>1</v>
      </c>
    </row>
    <row r="619" spans="1:13" x14ac:dyDescent="0.35">
      <c r="A619">
        <v>5.6100001335144043</v>
      </c>
      <c r="B619">
        <f t="shared" si="39"/>
        <v>1.7245507433339637</v>
      </c>
      <c r="C619">
        <v>12</v>
      </c>
      <c r="D619" s="10">
        <f t="shared" si="38"/>
        <v>144</v>
      </c>
      <c r="E619">
        <v>14</v>
      </c>
      <c r="F619">
        <f t="shared" si="40"/>
        <v>196</v>
      </c>
      <c r="G619">
        <v>0</v>
      </c>
      <c r="H619">
        <v>1</v>
      </c>
      <c r="I619">
        <v>0</v>
      </c>
      <c r="J619">
        <v>1</v>
      </c>
      <c r="K619">
        <v>1</v>
      </c>
      <c r="M619">
        <f t="shared" si="41"/>
        <v>1</v>
      </c>
    </row>
    <row r="620" spans="1:13" x14ac:dyDescent="0.35">
      <c r="A620">
        <v>5.7300000190734863</v>
      </c>
      <c r="B620">
        <f t="shared" si="39"/>
        <v>1.7457155340553543</v>
      </c>
      <c r="C620">
        <v>20</v>
      </c>
      <c r="D620" s="10">
        <f t="shared" si="38"/>
        <v>400</v>
      </c>
      <c r="E620">
        <v>13</v>
      </c>
      <c r="F620">
        <f t="shared" si="40"/>
        <v>169</v>
      </c>
      <c r="G620">
        <v>0</v>
      </c>
      <c r="H620">
        <v>1</v>
      </c>
      <c r="I620">
        <v>0</v>
      </c>
      <c r="J620">
        <v>0</v>
      </c>
      <c r="K620">
        <v>1</v>
      </c>
      <c r="M620">
        <f t="shared" si="41"/>
        <v>1</v>
      </c>
    </row>
    <row r="621" spans="1:13" x14ac:dyDescent="0.35">
      <c r="A621">
        <v>3.8499999046325684</v>
      </c>
      <c r="B621">
        <f t="shared" si="39"/>
        <v>1.3480731235289312</v>
      </c>
      <c r="C621">
        <v>17</v>
      </c>
      <c r="D621" s="10">
        <f t="shared" si="38"/>
        <v>289</v>
      </c>
      <c r="E621">
        <v>12</v>
      </c>
      <c r="F621">
        <f t="shared" si="40"/>
        <v>144</v>
      </c>
      <c r="G621">
        <v>0</v>
      </c>
      <c r="H621">
        <v>1</v>
      </c>
      <c r="I621">
        <v>0</v>
      </c>
      <c r="J621">
        <v>0</v>
      </c>
      <c r="K621">
        <v>1</v>
      </c>
      <c r="M621">
        <f t="shared" si="41"/>
        <v>1</v>
      </c>
    </row>
    <row r="622" spans="1:13" x14ac:dyDescent="0.35">
      <c r="A622">
        <v>2.880000114440918</v>
      </c>
      <c r="B622">
        <f t="shared" si="39"/>
        <v>1.0577903338842836</v>
      </c>
      <c r="C622">
        <v>0</v>
      </c>
      <c r="D622" s="10">
        <f t="shared" si="38"/>
        <v>0</v>
      </c>
      <c r="E622">
        <v>12</v>
      </c>
      <c r="F622">
        <f t="shared" si="40"/>
        <v>144</v>
      </c>
      <c r="G622">
        <v>0</v>
      </c>
      <c r="H622">
        <v>0</v>
      </c>
      <c r="I622">
        <v>1</v>
      </c>
      <c r="J622">
        <v>0</v>
      </c>
      <c r="K622">
        <v>1</v>
      </c>
      <c r="M622">
        <f t="shared" si="41"/>
        <v>1</v>
      </c>
    </row>
    <row r="623" spans="1:13" x14ac:dyDescent="0.35">
      <c r="A623">
        <v>2.75</v>
      </c>
      <c r="B623">
        <f t="shared" si="39"/>
        <v>1.0116009116784799</v>
      </c>
      <c r="C623">
        <v>7</v>
      </c>
      <c r="D623" s="10">
        <f t="shared" si="38"/>
        <v>49</v>
      </c>
      <c r="E623">
        <v>12</v>
      </c>
      <c r="F623">
        <f t="shared" si="40"/>
        <v>144</v>
      </c>
      <c r="G623">
        <v>0</v>
      </c>
      <c r="H623">
        <v>0</v>
      </c>
      <c r="I623">
        <v>0</v>
      </c>
      <c r="J623">
        <v>1</v>
      </c>
      <c r="K623">
        <v>1</v>
      </c>
      <c r="M623">
        <f t="shared" si="41"/>
        <v>1</v>
      </c>
    </row>
    <row r="624" spans="1:13" x14ac:dyDescent="0.35">
      <c r="A624">
        <v>11.569999694824219</v>
      </c>
      <c r="B624">
        <f t="shared" si="39"/>
        <v>2.4484155148291129</v>
      </c>
      <c r="C624">
        <v>13</v>
      </c>
      <c r="D624" s="10">
        <f t="shared" si="38"/>
        <v>169</v>
      </c>
      <c r="E624">
        <v>13</v>
      </c>
      <c r="F624">
        <f t="shared" si="40"/>
        <v>169</v>
      </c>
      <c r="G624">
        <v>0</v>
      </c>
      <c r="H624">
        <v>0</v>
      </c>
      <c r="I624">
        <v>0</v>
      </c>
      <c r="J624">
        <v>1</v>
      </c>
      <c r="K624">
        <v>0</v>
      </c>
      <c r="M624">
        <f t="shared" si="41"/>
        <v>0</v>
      </c>
    </row>
    <row r="625" spans="1:13" x14ac:dyDescent="0.35">
      <c r="A625">
        <v>4.3299999237060547</v>
      </c>
      <c r="B625">
        <f t="shared" si="39"/>
        <v>1.4655675243945496</v>
      </c>
      <c r="C625">
        <v>4</v>
      </c>
      <c r="D625" s="10">
        <f t="shared" si="38"/>
        <v>16</v>
      </c>
      <c r="E625">
        <v>13</v>
      </c>
      <c r="F625">
        <f t="shared" si="40"/>
        <v>169</v>
      </c>
      <c r="G625">
        <v>1</v>
      </c>
      <c r="H625">
        <v>0</v>
      </c>
      <c r="I625">
        <v>0</v>
      </c>
      <c r="J625">
        <v>0</v>
      </c>
      <c r="K625">
        <v>1</v>
      </c>
      <c r="M625">
        <f t="shared" si="41"/>
        <v>1</v>
      </c>
    </row>
    <row r="626" spans="1:13" x14ac:dyDescent="0.35">
      <c r="A626">
        <v>2.75</v>
      </c>
      <c r="B626">
        <f t="shared" si="39"/>
        <v>1.0116009116784799</v>
      </c>
      <c r="C626">
        <v>3</v>
      </c>
      <c r="D626" s="10">
        <f t="shared" si="38"/>
        <v>9</v>
      </c>
      <c r="E626">
        <v>12</v>
      </c>
      <c r="F626">
        <f t="shared" si="40"/>
        <v>144</v>
      </c>
      <c r="G626">
        <v>0</v>
      </c>
      <c r="H626">
        <v>1</v>
      </c>
      <c r="I626">
        <v>0</v>
      </c>
      <c r="J626">
        <v>0</v>
      </c>
      <c r="K626">
        <v>1</v>
      </c>
      <c r="M626">
        <f t="shared" si="41"/>
        <v>1</v>
      </c>
    </row>
    <row r="627" spans="1:13" x14ac:dyDescent="0.35">
      <c r="A627">
        <v>5.3400001525878906</v>
      </c>
      <c r="B627">
        <f t="shared" si="39"/>
        <v>1.6752256815466144</v>
      </c>
      <c r="C627">
        <v>5</v>
      </c>
      <c r="D627" s="10">
        <f t="shared" si="38"/>
        <v>25</v>
      </c>
      <c r="E627">
        <v>10</v>
      </c>
      <c r="F627">
        <f t="shared" si="40"/>
        <v>100</v>
      </c>
      <c r="G627">
        <v>0</v>
      </c>
      <c r="H627">
        <v>0</v>
      </c>
      <c r="I627">
        <v>0</v>
      </c>
      <c r="J627">
        <v>0</v>
      </c>
      <c r="K627">
        <v>1</v>
      </c>
      <c r="M627">
        <f t="shared" si="41"/>
        <v>1</v>
      </c>
    </row>
    <row r="628" spans="1:13" x14ac:dyDescent="0.35">
      <c r="A628">
        <v>6.559999942779541</v>
      </c>
      <c r="B628">
        <f t="shared" si="39"/>
        <v>1.8809905942333667</v>
      </c>
      <c r="C628">
        <v>19</v>
      </c>
      <c r="D628" s="10">
        <f t="shared" si="38"/>
        <v>361</v>
      </c>
      <c r="E628">
        <v>12</v>
      </c>
      <c r="F628">
        <f t="shared" si="40"/>
        <v>144</v>
      </c>
      <c r="G628">
        <v>0</v>
      </c>
      <c r="H628">
        <v>1</v>
      </c>
      <c r="I628">
        <v>0</v>
      </c>
      <c r="J628">
        <v>0</v>
      </c>
      <c r="K628">
        <v>0</v>
      </c>
      <c r="M628">
        <f t="shared" si="41"/>
        <v>0</v>
      </c>
    </row>
    <row r="629" spans="1:13" x14ac:dyDescent="0.35">
      <c r="A629">
        <v>4.679999828338623</v>
      </c>
      <c r="B629">
        <f t="shared" si="39"/>
        <v>1.5432980732497732</v>
      </c>
      <c r="C629">
        <v>12</v>
      </c>
      <c r="D629" s="10">
        <f t="shared" si="38"/>
        <v>144</v>
      </c>
      <c r="E629">
        <v>13</v>
      </c>
      <c r="F629">
        <f t="shared" si="40"/>
        <v>169</v>
      </c>
      <c r="G629">
        <v>0</v>
      </c>
      <c r="H629">
        <v>1</v>
      </c>
      <c r="I629">
        <v>0</v>
      </c>
      <c r="J629">
        <v>0</v>
      </c>
      <c r="K629">
        <v>0</v>
      </c>
      <c r="M629">
        <f t="shared" si="41"/>
        <v>0</v>
      </c>
    </row>
    <row r="630" spans="1:13" x14ac:dyDescent="0.35">
      <c r="A630">
        <v>1.9800000190734863</v>
      </c>
      <c r="B630">
        <f t="shared" si="39"/>
        <v>0.68309685433951772</v>
      </c>
      <c r="C630">
        <v>10</v>
      </c>
      <c r="D630" s="10">
        <f t="shared" si="38"/>
        <v>100</v>
      </c>
      <c r="E630">
        <v>12</v>
      </c>
      <c r="F630">
        <f t="shared" si="40"/>
        <v>144</v>
      </c>
      <c r="G630">
        <v>0</v>
      </c>
      <c r="H630">
        <v>1</v>
      </c>
      <c r="I630">
        <v>1</v>
      </c>
      <c r="J630">
        <v>0</v>
      </c>
      <c r="K630">
        <v>1</v>
      </c>
      <c r="M630">
        <f t="shared" si="41"/>
        <v>1</v>
      </c>
    </row>
    <row r="631" spans="1:13" x14ac:dyDescent="0.35">
      <c r="A631">
        <v>7.9600000381469727</v>
      </c>
      <c r="B631">
        <f t="shared" si="39"/>
        <v>2.0744290046486249</v>
      </c>
      <c r="C631">
        <v>18</v>
      </c>
      <c r="D631" s="10">
        <f t="shared" si="38"/>
        <v>324</v>
      </c>
      <c r="E631">
        <v>12</v>
      </c>
      <c r="F631">
        <f t="shared" si="40"/>
        <v>144</v>
      </c>
      <c r="G631">
        <v>0</v>
      </c>
      <c r="H631">
        <v>1</v>
      </c>
      <c r="I631">
        <v>0</v>
      </c>
      <c r="J631">
        <v>0</v>
      </c>
      <c r="K631">
        <v>0</v>
      </c>
      <c r="M631">
        <f t="shared" si="41"/>
        <v>0</v>
      </c>
    </row>
    <row r="632" spans="1:13" x14ac:dyDescent="0.35">
      <c r="A632">
        <v>4.869999885559082</v>
      </c>
      <c r="B632">
        <f t="shared" si="39"/>
        <v>1.5830939135953364</v>
      </c>
      <c r="C632">
        <v>18</v>
      </c>
      <c r="D632" s="10">
        <f t="shared" si="38"/>
        <v>324</v>
      </c>
      <c r="E632">
        <v>13</v>
      </c>
      <c r="F632">
        <f t="shared" si="40"/>
        <v>169</v>
      </c>
      <c r="G632">
        <v>0</v>
      </c>
      <c r="H632">
        <v>1</v>
      </c>
      <c r="I632">
        <v>1</v>
      </c>
      <c r="J632">
        <v>0</v>
      </c>
      <c r="K632">
        <v>1</v>
      </c>
      <c r="M632">
        <f t="shared" si="41"/>
        <v>1</v>
      </c>
    </row>
    <row r="633" spans="1:13" x14ac:dyDescent="0.35">
      <c r="A633">
        <v>3.1600000858306885</v>
      </c>
      <c r="B633">
        <f t="shared" si="39"/>
        <v>1.1505720547604306</v>
      </c>
      <c r="C633">
        <v>44</v>
      </c>
      <c r="D633" s="10">
        <f t="shared" si="38"/>
        <v>1936</v>
      </c>
      <c r="E633">
        <v>10</v>
      </c>
      <c r="F633">
        <f t="shared" si="40"/>
        <v>100</v>
      </c>
      <c r="G633">
        <v>0</v>
      </c>
      <c r="H633">
        <v>1</v>
      </c>
      <c r="I633">
        <v>0</v>
      </c>
      <c r="J633">
        <v>0</v>
      </c>
      <c r="K633">
        <v>1</v>
      </c>
      <c r="M633">
        <f t="shared" si="41"/>
        <v>1</v>
      </c>
    </row>
    <row r="634" spans="1:13" x14ac:dyDescent="0.35">
      <c r="A634">
        <v>6.25</v>
      </c>
      <c r="B634">
        <f t="shared" si="39"/>
        <v>1.8325814637483102</v>
      </c>
      <c r="C634">
        <v>5</v>
      </c>
      <c r="D634" s="10">
        <f t="shared" si="38"/>
        <v>25</v>
      </c>
      <c r="E634">
        <v>12</v>
      </c>
      <c r="F634">
        <f t="shared" si="40"/>
        <v>144</v>
      </c>
      <c r="G634">
        <v>0</v>
      </c>
      <c r="H634">
        <v>0</v>
      </c>
      <c r="I634">
        <v>0</v>
      </c>
      <c r="J634">
        <v>0</v>
      </c>
      <c r="K634">
        <v>0</v>
      </c>
      <c r="M634">
        <f t="shared" si="41"/>
        <v>0</v>
      </c>
    </row>
    <row r="635" spans="1:13" x14ac:dyDescent="0.35">
      <c r="A635">
        <v>3</v>
      </c>
      <c r="B635">
        <f t="shared" si="39"/>
        <v>1.0986122886681098</v>
      </c>
      <c r="C635">
        <v>18</v>
      </c>
      <c r="D635" s="10">
        <f t="shared" si="38"/>
        <v>324</v>
      </c>
      <c r="E635">
        <v>13</v>
      </c>
      <c r="F635">
        <f t="shared" si="40"/>
        <v>169</v>
      </c>
      <c r="G635">
        <v>0</v>
      </c>
      <c r="H635">
        <v>1</v>
      </c>
      <c r="I635">
        <v>0</v>
      </c>
      <c r="J635">
        <v>1</v>
      </c>
      <c r="K635">
        <v>1</v>
      </c>
      <c r="M635">
        <f t="shared" si="41"/>
        <v>1</v>
      </c>
    </row>
    <row r="636" spans="1:13" x14ac:dyDescent="0.35">
      <c r="A636">
        <v>3.75</v>
      </c>
      <c r="B636">
        <f t="shared" si="39"/>
        <v>1.3217558399823195</v>
      </c>
      <c r="C636">
        <v>12</v>
      </c>
      <c r="D636" s="10">
        <f t="shared" si="38"/>
        <v>144</v>
      </c>
      <c r="E636">
        <v>12</v>
      </c>
      <c r="F636">
        <f t="shared" si="40"/>
        <v>144</v>
      </c>
      <c r="G636">
        <v>0</v>
      </c>
      <c r="H636">
        <v>0</v>
      </c>
      <c r="I636">
        <v>0</v>
      </c>
      <c r="J636">
        <v>1</v>
      </c>
      <c r="K636">
        <v>1</v>
      </c>
      <c r="M636">
        <f t="shared" si="41"/>
        <v>1</v>
      </c>
    </row>
    <row r="637" spans="1:13" x14ac:dyDescent="0.35">
      <c r="A637">
        <v>3.75</v>
      </c>
      <c r="B637">
        <f t="shared" si="39"/>
        <v>1.3217558399823195</v>
      </c>
      <c r="C637">
        <v>6</v>
      </c>
      <c r="D637" s="10">
        <f t="shared" si="38"/>
        <v>36</v>
      </c>
      <c r="E637">
        <v>12</v>
      </c>
      <c r="F637">
        <f t="shared" si="40"/>
        <v>144</v>
      </c>
      <c r="G637">
        <v>0</v>
      </c>
      <c r="H637">
        <v>1</v>
      </c>
      <c r="I637">
        <v>0</v>
      </c>
      <c r="J637">
        <v>1</v>
      </c>
      <c r="K637">
        <v>1</v>
      </c>
      <c r="M637">
        <f t="shared" si="41"/>
        <v>1</v>
      </c>
    </row>
    <row r="638" spans="1:13" x14ac:dyDescent="0.35">
      <c r="A638">
        <v>6.5399999618530273</v>
      </c>
      <c r="B638">
        <f t="shared" si="39"/>
        <v>1.8779371596362369</v>
      </c>
      <c r="C638">
        <v>13</v>
      </c>
      <c r="D638" s="10">
        <f t="shared" si="38"/>
        <v>169</v>
      </c>
      <c r="E638">
        <v>13</v>
      </c>
      <c r="F638">
        <f t="shared" si="40"/>
        <v>169</v>
      </c>
      <c r="G638">
        <v>1</v>
      </c>
      <c r="H638">
        <v>0</v>
      </c>
      <c r="I638">
        <v>0</v>
      </c>
      <c r="J638">
        <v>1</v>
      </c>
      <c r="K638">
        <v>1</v>
      </c>
      <c r="M638">
        <f t="shared" si="41"/>
        <v>1</v>
      </c>
    </row>
    <row r="639" spans="1:13" x14ac:dyDescent="0.35">
      <c r="A639">
        <v>4.190000057220459</v>
      </c>
      <c r="B639">
        <f t="shared" si="39"/>
        <v>1.4327007475904805</v>
      </c>
      <c r="C639">
        <v>10</v>
      </c>
      <c r="D639" s="10">
        <f t="shared" si="38"/>
        <v>100</v>
      </c>
      <c r="E639">
        <v>13</v>
      </c>
      <c r="F639">
        <f t="shared" si="40"/>
        <v>169</v>
      </c>
      <c r="G639">
        <v>0</v>
      </c>
      <c r="H639">
        <v>1</v>
      </c>
      <c r="I639">
        <v>0</v>
      </c>
      <c r="J639">
        <v>0</v>
      </c>
      <c r="K639">
        <v>0</v>
      </c>
      <c r="M639">
        <f t="shared" si="41"/>
        <v>0</v>
      </c>
    </row>
    <row r="640" spans="1:13" x14ac:dyDescent="0.35">
      <c r="A640">
        <v>5.369999885559082</v>
      </c>
      <c r="B640">
        <f t="shared" si="39"/>
        <v>1.6808278872096152</v>
      </c>
      <c r="C640">
        <v>20</v>
      </c>
      <c r="D640" s="10">
        <f t="shared" si="38"/>
        <v>400</v>
      </c>
      <c r="E640">
        <v>12</v>
      </c>
      <c r="F640">
        <f t="shared" si="40"/>
        <v>144</v>
      </c>
      <c r="G640">
        <v>0</v>
      </c>
      <c r="H640">
        <v>1</v>
      </c>
      <c r="I640">
        <v>1</v>
      </c>
      <c r="J640">
        <v>0</v>
      </c>
      <c r="K640">
        <v>0</v>
      </c>
      <c r="M640">
        <f t="shared" si="41"/>
        <v>0</v>
      </c>
    </row>
    <row r="641" spans="1:13" x14ac:dyDescent="0.35">
      <c r="A641">
        <v>2.1400001049041748</v>
      </c>
      <c r="B641">
        <f t="shared" si="39"/>
        <v>0.76080587805440136</v>
      </c>
      <c r="C641">
        <v>32</v>
      </c>
      <c r="D641" s="10">
        <f t="shared" si="38"/>
        <v>1024</v>
      </c>
      <c r="E641">
        <v>16</v>
      </c>
      <c r="F641">
        <f t="shared" si="40"/>
        <v>256</v>
      </c>
      <c r="G641">
        <v>0</v>
      </c>
      <c r="H641">
        <v>0</v>
      </c>
      <c r="I641">
        <v>0</v>
      </c>
      <c r="J641">
        <v>1</v>
      </c>
      <c r="K641">
        <v>1</v>
      </c>
      <c r="M641">
        <f t="shared" si="41"/>
        <v>1</v>
      </c>
    </row>
    <row r="642" spans="1:13" x14ac:dyDescent="0.35">
      <c r="A642">
        <v>4.809999942779541</v>
      </c>
      <c r="B642">
        <f t="shared" si="39"/>
        <v>1.5706970722215243</v>
      </c>
      <c r="C642">
        <v>32</v>
      </c>
      <c r="D642" s="10">
        <f t="shared" ref="D642:D705" si="42">C642^2</f>
        <v>1024</v>
      </c>
      <c r="E642">
        <v>12</v>
      </c>
      <c r="F642">
        <f t="shared" si="40"/>
        <v>144</v>
      </c>
      <c r="G642">
        <v>0</v>
      </c>
      <c r="H642">
        <v>1</v>
      </c>
      <c r="I642">
        <v>0</v>
      </c>
      <c r="J642">
        <v>0</v>
      </c>
      <c r="K642">
        <v>1</v>
      </c>
      <c r="M642">
        <f t="shared" si="41"/>
        <v>1</v>
      </c>
    </row>
    <row r="643" spans="1:13" x14ac:dyDescent="0.35">
      <c r="A643">
        <v>3.5299999713897705</v>
      </c>
      <c r="B643">
        <f t="shared" ref="B643:B706" si="43">LN(A643)</f>
        <v>1.2612978628403244</v>
      </c>
      <c r="C643">
        <v>8</v>
      </c>
      <c r="D643" s="10">
        <f t="shared" si="42"/>
        <v>64</v>
      </c>
      <c r="E643">
        <v>12</v>
      </c>
      <c r="F643">
        <f t="shared" ref="F643:F706" si="44">E643^2</f>
        <v>144</v>
      </c>
      <c r="G643">
        <v>0</v>
      </c>
      <c r="H643">
        <v>1</v>
      </c>
      <c r="I643">
        <v>0</v>
      </c>
      <c r="J643">
        <v>0</v>
      </c>
      <c r="K643">
        <v>1</v>
      </c>
      <c r="M643">
        <f t="shared" ref="M643:M706" si="45">IF(K643=1,1,0)</f>
        <v>1</v>
      </c>
    </row>
    <row r="644" spans="1:13" x14ac:dyDescent="0.35">
      <c r="A644">
        <v>4.3299999237060547</v>
      </c>
      <c r="B644">
        <f t="shared" si="43"/>
        <v>1.4655675243945496</v>
      </c>
      <c r="C644">
        <v>25</v>
      </c>
      <c r="D644" s="10">
        <f t="shared" si="42"/>
        <v>625</v>
      </c>
      <c r="E644">
        <v>12</v>
      </c>
      <c r="F644">
        <f t="shared" si="44"/>
        <v>144</v>
      </c>
      <c r="G644">
        <v>0</v>
      </c>
      <c r="H644">
        <v>0</v>
      </c>
      <c r="I644">
        <v>0</v>
      </c>
      <c r="J644">
        <v>0</v>
      </c>
      <c r="K644">
        <v>1</v>
      </c>
      <c r="M644">
        <f t="shared" si="45"/>
        <v>1</v>
      </c>
    </row>
    <row r="645" spans="1:13" x14ac:dyDescent="0.35">
      <c r="A645">
        <v>6.130000114440918</v>
      </c>
      <c r="B645">
        <f t="shared" si="43"/>
        <v>1.8131947686171113</v>
      </c>
      <c r="C645">
        <v>18</v>
      </c>
      <c r="D645" s="10">
        <f t="shared" si="42"/>
        <v>324</v>
      </c>
      <c r="E645">
        <v>12</v>
      </c>
      <c r="F645">
        <f t="shared" si="44"/>
        <v>144</v>
      </c>
      <c r="G645">
        <v>0</v>
      </c>
      <c r="H645">
        <v>1</v>
      </c>
      <c r="I645">
        <v>0</v>
      </c>
      <c r="J645">
        <v>0</v>
      </c>
      <c r="K645">
        <v>0</v>
      </c>
      <c r="M645">
        <f t="shared" si="45"/>
        <v>0</v>
      </c>
    </row>
    <row r="646" spans="1:13" x14ac:dyDescent="0.35">
      <c r="A646">
        <v>8.7899999618530273</v>
      </c>
      <c r="B646">
        <f t="shared" si="43"/>
        <v>2.1736147073572707</v>
      </c>
      <c r="C646">
        <v>31</v>
      </c>
      <c r="D646" s="10">
        <f t="shared" si="42"/>
        <v>961</v>
      </c>
      <c r="E646">
        <v>12</v>
      </c>
      <c r="F646">
        <f t="shared" si="44"/>
        <v>144</v>
      </c>
      <c r="G646">
        <v>0</v>
      </c>
      <c r="H646">
        <v>1</v>
      </c>
      <c r="I646">
        <v>1</v>
      </c>
      <c r="J646">
        <v>0</v>
      </c>
      <c r="K646">
        <v>0</v>
      </c>
      <c r="M646">
        <f t="shared" si="45"/>
        <v>0</v>
      </c>
    </row>
    <row r="647" spans="1:13" x14ac:dyDescent="0.35">
      <c r="A647">
        <v>8.2100000381469727</v>
      </c>
      <c r="B647">
        <f t="shared" si="43"/>
        <v>2.1053529281107402</v>
      </c>
      <c r="C647">
        <v>30</v>
      </c>
      <c r="D647" s="10">
        <f t="shared" si="42"/>
        <v>900</v>
      </c>
      <c r="E647">
        <v>12</v>
      </c>
      <c r="F647">
        <f t="shared" si="44"/>
        <v>144</v>
      </c>
      <c r="G647">
        <v>0</v>
      </c>
      <c r="H647">
        <v>1</v>
      </c>
      <c r="I647">
        <v>0</v>
      </c>
      <c r="J647">
        <v>0</v>
      </c>
      <c r="K647">
        <v>0</v>
      </c>
      <c r="M647">
        <f t="shared" si="45"/>
        <v>0</v>
      </c>
    </row>
    <row r="648" spans="1:13" x14ac:dyDescent="0.35">
      <c r="A648">
        <v>2.3900001049041748</v>
      </c>
      <c r="B648">
        <f t="shared" si="43"/>
        <v>0.87129340983637849</v>
      </c>
      <c r="C648">
        <v>8</v>
      </c>
      <c r="D648" s="10">
        <f t="shared" si="42"/>
        <v>64</v>
      </c>
      <c r="E648">
        <v>10</v>
      </c>
      <c r="F648">
        <f t="shared" si="44"/>
        <v>100</v>
      </c>
      <c r="G648">
        <v>0</v>
      </c>
      <c r="H648">
        <v>1</v>
      </c>
      <c r="I648">
        <v>0</v>
      </c>
      <c r="J648">
        <v>0</v>
      </c>
      <c r="K648">
        <v>0</v>
      </c>
      <c r="M648">
        <f t="shared" si="45"/>
        <v>0</v>
      </c>
    </row>
    <row r="649" spans="1:13" x14ac:dyDescent="0.35">
      <c r="A649">
        <v>4.5799999237060547</v>
      </c>
      <c r="B649">
        <f t="shared" si="43"/>
        <v>1.5216989814680268</v>
      </c>
      <c r="C649">
        <v>18</v>
      </c>
      <c r="D649" s="10">
        <f t="shared" si="42"/>
        <v>324</v>
      </c>
      <c r="E649">
        <v>12</v>
      </c>
      <c r="F649">
        <f t="shared" si="44"/>
        <v>144</v>
      </c>
      <c r="G649">
        <v>0</v>
      </c>
      <c r="H649">
        <v>1</v>
      </c>
      <c r="I649">
        <v>0</v>
      </c>
      <c r="J649">
        <v>1</v>
      </c>
      <c r="K649">
        <v>0</v>
      </c>
      <c r="M649">
        <f t="shared" si="45"/>
        <v>0</v>
      </c>
    </row>
    <row r="650" spans="1:13" x14ac:dyDescent="0.35">
      <c r="A650">
        <v>6.9699997901916504</v>
      </c>
      <c r="B650">
        <f t="shared" si="43"/>
        <v>1.9416151946708038</v>
      </c>
      <c r="C650">
        <v>16</v>
      </c>
      <c r="D650" s="10">
        <f t="shared" si="42"/>
        <v>256</v>
      </c>
      <c r="E650">
        <v>13</v>
      </c>
      <c r="F650">
        <f t="shared" si="44"/>
        <v>169</v>
      </c>
      <c r="G650">
        <v>0</v>
      </c>
      <c r="H650">
        <v>1</v>
      </c>
      <c r="I650">
        <v>0</v>
      </c>
      <c r="J650">
        <v>0</v>
      </c>
      <c r="K650">
        <v>0</v>
      </c>
      <c r="M650">
        <f t="shared" si="45"/>
        <v>0</v>
      </c>
    </row>
    <row r="651" spans="1:13" x14ac:dyDescent="0.35">
      <c r="A651">
        <v>10.119999885559082</v>
      </c>
      <c r="B651">
        <f t="shared" si="43"/>
        <v>2.3145136525509282</v>
      </c>
      <c r="C651">
        <v>29</v>
      </c>
      <c r="D651" s="10">
        <f t="shared" si="42"/>
        <v>841</v>
      </c>
      <c r="E651">
        <v>12</v>
      </c>
      <c r="F651">
        <f t="shared" si="44"/>
        <v>144</v>
      </c>
      <c r="G651">
        <v>0</v>
      </c>
      <c r="H651">
        <v>1</v>
      </c>
      <c r="I651">
        <v>0</v>
      </c>
      <c r="J651">
        <v>0</v>
      </c>
      <c r="K651">
        <v>0</v>
      </c>
      <c r="M651">
        <f t="shared" si="45"/>
        <v>0</v>
      </c>
    </row>
    <row r="652" spans="1:13" x14ac:dyDescent="0.35">
      <c r="A652">
        <v>3.75</v>
      </c>
      <c r="B652">
        <f t="shared" si="43"/>
        <v>1.3217558399823195</v>
      </c>
      <c r="C652">
        <v>30</v>
      </c>
      <c r="D652" s="10">
        <f t="shared" si="42"/>
        <v>900</v>
      </c>
      <c r="E652">
        <v>12</v>
      </c>
      <c r="F652">
        <f t="shared" si="44"/>
        <v>144</v>
      </c>
      <c r="G652">
        <v>0</v>
      </c>
      <c r="H652">
        <v>1</v>
      </c>
      <c r="I652">
        <v>1</v>
      </c>
      <c r="J652">
        <v>0</v>
      </c>
      <c r="K652">
        <v>0</v>
      </c>
      <c r="M652">
        <f t="shared" si="45"/>
        <v>0</v>
      </c>
    </row>
    <row r="653" spans="1:13" x14ac:dyDescent="0.35">
      <c r="A653">
        <v>3.5199999809265137</v>
      </c>
      <c r="B653">
        <f t="shared" si="43"/>
        <v>1.2584609841914016</v>
      </c>
      <c r="C653">
        <v>8</v>
      </c>
      <c r="D653" s="10">
        <f t="shared" si="42"/>
        <v>64</v>
      </c>
      <c r="E653">
        <v>12</v>
      </c>
      <c r="F653">
        <f t="shared" si="44"/>
        <v>144</v>
      </c>
      <c r="G653">
        <v>0</v>
      </c>
      <c r="H653">
        <v>0</v>
      </c>
      <c r="I653">
        <v>1</v>
      </c>
      <c r="J653">
        <v>0</v>
      </c>
      <c r="K653">
        <v>0</v>
      </c>
      <c r="M653">
        <f t="shared" si="45"/>
        <v>0</v>
      </c>
    </row>
    <row r="654" spans="1:13" x14ac:dyDescent="0.35">
      <c r="A654">
        <v>8.4099998474121094</v>
      </c>
      <c r="B654">
        <f t="shared" si="43"/>
        <v>2.1294214558412312</v>
      </c>
      <c r="C654">
        <v>22</v>
      </c>
      <c r="D654" s="10">
        <f t="shared" si="42"/>
        <v>484</v>
      </c>
      <c r="E654">
        <v>10</v>
      </c>
      <c r="F654">
        <f t="shared" si="44"/>
        <v>100</v>
      </c>
      <c r="G654">
        <v>0</v>
      </c>
      <c r="H654">
        <v>1</v>
      </c>
      <c r="I654">
        <v>0</v>
      </c>
      <c r="J654">
        <v>0</v>
      </c>
      <c r="K654">
        <v>0</v>
      </c>
      <c r="M654">
        <f t="shared" si="45"/>
        <v>0</v>
      </c>
    </row>
    <row r="655" spans="1:13" x14ac:dyDescent="0.35">
      <c r="A655">
        <v>7.9600000381469727</v>
      </c>
      <c r="B655">
        <f t="shared" si="43"/>
        <v>2.0744290046486249</v>
      </c>
      <c r="C655">
        <v>15</v>
      </c>
      <c r="D655" s="10">
        <f t="shared" si="42"/>
        <v>225</v>
      </c>
      <c r="E655">
        <v>12</v>
      </c>
      <c r="F655">
        <f t="shared" si="44"/>
        <v>144</v>
      </c>
      <c r="G655">
        <v>0</v>
      </c>
      <c r="H655">
        <v>1</v>
      </c>
      <c r="I655">
        <v>0</v>
      </c>
      <c r="J655">
        <v>1</v>
      </c>
      <c r="K655">
        <v>0</v>
      </c>
      <c r="M655">
        <f t="shared" si="45"/>
        <v>0</v>
      </c>
    </row>
    <row r="656" spans="1:13" x14ac:dyDescent="0.35">
      <c r="A656">
        <v>8.2399997711181641</v>
      </c>
      <c r="B656">
        <f t="shared" si="43"/>
        <v>2.1090003161444582</v>
      </c>
      <c r="C656">
        <v>20</v>
      </c>
      <c r="D656" s="10">
        <f t="shared" si="42"/>
        <v>400</v>
      </c>
      <c r="E656">
        <v>12</v>
      </c>
      <c r="F656">
        <f t="shared" si="44"/>
        <v>144</v>
      </c>
      <c r="G656">
        <v>0</v>
      </c>
      <c r="H656">
        <v>1</v>
      </c>
      <c r="I656">
        <v>1</v>
      </c>
      <c r="J656">
        <v>0</v>
      </c>
      <c r="K656">
        <v>0</v>
      </c>
      <c r="M656">
        <f t="shared" si="45"/>
        <v>0</v>
      </c>
    </row>
    <row r="657" spans="1:13" x14ac:dyDescent="0.35">
      <c r="A657">
        <v>3.2200000286102295</v>
      </c>
      <c r="B657">
        <f t="shared" si="43"/>
        <v>1.1693813684414813</v>
      </c>
      <c r="C657">
        <v>18</v>
      </c>
      <c r="D657" s="10">
        <f t="shared" si="42"/>
        <v>324</v>
      </c>
      <c r="E657">
        <v>12</v>
      </c>
      <c r="F657">
        <f t="shared" si="44"/>
        <v>144</v>
      </c>
      <c r="G657">
        <v>0</v>
      </c>
      <c r="H657">
        <v>1</v>
      </c>
      <c r="I657">
        <v>0</v>
      </c>
      <c r="J657">
        <v>0</v>
      </c>
      <c r="K657">
        <v>0</v>
      </c>
      <c r="M657">
        <f t="shared" si="45"/>
        <v>0</v>
      </c>
    </row>
    <row r="658" spans="1:13" x14ac:dyDescent="0.35">
      <c r="A658">
        <v>7.9600000381469727</v>
      </c>
      <c r="B658">
        <f t="shared" si="43"/>
        <v>2.0744290046486249</v>
      </c>
      <c r="C658">
        <v>36</v>
      </c>
      <c r="D658" s="10">
        <f t="shared" si="42"/>
        <v>1296</v>
      </c>
      <c r="E658">
        <v>8</v>
      </c>
      <c r="F658">
        <f t="shared" si="44"/>
        <v>64</v>
      </c>
      <c r="G658">
        <v>0</v>
      </c>
      <c r="H658">
        <v>1</v>
      </c>
      <c r="I658">
        <v>0</v>
      </c>
      <c r="J658">
        <v>0</v>
      </c>
      <c r="K658">
        <v>0</v>
      </c>
      <c r="M658">
        <f t="shared" si="45"/>
        <v>0</v>
      </c>
    </row>
    <row r="659" spans="1:13" x14ac:dyDescent="0.35">
      <c r="A659">
        <v>8.6499996185302734</v>
      </c>
      <c r="B659">
        <f t="shared" si="43"/>
        <v>2.1575592768432403</v>
      </c>
      <c r="C659">
        <v>11</v>
      </c>
      <c r="D659" s="10">
        <f t="shared" si="42"/>
        <v>121</v>
      </c>
      <c r="E659">
        <v>12</v>
      </c>
      <c r="F659">
        <f t="shared" si="44"/>
        <v>144</v>
      </c>
      <c r="G659">
        <v>0</v>
      </c>
      <c r="H659">
        <v>0</v>
      </c>
      <c r="I659">
        <v>0</v>
      </c>
      <c r="J659">
        <v>1</v>
      </c>
      <c r="K659">
        <v>0</v>
      </c>
      <c r="M659">
        <f t="shared" si="45"/>
        <v>0</v>
      </c>
    </row>
    <row r="660" spans="1:13" x14ac:dyDescent="0.35">
      <c r="A660">
        <v>4.2699999809265137</v>
      </c>
      <c r="B660">
        <f t="shared" si="43"/>
        <v>1.4516138227736746</v>
      </c>
      <c r="C660">
        <v>3</v>
      </c>
      <c r="D660" s="10">
        <f t="shared" si="42"/>
        <v>9</v>
      </c>
      <c r="E660">
        <v>10</v>
      </c>
      <c r="F660">
        <f t="shared" si="44"/>
        <v>100</v>
      </c>
      <c r="G660">
        <v>1</v>
      </c>
      <c r="H660">
        <v>0</v>
      </c>
      <c r="I660">
        <v>0</v>
      </c>
      <c r="J660">
        <v>0</v>
      </c>
      <c r="K660">
        <v>0</v>
      </c>
      <c r="M660">
        <f t="shared" si="45"/>
        <v>0</v>
      </c>
    </row>
    <row r="661" spans="1:13" x14ac:dyDescent="0.35">
      <c r="A661">
        <v>12.659999847412109</v>
      </c>
      <c r="B661">
        <f t="shared" si="43"/>
        <v>2.5384474046632741</v>
      </c>
      <c r="C661">
        <v>22</v>
      </c>
      <c r="D661" s="10">
        <f t="shared" si="42"/>
        <v>484</v>
      </c>
      <c r="E661">
        <v>12</v>
      </c>
      <c r="F661">
        <f t="shared" si="44"/>
        <v>144</v>
      </c>
      <c r="G661">
        <v>0</v>
      </c>
      <c r="H661">
        <v>1</v>
      </c>
      <c r="I661">
        <v>0</v>
      </c>
      <c r="J661">
        <v>1</v>
      </c>
      <c r="K661">
        <v>0</v>
      </c>
      <c r="M661">
        <f t="shared" si="45"/>
        <v>0</v>
      </c>
    </row>
    <row r="662" spans="1:13" x14ac:dyDescent="0.35">
      <c r="A662">
        <v>7.9600000381469727</v>
      </c>
      <c r="B662">
        <f t="shared" si="43"/>
        <v>2.0744290046486249</v>
      </c>
      <c r="C662">
        <v>16</v>
      </c>
      <c r="D662" s="10">
        <f t="shared" si="42"/>
        <v>256</v>
      </c>
      <c r="E662">
        <v>10</v>
      </c>
      <c r="F662">
        <f t="shared" si="44"/>
        <v>100</v>
      </c>
      <c r="G662">
        <v>0</v>
      </c>
      <c r="H662">
        <v>1</v>
      </c>
      <c r="I662">
        <v>0</v>
      </c>
      <c r="J662">
        <v>0</v>
      </c>
      <c r="K662">
        <v>0</v>
      </c>
      <c r="M662">
        <f t="shared" si="45"/>
        <v>0</v>
      </c>
    </row>
    <row r="663" spans="1:13" x14ac:dyDescent="0.35">
      <c r="A663">
        <v>3.4900000095367432</v>
      </c>
      <c r="B663">
        <f t="shared" si="43"/>
        <v>1.2499017389469269</v>
      </c>
      <c r="C663">
        <v>44</v>
      </c>
      <c r="D663" s="10">
        <f t="shared" si="42"/>
        <v>1936</v>
      </c>
      <c r="E663">
        <v>10</v>
      </c>
      <c r="F663">
        <f t="shared" si="44"/>
        <v>100</v>
      </c>
      <c r="G663">
        <v>0</v>
      </c>
      <c r="H663">
        <v>1</v>
      </c>
      <c r="I663">
        <v>0</v>
      </c>
      <c r="J663">
        <v>0</v>
      </c>
      <c r="K663">
        <v>0</v>
      </c>
      <c r="M663">
        <f t="shared" si="45"/>
        <v>0</v>
      </c>
    </row>
    <row r="664" spans="1:13" x14ac:dyDescent="0.35">
      <c r="A664">
        <v>10.119999885559082</v>
      </c>
      <c r="B664">
        <f t="shared" si="43"/>
        <v>2.3145136525509282</v>
      </c>
      <c r="C664">
        <v>20</v>
      </c>
      <c r="D664" s="10">
        <f t="shared" si="42"/>
        <v>400</v>
      </c>
      <c r="E664">
        <v>13</v>
      </c>
      <c r="F664">
        <f t="shared" si="44"/>
        <v>169</v>
      </c>
      <c r="G664">
        <v>0</v>
      </c>
      <c r="H664">
        <v>0</v>
      </c>
      <c r="I664">
        <v>1</v>
      </c>
      <c r="J664">
        <v>0</v>
      </c>
      <c r="K664">
        <v>0</v>
      </c>
      <c r="M664">
        <f t="shared" si="45"/>
        <v>0</v>
      </c>
    </row>
    <row r="665" spans="1:13" x14ac:dyDescent="0.35">
      <c r="A665">
        <v>3.0799999237060547</v>
      </c>
      <c r="B665">
        <f t="shared" si="43"/>
        <v>1.1249295722147212</v>
      </c>
      <c r="C665">
        <v>5</v>
      </c>
      <c r="D665" s="10">
        <f t="shared" si="42"/>
        <v>25</v>
      </c>
      <c r="E665">
        <v>13</v>
      </c>
      <c r="F665">
        <f t="shared" si="44"/>
        <v>169</v>
      </c>
      <c r="G665">
        <v>0</v>
      </c>
      <c r="H665">
        <v>1</v>
      </c>
      <c r="I665">
        <v>0</v>
      </c>
      <c r="J665">
        <v>1</v>
      </c>
      <c r="K665">
        <v>0</v>
      </c>
      <c r="M665">
        <f t="shared" si="45"/>
        <v>0</v>
      </c>
    </row>
    <row r="666" spans="1:13" x14ac:dyDescent="0.35">
      <c r="A666">
        <v>7.9600000381469727</v>
      </c>
      <c r="B666">
        <f t="shared" si="43"/>
        <v>2.0744290046486249</v>
      </c>
      <c r="C666">
        <v>8</v>
      </c>
      <c r="D666" s="10">
        <f t="shared" si="42"/>
        <v>64</v>
      </c>
      <c r="E666">
        <v>12</v>
      </c>
      <c r="F666">
        <f t="shared" si="44"/>
        <v>144</v>
      </c>
      <c r="G666">
        <v>0</v>
      </c>
      <c r="H666">
        <v>1</v>
      </c>
      <c r="I666">
        <v>0</v>
      </c>
      <c r="J666">
        <v>0</v>
      </c>
      <c r="K666">
        <v>0</v>
      </c>
      <c r="M666">
        <f t="shared" si="45"/>
        <v>0</v>
      </c>
    </row>
    <row r="667" spans="1:13" x14ac:dyDescent="0.35">
      <c r="A667">
        <v>2.75</v>
      </c>
      <c r="B667">
        <f t="shared" si="43"/>
        <v>1.0116009116784799</v>
      </c>
      <c r="C667">
        <v>2</v>
      </c>
      <c r="D667" s="10">
        <f t="shared" si="42"/>
        <v>4</v>
      </c>
      <c r="E667">
        <v>12</v>
      </c>
      <c r="F667">
        <f t="shared" si="44"/>
        <v>144</v>
      </c>
      <c r="G667">
        <v>0</v>
      </c>
      <c r="H667">
        <v>0</v>
      </c>
      <c r="I667">
        <v>0</v>
      </c>
      <c r="J667">
        <v>1</v>
      </c>
      <c r="K667">
        <v>0</v>
      </c>
      <c r="M667">
        <f t="shared" si="45"/>
        <v>0</v>
      </c>
    </row>
    <row r="668" spans="1:13" x14ac:dyDescent="0.35">
      <c r="A668">
        <v>3.3900001049041748</v>
      </c>
      <c r="B668">
        <f t="shared" si="43"/>
        <v>1.2208299523375428</v>
      </c>
      <c r="C668">
        <v>10</v>
      </c>
      <c r="D668" s="10">
        <f t="shared" si="42"/>
        <v>100</v>
      </c>
      <c r="E668">
        <v>10</v>
      </c>
      <c r="F668">
        <f t="shared" si="44"/>
        <v>100</v>
      </c>
      <c r="G668">
        <v>0</v>
      </c>
      <c r="H668">
        <v>1</v>
      </c>
      <c r="I668">
        <v>0</v>
      </c>
      <c r="J668">
        <v>0</v>
      </c>
      <c r="K668">
        <v>0</v>
      </c>
      <c r="M668">
        <f t="shared" si="45"/>
        <v>0</v>
      </c>
    </row>
    <row r="669" spans="1:13" x14ac:dyDescent="0.35">
      <c r="A669">
        <v>5.4899997711181641</v>
      </c>
      <c r="B669">
        <f t="shared" si="43"/>
        <v>1.702928213830758</v>
      </c>
      <c r="C669">
        <v>7</v>
      </c>
      <c r="D669" s="10">
        <f t="shared" si="42"/>
        <v>49</v>
      </c>
      <c r="E669">
        <v>12</v>
      </c>
      <c r="F669">
        <f t="shared" si="44"/>
        <v>144</v>
      </c>
      <c r="G669">
        <v>0</v>
      </c>
      <c r="H669">
        <v>1</v>
      </c>
      <c r="I669">
        <v>1</v>
      </c>
      <c r="J669">
        <v>0</v>
      </c>
      <c r="K669">
        <v>0</v>
      </c>
      <c r="M669">
        <f t="shared" si="45"/>
        <v>0</v>
      </c>
    </row>
    <row r="670" spans="1:13" x14ac:dyDescent="0.35">
      <c r="A670">
        <v>4.2699999809265137</v>
      </c>
      <c r="B670">
        <f t="shared" si="43"/>
        <v>1.4516138227736746</v>
      </c>
      <c r="C670">
        <v>11</v>
      </c>
      <c r="D670" s="10">
        <f t="shared" si="42"/>
        <v>121</v>
      </c>
      <c r="E670">
        <v>12</v>
      </c>
      <c r="F670">
        <f t="shared" si="44"/>
        <v>144</v>
      </c>
      <c r="G670">
        <v>0</v>
      </c>
      <c r="H670">
        <v>1</v>
      </c>
      <c r="I670">
        <v>0</v>
      </c>
      <c r="J670">
        <v>0</v>
      </c>
      <c r="K670">
        <v>0</v>
      </c>
      <c r="M670">
        <f t="shared" si="45"/>
        <v>0</v>
      </c>
    </row>
    <row r="671" spans="1:13" x14ac:dyDescent="0.35">
      <c r="A671">
        <v>5.7100000381469727</v>
      </c>
      <c r="B671">
        <f t="shared" si="43"/>
        <v>1.7422190303486496</v>
      </c>
      <c r="C671">
        <v>18</v>
      </c>
      <c r="D671" s="10">
        <f t="shared" si="42"/>
        <v>324</v>
      </c>
      <c r="E671">
        <v>12</v>
      </c>
      <c r="F671">
        <f t="shared" si="44"/>
        <v>144</v>
      </c>
      <c r="G671">
        <v>0</v>
      </c>
      <c r="H671">
        <v>1</v>
      </c>
      <c r="I671">
        <v>0</v>
      </c>
      <c r="J671">
        <v>0</v>
      </c>
      <c r="K671">
        <v>0</v>
      </c>
      <c r="M671">
        <f t="shared" si="45"/>
        <v>0</v>
      </c>
    </row>
    <row r="672" spans="1:13" x14ac:dyDescent="0.35">
      <c r="A672">
        <v>3.4600000381469727</v>
      </c>
      <c r="B672">
        <f t="shared" si="43"/>
        <v>1.2412686000947695</v>
      </c>
      <c r="C672">
        <v>8</v>
      </c>
      <c r="D672" s="10">
        <f t="shared" si="42"/>
        <v>64</v>
      </c>
      <c r="E672">
        <v>14</v>
      </c>
      <c r="F672">
        <f t="shared" si="44"/>
        <v>196</v>
      </c>
      <c r="G672">
        <v>0</v>
      </c>
      <c r="H672">
        <v>1</v>
      </c>
      <c r="I672">
        <v>1</v>
      </c>
      <c r="J672">
        <v>0</v>
      </c>
      <c r="K672">
        <v>1</v>
      </c>
      <c r="M672">
        <f t="shared" si="45"/>
        <v>1</v>
      </c>
    </row>
    <row r="673" spans="1:13" x14ac:dyDescent="0.35">
      <c r="A673">
        <v>15.380000114440918</v>
      </c>
      <c r="B673">
        <f t="shared" si="43"/>
        <v>2.7330679715183899</v>
      </c>
      <c r="C673">
        <v>37</v>
      </c>
      <c r="D673" s="10">
        <f t="shared" si="42"/>
        <v>1369</v>
      </c>
      <c r="E673">
        <v>12</v>
      </c>
      <c r="F673">
        <f t="shared" si="44"/>
        <v>144</v>
      </c>
      <c r="G673">
        <v>0</v>
      </c>
      <c r="H673">
        <v>1</v>
      </c>
      <c r="I673">
        <v>0</v>
      </c>
      <c r="J673">
        <v>0</v>
      </c>
      <c r="K673">
        <v>0</v>
      </c>
      <c r="M673">
        <f t="shared" si="45"/>
        <v>0</v>
      </c>
    </row>
    <row r="674" spans="1:13" x14ac:dyDescent="0.35">
      <c r="A674">
        <v>8.4099998474121094</v>
      </c>
      <c r="B674">
        <f t="shared" si="43"/>
        <v>2.1294214558412312</v>
      </c>
      <c r="C674">
        <v>12</v>
      </c>
      <c r="D674" s="10">
        <f t="shared" si="42"/>
        <v>144</v>
      </c>
      <c r="E674">
        <v>13</v>
      </c>
      <c r="F674">
        <f t="shared" si="44"/>
        <v>169</v>
      </c>
      <c r="G674">
        <v>0</v>
      </c>
      <c r="H674">
        <v>0</v>
      </c>
      <c r="I674">
        <v>0</v>
      </c>
      <c r="J674">
        <v>0</v>
      </c>
      <c r="K674">
        <v>0</v>
      </c>
      <c r="M674">
        <f t="shared" si="45"/>
        <v>0</v>
      </c>
    </row>
    <row r="675" spans="1:13" x14ac:dyDescent="0.35">
      <c r="A675">
        <v>10.119999885559082</v>
      </c>
      <c r="B675">
        <f t="shared" si="43"/>
        <v>2.3145136525509282</v>
      </c>
      <c r="C675">
        <v>11</v>
      </c>
      <c r="D675" s="10">
        <f t="shared" si="42"/>
        <v>121</v>
      </c>
      <c r="E675">
        <v>12</v>
      </c>
      <c r="F675">
        <f t="shared" si="44"/>
        <v>144</v>
      </c>
      <c r="G675">
        <v>0</v>
      </c>
      <c r="H675">
        <v>1</v>
      </c>
      <c r="I675">
        <v>0</v>
      </c>
      <c r="J675">
        <v>0</v>
      </c>
      <c r="K675">
        <v>0</v>
      </c>
      <c r="M675">
        <f t="shared" si="45"/>
        <v>0</v>
      </c>
    </row>
    <row r="676" spans="1:13" x14ac:dyDescent="0.35">
      <c r="A676">
        <v>3.8499999046325684</v>
      </c>
      <c r="B676">
        <f t="shared" si="43"/>
        <v>1.3480731235289312</v>
      </c>
      <c r="C676">
        <v>7</v>
      </c>
      <c r="D676" s="10">
        <f t="shared" si="42"/>
        <v>49</v>
      </c>
      <c r="E676">
        <v>12</v>
      </c>
      <c r="F676">
        <f t="shared" si="44"/>
        <v>144</v>
      </c>
      <c r="G676">
        <v>0</v>
      </c>
      <c r="H676">
        <v>1</v>
      </c>
      <c r="I676">
        <v>0</v>
      </c>
      <c r="J676">
        <v>1</v>
      </c>
      <c r="K676">
        <v>0</v>
      </c>
      <c r="M676">
        <f t="shared" si="45"/>
        <v>0</v>
      </c>
    </row>
    <row r="677" spans="1:13" x14ac:dyDescent="0.35">
      <c r="A677">
        <v>4.619999885559082</v>
      </c>
      <c r="B677">
        <f t="shared" si="43"/>
        <v>1.5303946803228856</v>
      </c>
      <c r="C677">
        <v>23</v>
      </c>
      <c r="D677" s="10">
        <f t="shared" si="42"/>
        <v>529</v>
      </c>
      <c r="E677">
        <v>12</v>
      </c>
      <c r="F677">
        <f t="shared" si="44"/>
        <v>144</v>
      </c>
      <c r="G677">
        <v>0</v>
      </c>
      <c r="H677">
        <v>1</v>
      </c>
      <c r="I677">
        <v>0</v>
      </c>
      <c r="J677">
        <v>1</v>
      </c>
      <c r="K677">
        <v>0</v>
      </c>
      <c r="M677">
        <f t="shared" si="45"/>
        <v>0</v>
      </c>
    </row>
    <row r="678" spans="1:13" x14ac:dyDescent="0.35">
      <c r="A678">
        <v>3.4100000858306885</v>
      </c>
      <c r="B678">
        <f t="shared" si="43"/>
        <v>1.226712316465715</v>
      </c>
      <c r="C678">
        <v>5</v>
      </c>
      <c r="D678" s="10">
        <f t="shared" si="42"/>
        <v>25</v>
      </c>
      <c r="E678">
        <v>12</v>
      </c>
      <c r="F678">
        <f t="shared" si="44"/>
        <v>144</v>
      </c>
      <c r="G678">
        <v>0</v>
      </c>
      <c r="H678">
        <v>1</v>
      </c>
      <c r="I678">
        <v>0</v>
      </c>
      <c r="J678">
        <v>0</v>
      </c>
      <c r="K678">
        <v>0</v>
      </c>
      <c r="M678">
        <f t="shared" si="45"/>
        <v>0</v>
      </c>
    </row>
    <row r="679" spans="1:13" x14ac:dyDescent="0.35">
      <c r="A679">
        <v>10.579999923706055</v>
      </c>
      <c r="B679">
        <f t="shared" si="43"/>
        <v>2.3589654192190053</v>
      </c>
      <c r="C679">
        <v>22</v>
      </c>
      <c r="D679" s="10">
        <f t="shared" si="42"/>
        <v>484</v>
      </c>
      <c r="E679">
        <v>12</v>
      </c>
      <c r="F679">
        <f t="shared" si="44"/>
        <v>144</v>
      </c>
      <c r="G679">
        <v>0</v>
      </c>
      <c r="H679">
        <v>1</v>
      </c>
      <c r="I679">
        <v>0</v>
      </c>
      <c r="J679">
        <v>1</v>
      </c>
      <c r="K679">
        <v>0</v>
      </c>
      <c r="M679">
        <f t="shared" si="45"/>
        <v>0</v>
      </c>
    </row>
    <row r="680" spans="1:13" x14ac:dyDescent="0.35">
      <c r="A680">
        <v>10.100000381469727</v>
      </c>
      <c r="B680">
        <f t="shared" si="43"/>
        <v>2.312535461616493</v>
      </c>
      <c r="C680">
        <v>35</v>
      </c>
      <c r="D680" s="10">
        <f t="shared" si="42"/>
        <v>1225</v>
      </c>
      <c r="E680">
        <v>13</v>
      </c>
      <c r="F680">
        <f t="shared" si="44"/>
        <v>169</v>
      </c>
      <c r="G680">
        <v>0</v>
      </c>
      <c r="H680">
        <v>0</v>
      </c>
      <c r="I680">
        <v>0</v>
      </c>
      <c r="J680">
        <v>0</v>
      </c>
      <c r="K680">
        <v>0</v>
      </c>
      <c r="M680">
        <f t="shared" si="45"/>
        <v>0</v>
      </c>
    </row>
    <row r="681" spans="1:13" x14ac:dyDescent="0.35">
      <c r="A681">
        <v>7.9600000381469727</v>
      </c>
      <c r="B681">
        <f t="shared" si="43"/>
        <v>2.0744290046486249</v>
      </c>
      <c r="C681">
        <v>6</v>
      </c>
      <c r="D681" s="10">
        <f t="shared" si="42"/>
        <v>36</v>
      </c>
      <c r="E681">
        <v>13</v>
      </c>
      <c r="F681">
        <f t="shared" si="44"/>
        <v>169</v>
      </c>
      <c r="G681">
        <v>0</v>
      </c>
      <c r="H681">
        <v>1</v>
      </c>
      <c r="I681">
        <v>0</v>
      </c>
      <c r="J681">
        <v>0</v>
      </c>
      <c r="K681">
        <v>0</v>
      </c>
      <c r="M681">
        <f t="shared" si="45"/>
        <v>0</v>
      </c>
    </row>
    <row r="682" spans="1:13" x14ac:dyDescent="0.35">
      <c r="A682">
        <v>6.809999942779541</v>
      </c>
      <c r="B682">
        <f t="shared" si="43"/>
        <v>1.9183921117590041</v>
      </c>
      <c r="C682">
        <v>14</v>
      </c>
      <c r="D682" s="10">
        <f t="shared" si="42"/>
        <v>196</v>
      </c>
      <c r="E682">
        <v>8</v>
      </c>
      <c r="F682">
        <f t="shared" si="44"/>
        <v>64</v>
      </c>
      <c r="G682">
        <v>0</v>
      </c>
      <c r="H682">
        <v>1</v>
      </c>
      <c r="I682">
        <v>0</v>
      </c>
      <c r="J682">
        <v>1</v>
      </c>
      <c r="K682">
        <v>0</v>
      </c>
      <c r="M682">
        <f t="shared" si="45"/>
        <v>0</v>
      </c>
    </row>
    <row r="683" spans="1:13" x14ac:dyDescent="0.35">
      <c r="A683">
        <v>7.2100000381469727</v>
      </c>
      <c r="B683">
        <f t="shared" si="43"/>
        <v>1.9754689565876999</v>
      </c>
      <c r="C683">
        <v>37</v>
      </c>
      <c r="D683" s="10">
        <f t="shared" si="42"/>
        <v>1369</v>
      </c>
      <c r="E683">
        <v>12</v>
      </c>
      <c r="F683">
        <f t="shared" si="44"/>
        <v>144</v>
      </c>
      <c r="G683">
        <v>0</v>
      </c>
      <c r="H683">
        <v>1</v>
      </c>
      <c r="I683">
        <v>0</v>
      </c>
      <c r="J683">
        <v>0</v>
      </c>
      <c r="K683">
        <v>0</v>
      </c>
      <c r="M683">
        <f t="shared" si="45"/>
        <v>0</v>
      </c>
    </row>
    <row r="684" spans="1:13" x14ac:dyDescent="0.35">
      <c r="A684">
        <v>6.4099998474121094</v>
      </c>
      <c r="B684">
        <f t="shared" si="43"/>
        <v>1.8578592471279152</v>
      </c>
      <c r="C684">
        <v>32</v>
      </c>
      <c r="D684" s="10">
        <f t="shared" si="42"/>
        <v>1024</v>
      </c>
      <c r="E684">
        <v>8</v>
      </c>
      <c r="F684">
        <f t="shared" si="44"/>
        <v>64</v>
      </c>
      <c r="G684">
        <v>0</v>
      </c>
      <c r="H684">
        <v>1</v>
      </c>
      <c r="I684">
        <v>0</v>
      </c>
      <c r="J684">
        <v>0</v>
      </c>
      <c r="K684">
        <v>0</v>
      </c>
      <c r="M684">
        <f t="shared" si="45"/>
        <v>0</v>
      </c>
    </row>
    <row r="685" spans="1:13" x14ac:dyDescent="0.35">
      <c r="A685">
        <v>4.7699999809265137</v>
      </c>
      <c r="B685">
        <f t="shared" si="43"/>
        <v>1.5623463009016154</v>
      </c>
      <c r="C685">
        <v>30</v>
      </c>
      <c r="D685" s="10">
        <f t="shared" si="42"/>
        <v>900</v>
      </c>
      <c r="E685">
        <v>10</v>
      </c>
      <c r="F685">
        <f t="shared" si="44"/>
        <v>100</v>
      </c>
      <c r="G685">
        <v>0</v>
      </c>
      <c r="H685">
        <v>1</v>
      </c>
      <c r="I685">
        <v>0</v>
      </c>
      <c r="J685">
        <v>0</v>
      </c>
      <c r="K685">
        <v>0</v>
      </c>
      <c r="M685">
        <f t="shared" si="45"/>
        <v>0</v>
      </c>
    </row>
    <row r="686" spans="1:13" x14ac:dyDescent="0.35">
      <c r="A686">
        <v>6.0500001907348633</v>
      </c>
      <c r="B686">
        <f t="shared" si="43"/>
        <v>1.8000583035691733</v>
      </c>
      <c r="C686">
        <v>10</v>
      </c>
      <c r="D686" s="10">
        <f t="shared" si="42"/>
        <v>100</v>
      </c>
      <c r="E686">
        <v>13</v>
      </c>
      <c r="F686">
        <f t="shared" si="44"/>
        <v>169</v>
      </c>
      <c r="G686">
        <v>0</v>
      </c>
      <c r="H686">
        <v>1</v>
      </c>
      <c r="I686">
        <v>0</v>
      </c>
      <c r="J686">
        <v>0</v>
      </c>
      <c r="K686">
        <v>0</v>
      </c>
      <c r="M686">
        <f t="shared" si="45"/>
        <v>0</v>
      </c>
    </row>
    <row r="687" spans="1:13" x14ac:dyDescent="0.35">
      <c r="A687">
        <v>3.75</v>
      </c>
      <c r="B687">
        <f t="shared" si="43"/>
        <v>1.3217558399823195</v>
      </c>
      <c r="C687">
        <v>9</v>
      </c>
      <c r="D687" s="10">
        <f t="shared" si="42"/>
        <v>81</v>
      </c>
      <c r="E687">
        <v>10</v>
      </c>
      <c r="F687">
        <f t="shared" si="44"/>
        <v>100</v>
      </c>
      <c r="G687">
        <v>0</v>
      </c>
      <c r="H687">
        <v>1</v>
      </c>
      <c r="I687">
        <v>1</v>
      </c>
      <c r="J687">
        <v>0</v>
      </c>
      <c r="K687">
        <v>0</v>
      </c>
      <c r="M687">
        <f t="shared" si="45"/>
        <v>0</v>
      </c>
    </row>
    <row r="688" spans="1:13" x14ac:dyDescent="0.35">
      <c r="A688">
        <v>9.1599998474121094</v>
      </c>
      <c r="B688">
        <f t="shared" si="43"/>
        <v>2.214846162027972</v>
      </c>
      <c r="C688">
        <v>14</v>
      </c>
      <c r="D688" s="10">
        <f t="shared" si="42"/>
        <v>196</v>
      </c>
      <c r="E688">
        <v>13</v>
      </c>
      <c r="F688">
        <f t="shared" si="44"/>
        <v>169</v>
      </c>
      <c r="G688">
        <v>0</v>
      </c>
      <c r="H688">
        <v>1</v>
      </c>
      <c r="I688">
        <v>0</v>
      </c>
      <c r="J688">
        <v>0</v>
      </c>
      <c r="K688">
        <v>0</v>
      </c>
      <c r="M688">
        <f t="shared" si="45"/>
        <v>0</v>
      </c>
    </row>
    <row r="689" spans="1:13" x14ac:dyDescent="0.35">
      <c r="A689">
        <v>3.3299999237060547</v>
      </c>
      <c r="B689">
        <f t="shared" si="43"/>
        <v>1.2029722810812575</v>
      </c>
      <c r="C689">
        <v>19</v>
      </c>
      <c r="D689" s="10">
        <f t="shared" si="42"/>
        <v>361</v>
      </c>
      <c r="E689">
        <v>10</v>
      </c>
      <c r="F689">
        <f t="shared" si="44"/>
        <v>100</v>
      </c>
      <c r="G689">
        <v>0</v>
      </c>
      <c r="H689">
        <v>1</v>
      </c>
      <c r="I689">
        <v>0</v>
      </c>
      <c r="J689">
        <v>0</v>
      </c>
      <c r="K689">
        <v>0</v>
      </c>
      <c r="M689">
        <f t="shared" si="45"/>
        <v>0</v>
      </c>
    </row>
    <row r="690" spans="1:13" x14ac:dyDescent="0.35">
      <c r="A690">
        <v>4.7699999809265137</v>
      </c>
      <c r="B690">
        <f t="shared" si="43"/>
        <v>1.5623463009016154</v>
      </c>
      <c r="C690">
        <v>6</v>
      </c>
      <c r="D690" s="10">
        <f t="shared" si="42"/>
        <v>36</v>
      </c>
      <c r="E690">
        <v>14</v>
      </c>
      <c r="F690">
        <f t="shared" si="44"/>
        <v>196</v>
      </c>
      <c r="G690">
        <v>0</v>
      </c>
      <c r="H690">
        <v>1</v>
      </c>
      <c r="I690">
        <v>0</v>
      </c>
      <c r="J690">
        <v>0</v>
      </c>
      <c r="K690">
        <v>0</v>
      </c>
      <c r="M690">
        <f t="shared" si="45"/>
        <v>0</v>
      </c>
    </row>
    <row r="691" spans="1:13" x14ac:dyDescent="0.35">
      <c r="A691">
        <v>5.7899999618530273</v>
      </c>
      <c r="B691">
        <f t="shared" si="43"/>
        <v>1.7561322849964802</v>
      </c>
      <c r="C691">
        <v>28</v>
      </c>
      <c r="D691" s="10">
        <f t="shared" si="42"/>
        <v>784</v>
      </c>
      <c r="E691">
        <v>12</v>
      </c>
      <c r="F691">
        <f t="shared" si="44"/>
        <v>144</v>
      </c>
      <c r="G691">
        <v>0</v>
      </c>
      <c r="H691">
        <v>1</v>
      </c>
      <c r="I691">
        <v>1</v>
      </c>
      <c r="J691">
        <v>0</v>
      </c>
      <c r="K691">
        <v>0</v>
      </c>
      <c r="M691">
        <f t="shared" si="45"/>
        <v>0</v>
      </c>
    </row>
    <row r="692" spans="1:13" x14ac:dyDescent="0.35">
      <c r="A692">
        <v>3.9600000381469727</v>
      </c>
      <c r="B692">
        <f t="shared" si="43"/>
        <v>1.3762440348994631</v>
      </c>
      <c r="C692">
        <v>10</v>
      </c>
      <c r="D692" s="10">
        <f t="shared" si="42"/>
        <v>100</v>
      </c>
      <c r="E692">
        <v>16</v>
      </c>
      <c r="F692">
        <f t="shared" si="44"/>
        <v>256</v>
      </c>
      <c r="G692">
        <v>0</v>
      </c>
      <c r="H692">
        <v>0</v>
      </c>
      <c r="I692">
        <v>0</v>
      </c>
      <c r="J692">
        <v>0</v>
      </c>
      <c r="K692">
        <v>1</v>
      </c>
      <c r="M692">
        <f t="shared" si="45"/>
        <v>1</v>
      </c>
    </row>
    <row r="693" spans="1:13" x14ac:dyDescent="0.35">
      <c r="A693">
        <v>6.4099998474121094</v>
      </c>
      <c r="B693">
        <f t="shared" si="43"/>
        <v>1.8578592471279152</v>
      </c>
      <c r="C693">
        <v>37</v>
      </c>
      <c r="D693" s="10">
        <f t="shared" si="42"/>
        <v>1369</v>
      </c>
      <c r="E693">
        <v>12</v>
      </c>
      <c r="F693">
        <f t="shared" si="44"/>
        <v>144</v>
      </c>
      <c r="G693">
        <v>0</v>
      </c>
      <c r="H693">
        <v>1</v>
      </c>
      <c r="I693">
        <v>1</v>
      </c>
      <c r="J693">
        <v>0</v>
      </c>
      <c r="K693">
        <v>0</v>
      </c>
      <c r="M693">
        <f t="shared" si="45"/>
        <v>0</v>
      </c>
    </row>
    <row r="694" spans="1:13" x14ac:dyDescent="0.35">
      <c r="A694">
        <v>5.5500001907348633</v>
      </c>
      <c r="B694">
        <f t="shared" si="43"/>
        <v>1.7137979621249846</v>
      </c>
      <c r="C694">
        <v>41</v>
      </c>
      <c r="D694" s="10">
        <f t="shared" si="42"/>
        <v>1681</v>
      </c>
      <c r="E694">
        <v>12</v>
      </c>
      <c r="F694">
        <f t="shared" si="44"/>
        <v>144</v>
      </c>
      <c r="G694">
        <v>0</v>
      </c>
      <c r="H694">
        <v>1</v>
      </c>
      <c r="I694">
        <v>0</v>
      </c>
      <c r="J694">
        <v>0</v>
      </c>
      <c r="K694">
        <v>0</v>
      </c>
      <c r="M694">
        <f t="shared" si="45"/>
        <v>0</v>
      </c>
    </row>
    <row r="695" spans="1:13" x14ac:dyDescent="0.35">
      <c r="A695">
        <v>12.739999771118164</v>
      </c>
      <c r="B695">
        <f t="shared" si="43"/>
        <v>2.54474663217841</v>
      </c>
      <c r="C695">
        <v>18</v>
      </c>
      <c r="D695" s="10">
        <f t="shared" si="42"/>
        <v>324</v>
      </c>
      <c r="E695">
        <v>10</v>
      </c>
      <c r="F695">
        <f t="shared" si="44"/>
        <v>100</v>
      </c>
      <c r="G695">
        <v>0</v>
      </c>
      <c r="H695">
        <v>1</v>
      </c>
      <c r="I695">
        <v>0</v>
      </c>
      <c r="J695">
        <v>0</v>
      </c>
      <c r="K695">
        <v>0</v>
      </c>
      <c r="M695">
        <f t="shared" si="45"/>
        <v>0</v>
      </c>
    </row>
    <row r="696" spans="1:13" x14ac:dyDescent="0.35">
      <c r="A696">
        <v>7.690000057220459</v>
      </c>
      <c r="B696">
        <f t="shared" si="43"/>
        <v>2.0399207909584445</v>
      </c>
      <c r="C696">
        <v>14</v>
      </c>
      <c r="D696" s="10">
        <f t="shared" si="42"/>
        <v>196</v>
      </c>
      <c r="E696">
        <v>13</v>
      </c>
      <c r="F696">
        <f t="shared" si="44"/>
        <v>169</v>
      </c>
      <c r="G696">
        <v>0</v>
      </c>
      <c r="H696">
        <v>0</v>
      </c>
      <c r="I696">
        <v>0</v>
      </c>
      <c r="J696">
        <v>1</v>
      </c>
      <c r="K696">
        <v>0</v>
      </c>
      <c r="M696">
        <f t="shared" si="45"/>
        <v>0</v>
      </c>
    </row>
    <row r="697" spans="1:13" x14ac:dyDescent="0.35">
      <c r="A697">
        <v>8.1700000762939453</v>
      </c>
      <c r="B697">
        <f t="shared" si="43"/>
        <v>2.1004689182102156</v>
      </c>
      <c r="C697">
        <v>12</v>
      </c>
      <c r="D697" s="10">
        <f t="shared" si="42"/>
        <v>144</v>
      </c>
      <c r="E697">
        <v>16</v>
      </c>
      <c r="F697">
        <f t="shared" si="44"/>
        <v>256</v>
      </c>
      <c r="G697">
        <v>0</v>
      </c>
      <c r="H697">
        <v>0</v>
      </c>
      <c r="I697">
        <v>0</v>
      </c>
      <c r="J697">
        <v>0</v>
      </c>
      <c r="K697">
        <v>0</v>
      </c>
      <c r="M697">
        <f t="shared" si="45"/>
        <v>0</v>
      </c>
    </row>
    <row r="698" spans="1:13" x14ac:dyDescent="0.35">
      <c r="A698">
        <v>6.4000000953674316</v>
      </c>
      <c r="B698">
        <f t="shared" si="43"/>
        <v>1.8562980052667872</v>
      </c>
      <c r="C698">
        <v>26</v>
      </c>
      <c r="D698" s="10">
        <f t="shared" si="42"/>
        <v>676</v>
      </c>
      <c r="E698">
        <v>12</v>
      </c>
      <c r="F698">
        <f t="shared" si="44"/>
        <v>144</v>
      </c>
      <c r="G698">
        <v>0</v>
      </c>
      <c r="H698">
        <v>1</v>
      </c>
      <c r="I698">
        <v>0</v>
      </c>
      <c r="J698">
        <v>0</v>
      </c>
      <c r="K698">
        <v>0</v>
      </c>
      <c r="M698">
        <f t="shared" si="45"/>
        <v>0</v>
      </c>
    </row>
    <row r="699" spans="1:13" x14ac:dyDescent="0.35">
      <c r="A699">
        <v>3.5699999332427979</v>
      </c>
      <c r="B699">
        <f t="shared" si="43"/>
        <v>1.2725655770920512</v>
      </c>
      <c r="C699">
        <v>19</v>
      </c>
      <c r="D699" s="10">
        <f t="shared" si="42"/>
        <v>361</v>
      </c>
      <c r="E699">
        <v>12</v>
      </c>
      <c r="F699">
        <f t="shared" si="44"/>
        <v>144</v>
      </c>
      <c r="G699">
        <v>1</v>
      </c>
      <c r="H699">
        <v>1</v>
      </c>
      <c r="I699">
        <v>0</v>
      </c>
      <c r="J699">
        <v>0</v>
      </c>
      <c r="K699">
        <v>1</v>
      </c>
      <c r="M699">
        <f t="shared" si="45"/>
        <v>1</v>
      </c>
    </row>
    <row r="700" spans="1:13" x14ac:dyDescent="0.35">
      <c r="A700">
        <v>6.5900001525878906</v>
      </c>
      <c r="B700">
        <f t="shared" si="43"/>
        <v>1.8855533716688755</v>
      </c>
      <c r="C700">
        <v>22</v>
      </c>
      <c r="D700" s="10">
        <f t="shared" si="42"/>
        <v>484</v>
      </c>
      <c r="E700">
        <v>10</v>
      </c>
      <c r="F700">
        <f t="shared" si="44"/>
        <v>100</v>
      </c>
      <c r="G700">
        <v>0</v>
      </c>
      <c r="H700">
        <v>0</v>
      </c>
      <c r="I700">
        <v>0</v>
      </c>
      <c r="J700">
        <v>1</v>
      </c>
      <c r="K700">
        <v>0</v>
      </c>
      <c r="M700">
        <f t="shared" si="45"/>
        <v>0</v>
      </c>
    </row>
    <row r="701" spans="1:13" x14ac:dyDescent="0.35">
      <c r="A701">
        <v>7.690000057220459</v>
      </c>
      <c r="B701">
        <f t="shared" si="43"/>
        <v>2.0399207909584445</v>
      </c>
      <c r="C701">
        <v>27</v>
      </c>
      <c r="D701" s="10">
        <f t="shared" si="42"/>
        <v>729</v>
      </c>
      <c r="E701">
        <v>12</v>
      </c>
      <c r="F701">
        <f t="shared" si="44"/>
        <v>144</v>
      </c>
      <c r="G701">
        <v>0</v>
      </c>
      <c r="H701">
        <v>1</v>
      </c>
      <c r="I701">
        <v>0</v>
      </c>
      <c r="J701">
        <v>0</v>
      </c>
      <c r="K701">
        <v>0</v>
      </c>
      <c r="M701">
        <f t="shared" si="45"/>
        <v>0</v>
      </c>
    </row>
    <row r="702" spans="1:13" x14ac:dyDescent="0.35">
      <c r="A702">
        <v>10.260000228881836</v>
      </c>
      <c r="B702">
        <f t="shared" si="43"/>
        <v>2.3282528620507943</v>
      </c>
      <c r="C702">
        <v>27</v>
      </c>
      <c r="D702" s="10">
        <f t="shared" si="42"/>
        <v>729</v>
      </c>
      <c r="E702">
        <v>12</v>
      </c>
      <c r="F702">
        <f t="shared" si="44"/>
        <v>144</v>
      </c>
      <c r="G702">
        <v>1</v>
      </c>
      <c r="H702">
        <v>0</v>
      </c>
      <c r="I702">
        <v>0</v>
      </c>
      <c r="J702">
        <v>0</v>
      </c>
      <c r="K702">
        <v>0</v>
      </c>
      <c r="M702">
        <f t="shared" si="45"/>
        <v>0</v>
      </c>
    </row>
    <row r="703" spans="1:13" x14ac:dyDescent="0.35">
      <c r="A703">
        <v>7.0799999237060547</v>
      </c>
      <c r="B703">
        <f t="shared" si="43"/>
        <v>1.9572738969296473</v>
      </c>
      <c r="C703">
        <v>25</v>
      </c>
      <c r="D703" s="10">
        <f t="shared" si="42"/>
        <v>625</v>
      </c>
      <c r="E703">
        <v>10</v>
      </c>
      <c r="F703">
        <f t="shared" si="44"/>
        <v>100</v>
      </c>
      <c r="G703">
        <v>0</v>
      </c>
      <c r="H703">
        <v>1</v>
      </c>
      <c r="I703">
        <v>0</v>
      </c>
      <c r="J703">
        <v>0</v>
      </c>
      <c r="K703">
        <v>0</v>
      </c>
      <c r="M703">
        <f t="shared" si="45"/>
        <v>0</v>
      </c>
    </row>
    <row r="704" spans="1:13" x14ac:dyDescent="0.35">
      <c r="A704">
        <v>10.420000076293945</v>
      </c>
      <c r="B704">
        <f t="shared" si="43"/>
        <v>2.3437270436470965</v>
      </c>
      <c r="C704">
        <v>10</v>
      </c>
      <c r="D704" s="10">
        <f t="shared" si="42"/>
        <v>100</v>
      </c>
      <c r="E704">
        <v>12</v>
      </c>
      <c r="F704">
        <f t="shared" si="44"/>
        <v>144</v>
      </c>
      <c r="G704">
        <v>0</v>
      </c>
      <c r="H704">
        <v>1</v>
      </c>
      <c r="I704">
        <v>0</v>
      </c>
      <c r="J704">
        <v>0</v>
      </c>
      <c r="K704">
        <v>0</v>
      </c>
      <c r="M704">
        <f t="shared" si="45"/>
        <v>0</v>
      </c>
    </row>
    <row r="705" spans="1:13" x14ac:dyDescent="0.35">
      <c r="A705">
        <v>8.0799999237060547</v>
      </c>
      <c r="B705">
        <f t="shared" si="43"/>
        <v>2.0893918630906838</v>
      </c>
      <c r="C705">
        <v>7</v>
      </c>
      <c r="D705" s="10">
        <f t="shared" si="42"/>
        <v>49</v>
      </c>
      <c r="E705">
        <v>12</v>
      </c>
      <c r="F705">
        <f t="shared" si="44"/>
        <v>144</v>
      </c>
      <c r="G705">
        <v>0</v>
      </c>
      <c r="H705">
        <v>1</v>
      </c>
      <c r="I705">
        <v>0</v>
      </c>
      <c r="J705">
        <v>0</v>
      </c>
      <c r="K705">
        <v>0</v>
      </c>
      <c r="M705">
        <f t="shared" si="45"/>
        <v>0</v>
      </c>
    </row>
    <row r="706" spans="1:13" x14ac:dyDescent="0.35">
      <c r="A706">
        <v>4.9499998092651367</v>
      </c>
      <c r="B706">
        <f t="shared" si="43"/>
        <v>1.5993875380483025</v>
      </c>
      <c r="C706">
        <v>7</v>
      </c>
      <c r="D706" s="10">
        <f t="shared" ref="D706:D769" si="46">C706^2</f>
        <v>49</v>
      </c>
      <c r="E706">
        <v>13</v>
      </c>
      <c r="F706">
        <f t="shared" si="44"/>
        <v>169</v>
      </c>
      <c r="G706">
        <v>0</v>
      </c>
      <c r="H706">
        <v>0</v>
      </c>
      <c r="I706">
        <v>0</v>
      </c>
      <c r="J706">
        <v>1</v>
      </c>
      <c r="K706">
        <v>0</v>
      </c>
      <c r="M706">
        <f t="shared" si="45"/>
        <v>0</v>
      </c>
    </row>
    <row r="707" spans="1:13" x14ac:dyDescent="0.35">
      <c r="A707">
        <v>9.8100004196166992</v>
      </c>
      <c r="B707">
        <f t="shared" ref="B707:B770" si="47">LN(A707)</f>
        <v>2.2834023163516539</v>
      </c>
      <c r="C707">
        <v>24</v>
      </c>
      <c r="D707" s="10">
        <f t="shared" si="46"/>
        <v>576</v>
      </c>
      <c r="E707">
        <v>13</v>
      </c>
      <c r="F707">
        <f t="shared" ref="F707:F770" si="48">E707^2</f>
        <v>169</v>
      </c>
      <c r="G707">
        <v>0</v>
      </c>
      <c r="H707">
        <v>1</v>
      </c>
      <c r="I707">
        <v>0</v>
      </c>
      <c r="J707">
        <v>0</v>
      </c>
      <c r="K707">
        <v>0</v>
      </c>
      <c r="M707">
        <f t="shared" ref="M707:M770" si="49">IF(K707=1,1,0)</f>
        <v>0</v>
      </c>
    </row>
    <row r="708" spans="1:13" x14ac:dyDescent="0.35">
      <c r="A708">
        <v>5.7699999809265137</v>
      </c>
      <c r="B708">
        <f t="shared" si="47"/>
        <v>1.752672077214378</v>
      </c>
      <c r="C708">
        <v>10</v>
      </c>
      <c r="D708" s="10">
        <f t="shared" si="46"/>
        <v>100</v>
      </c>
      <c r="E708">
        <v>12</v>
      </c>
      <c r="F708">
        <f t="shared" si="48"/>
        <v>144</v>
      </c>
      <c r="G708">
        <v>0</v>
      </c>
      <c r="H708">
        <v>0</v>
      </c>
      <c r="I708">
        <v>0</v>
      </c>
      <c r="J708">
        <v>1</v>
      </c>
      <c r="K708">
        <v>0</v>
      </c>
      <c r="M708">
        <f t="shared" si="49"/>
        <v>0</v>
      </c>
    </row>
    <row r="709" spans="1:13" x14ac:dyDescent="0.35">
      <c r="A709">
        <v>4.809999942779541</v>
      </c>
      <c r="B709">
        <f t="shared" si="47"/>
        <v>1.5706970722215243</v>
      </c>
      <c r="C709">
        <v>3</v>
      </c>
      <c r="D709" s="10">
        <f t="shared" si="46"/>
        <v>9</v>
      </c>
      <c r="E709">
        <v>12</v>
      </c>
      <c r="F709">
        <f t="shared" si="48"/>
        <v>144</v>
      </c>
      <c r="G709">
        <v>0</v>
      </c>
      <c r="H709">
        <v>0</v>
      </c>
      <c r="I709">
        <v>0</v>
      </c>
      <c r="J709">
        <v>1</v>
      </c>
      <c r="K709">
        <v>0</v>
      </c>
      <c r="M709">
        <f t="shared" si="49"/>
        <v>0</v>
      </c>
    </row>
    <row r="710" spans="1:13" x14ac:dyDescent="0.35">
      <c r="A710">
        <v>11.949999809265137</v>
      </c>
      <c r="B710">
        <f t="shared" si="47"/>
        <v>2.4807312624164433</v>
      </c>
      <c r="C710">
        <v>28</v>
      </c>
      <c r="D710" s="10">
        <f t="shared" si="46"/>
        <v>784</v>
      </c>
      <c r="E710">
        <v>14</v>
      </c>
      <c r="F710">
        <f t="shared" si="48"/>
        <v>196</v>
      </c>
      <c r="G710">
        <v>0</v>
      </c>
      <c r="H710">
        <v>1</v>
      </c>
      <c r="I710">
        <v>0</v>
      </c>
      <c r="J710">
        <v>0</v>
      </c>
      <c r="K710">
        <v>0</v>
      </c>
      <c r="M710">
        <f t="shared" si="49"/>
        <v>0</v>
      </c>
    </row>
    <row r="711" spans="1:13" x14ac:dyDescent="0.35">
      <c r="A711">
        <v>6.119999885559082</v>
      </c>
      <c r="B711">
        <f t="shared" si="47"/>
        <v>1.8115620778247381</v>
      </c>
      <c r="C711">
        <v>23</v>
      </c>
      <c r="D711" s="10">
        <f t="shared" si="46"/>
        <v>529</v>
      </c>
      <c r="E711">
        <v>12</v>
      </c>
      <c r="F711">
        <f t="shared" si="48"/>
        <v>144</v>
      </c>
      <c r="G711">
        <v>0</v>
      </c>
      <c r="H711">
        <v>1</v>
      </c>
      <c r="I711">
        <v>0</v>
      </c>
      <c r="J711">
        <v>1</v>
      </c>
      <c r="K711">
        <v>0</v>
      </c>
      <c r="M711">
        <f t="shared" si="49"/>
        <v>0</v>
      </c>
    </row>
    <row r="712" spans="1:13" x14ac:dyDescent="0.35">
      <c r="A712">
        <v>4.5799999237060547</v>
      </c>
      <c r="B712">
        <f t="shared" si="47"/>
        <v>1.5216989814680268</v>
      </c>
      <c r="C712">
        <v>37</v>
      </c>
      <c r="D712" s="10">
        <f t="shared" si="46"/>
        <v>1369</v>
      </c>
      <c r="E712">
        <v>12</v>
      </c>
      <c r="F712">
        <f t="shared" si="48"/>
        <v>144</v>
      </c>
      <c r="G712">
        <v>0</v>
      </c>
      <c r="H712">
        <v>0</v>
      </c>
      <c r="I712">
        <v>0</v>
      </c>
      <c r="J712">
        <v>1</v>
      </c>
      <c r="K712">
        <v>0</v>
      </c>
      <c r="M712">
        <f t="shared" si="49"/>
        <v>0</v>
      </c>
    </row>
    <row r="713" spans="1:13" x14ac:dyDescent="0.35">
      <c r="A713">
        <v>2.2599999904632568</v>
      </c>
      <c r="B713">
        <f t="shared" si="47"/>
        <v>0.81536480906439668</v>
      </c>
      <c r="C713">
        <v>18</v>
      </c>
      <c r="D713" s="10">
        <f t="shared" si="46"/>
        <v>324</v>
      </c>
      <c r="E713">
        <v>10</v>
      </c>
      <c r="F713">
        <f t="shared" si="48"/>
        <v>100</v>
      </c>
      <c r="G713">
        <v>0</v>
      </c>
      <c r="H713">
        <v>1</v>
      </c>
      <c r="I713">
        <v>1</v>
      </c>
      <c r="J713">
        <v>0</v>
      </c>
      <c r="K713">
        <v>1</v>
      </c>
      <c r="M713">
        <f t="shared" si="49"/>
        <v>1</v>
      </c>
    </row>
    <row r="714" spans="1:13" x14ac:dyDescent="0.35">
      <c r="A714">
        <v>4.369999885559082</v>
      </c>
      <c r="B714">
        <f t="shared" si="47"/>
        <v>1.4747629829196454</v>
      </c>
      <c r="C714">
        <v>5</v>
      </c>
      <c r="D714" s="10">
        <f t="shared" si="46"/>
        <v>25</v>
      </c>
      <c r="E714">
        <v>12</v>
      </c>
      <c r="F714">
        <f t="shared" si="48"/>
        <v>144</v>
      </c>
      <c r="G714">
        <v>0</v>
      </c>
      <c r="H714">
        <v>1</v>
      </c>
      <c r="I714">
        <v>0</v>
      </c>
      <c r="J714">
        <v>0</v>
      </c>
      <c r="K714">
        <v>0</v>
      </c>
      <c r="M714">
        <f t="shared" si="49"/>
        <v>0</v>
      </c>
    </row>
    <row r="715" spans="1:13" x14ac:dyDescent="0.35">
      <c r="A715">
        <v>7.7100000381469727</v>
      </c>
      <c r="B715">
        <f t="shared" si="47"/>
        <v>2.042518192522965</v>
      </c>
      <c r="C715">
        <v>42</v>
      </c>
      <c r="D715" s="10">
        <f t="shared" si="46"/>
        <v>1764</v>
      </c>
      <c r="E715">
        <v>8</v>
      </c>
      <c r="F715">
        <f t="shared" si="48"/>
        <v>64</v>
      </c>
      <c r="G715">
        <v>0</v>
      </c>
      <c r="H715">
        <v>1</v>
      </c>
      <c r="I715">
        <v>1</v>
      </c>
      <c r="J715">
        <v>0</v>
      </c>
      <c r="K715">
        <v>0</v>
      </c>
      <c r="M715">
        <f t="shared" si="49"/>
        <v>0</v>
      </c>
    </row>
    <row r="716" spans="1:13" x14ac:dyDescent="0.35">
      <c r="A716">
        <v>7.9600000381469727</v>
      </c>
      <c r="B716">
        <f t="shared" si="47"/>
        <v>2.0744290046486249</v>
      </c>
      <c r="C716">
        <v>20</v>
      </c>
      <c r="D716" s="10">
        <f t="shared" si="46"/>
        <v>400</v>
      </c>
      <c r="E716">
        <v>13</v>
      </c>
      <c r="F716">
        <f t="shared" si="48"/>
        <v>169</v>
      </c>
      <c r="G716">
        <v>0</v>
      </c>
      <c r="H716">
        <v>0</v>
      </c>
      <c r="I716">
        <v>0</v>
      </c>
      <c r="J716">
        <v>0</v>
      </c>
      <c r="K716">
        <v>1</v>
      </c>
      <c r="M716">
        <f t="shared" si="49"/>
        <v>1</v>
      </c>
    </row>
    <row r="717" spans="1:13" x14ac:dyDescent="0.35">
      <c r="A717">
        <v>8.9300003051757813</v>
      </c>
      <c r="B717">
        <f t="shared" si="47"/>
        <v>2.1894164290626268</v>
      </c>
      <c r="C717">
        <v>33</v>
      </c>
      <c r="D717" s="10">
        <f t="shared" si="46"/>
        <v>1089</v>
      </c>
      <c r="E717">
        <v>12</v>
      </c>
      <c r="F717">
        <f t="shared" si="48"/>
        <v>144</v>
      </c>
      <c r="G717">
        <v>0</v>
      </c>
      <c r="H717">
        <v>0</v>
      </c>
      <c r="I717">
        <v>0</v>
      </c>
      <c r="J717">
        <v>0</v>
      </c>
      <c r="K717">
        <v>0</v>
      </c>
      <c r="M717">
        <f t="shared" si="49"/>
        <v>0</v>
      </c>
    </row>
    <row r="718" spans="1:13" x14ac:dyDescent="0.35">
      <c r="A718">
        <v>12.270000457763672</v>
      </c>
      <c r="B718">
        <f t="shared" si="47"/>
        <v>2.5071572960303721</v>
      </c>
      <c r="C718">
        <v>25</v>
      </c>
      <c r="D718" s="10">
        <f t="shared" si="46"/>
        <v>625</v>
      </c>
      <c r="E718">
        <v>10</v>
      </c>
      <c r="F718">
        <f t="shared" si="48"/>
        <v>100</v>
      </c>
      <c r="G718">
        <v>0</v>
      </c>
      <c r="H718">
        <v>1</v>
      </c>
      <c r="I718">
        <v>0</v>
      </c>
      <c r="J718">
        <v>0</v>
      </c>
      <c r="K718">
        <v>0</v>
      </c>
      <c r="M718">
        <f t="shared" si="49"/>
        <v>0</v>
      </c>
    </row>
    <row r="719" spans="1:13" x14ac:dyDescent="0.35">
      <c r="A719">
        <v>5.7300000190734863</v>
      </c>
      <c r="B719">
        <f t="shared" si="47"/>
        <v>1.7457155340553543</v>
      </c>
      <c r="C719">
        <v>14</v>
      </c>
      <c r="D719" s="10">
        <f t="shared" si="46"/>
        <v>196</v>
      </c>
      <c r="E719">
        <v>12</v>
      </c>
      <c r="F719">
        <f t="shared" si="48"/>
        <v>144</v>
      </c>
      <c r="G719">
        <v>0</v>
      </c>
      <c r="H719">
        <v>1</v>
      </c>
      <c r="I719">
        <v>0</v>
      </c>
      <c r="J719">
        <v>1</v>
      </c>
      <c r="K719">
        <v>1</v>
      </c>
      <c r="M719">
        <f t="shared" si="49"/>
        <v>1</v>
      </c>
    </row>
    <row r="720" spans="1:13" x14ac:dyDescent="0.35">
      <c r="A720">
        <v>7.2600002288818359</v>
      </c>
      <c r="B720">
        <f t="shared" si="47"/>
        <v>1.982379860363128</v>
      </c>
      <c r="C720">
        <v>10</v>
      </c>
      <c r="D720" s="10">
        <f t="shared" si="46"/>
        <v>100</v>
      </c>
      <c r="E720">
        <v>13</v>
      </c>
      <c r="F720">
        <f t="shared" si="48"/>
        <v>169</v>
      </c>
      <c r="G720">
        <v>0</v>
      </c>
      <c r="H720">
        <v>1</v>
      </c>
      <c r="I720">
        <v>0</v>
      </c>
      <c r="J720">
        <v>1</v>
      </c>
      <c r="K720">
        <v>0</v>
      </c>
      <c r="M720">
        <f t="shared" si="49"/>
        <v>0</v>
      </c>
    </row>
    <row r="721" spans="1:13" x14ac:dyDescent="0.35">
      <c r="A721">
        <v>4.7300000190734863</v>
      </c>
      <c r="B721">
        <f t="shared" si="47"/>
        <v>1.5539252065362912</v>
      </c>
      <c r="C721">
        <v>21</v>
      </c>
      <c r="D721" s="10">
        <f t="shared" si="46"/>
        <v>441</v>
      </c>
      <c r="E721">
        <v>5</v>
      </c>
      <c r="F721">
        <f t="shared" si="48"/>
        <v>25</v>
      </c>
      <c r="G721">
        <v>0</v>
      </c>
      <c r="H721">
        <v>1</v>
      </c>
      <c r="I721">
        <v>1</v>
      </c>
      <c r="J721">
        <v>0</v>
      </c>
      <c r="K721">
        <v>0</v>
      </c>
      <c r="M721">
        <f t="shared" si="49"/>
        <v>0</v>
      </c>
    </row>
    <row r="722" spans="1:13" x14ac:dyDescent="0.35">
      <c r="A722">
        <v>5.380000114440918</v>
      </c>
      <c r="B722">
        <f t="shared" si="47"/>
        <v>1.682688395445239</v>
      </c>
      <c r="C722">
        <v>8</v>
      </c>
      <c r="D722" s="10">
        <f t="shared" si="46"/>
        <v>64</v>
      </c>
      <c r="E722">
        <v>12</v>
      </c>
      <c r="F722">
        <f t="shared" si="48"/>
        <v>144</v>
      </c>
      <c r="G722">
        <v>0</v>
      </c>
      <c r="H722">
        <v>1</v>
      </c>
      <c r="I722">
        <v>0</v>
      </c>
      <c r="J722">
        <v>0</v>
      </c>
      <c r="K722">
        <v>0</v>
      </c>
      <c r="M722">
        <f t="shared" si="49"/>
        <v>0</v>
      </c>
    </row>
    <row r="723" spans="1:13" x14ac:dyDescent="0.35">
      <c r="A723">
        <v>9</v>
      </c>
      <c r="B723">
        <f t="shared" si="47"/>
        <v>2.1972245773362196</v>
      </c>
      <c r="C723">
        <v>42</v>
      </c>
      <c r="D723" s="10">
        <f t="shared" si="46"/>
        <v>1764</v>
      </c>
      <c r="E723">
        <v>12</v>
      </c>
      <c r="F723">
        <f t="shared" si="48"/>
        <v>144</v>
      </c>
      <c r="G723">
        <v>0</v>
      </c>
      <c r="H723">
        <v>1</v>
      </c>
      <c r="I723">
        <v>0</v>
      </c>
      <c r="J723">
        <v>1</v>
      </c>
      <c r="K723">
        <v>0</v>
      </c>
      <c r="M723">
        <f t="shared" si="49"/>
        <v>0</v>
      </c>
    </row>
    <row r="724" spans="1:13" x14ac:dyDescent="0.35">
      <c r="A724">
        <v>4.9099998474121094</v>
      </c>
      <c r="B724">
        <f t="shared" si="47"/>
        <v>1.5912739107294653</v>
      </c>
      <c r="C724">
        <v>10</v>
      </c>
      <c r="D724" s="10">
        <f t="shared" si="46"/>
        <v>100</v>
      </c>
      <c r="E724">
        <v>12</v>
      </c>
      <c r="F724">
        <f t="shared" si="48"/>
        <v>144</v>
      </c>
      <c r="G724">
        <v>0</v>
      </c>
      <c r="H724">
        <v>1</v>
      </c>
      <c r="I724">
        <v>0</v>
      </c>
      <c r="J724">
        <v>1</v>
      </c>
      <c r="K724">
        <v>0</v>
      </c>
      <c r="M724">
        <f t="shared" si="49"/>
        <v>0</v>
      </c>
    </row>
    <row r="725" spans="1:13" x14ac:dyDescent="0.35">
      <c r="A725">
        <v>14.310000419616699</v>
      </c>
      <c r="B725">
        <f t="shared" si="47"/>
        <v>2.6609586228916786</v>
      </c>
      <c r="C725">
        <v>40</v>
      </c>
      <c r="D725" s="10">
        <f t="shared" si="46"/>
        <v>1600</v>
      </c>
      <c r="E725">
        <v>10</v>
      </c>
      <c r="F725">
        <f t="shared" si="48"/>
        <v>100</v>
      </c>
      <c r="G725">
        <v>0</v>
      </c>
      <c r="H725">
        <v>1</v>
      </c>
      <c r="I725">
        <v>1</v>
      </c>
      <c r="J725">
        <v>0</v>
      </c>
      <c r="K725">
        <v>0</v>
      </c>
      <c r="M725">
        <f t="shared" si="49"/>
        <v>0</v>
      </c>
    </row>
    <row r="726" spans="1:13" x14ac:dyDescent="0.35">
      <c r="A726">
        <v>9.7399997711181641</v>
      </c>
      <c r="B726">
        <f t="shared" si="47"/>
        <v>2.2762410941552815</v>
      </c>
      <c r="C726">
        <v>13</v>
      </c>
      <c r="D726" s="10">
        <f t="shared" si="46"/>
        <v>169</v>
      </c>
      <c r="E726">
        <v>12</v>
      </c>
      <c r="F726">
        <f t="shared" si="48"/>
        <v>144</v>
      </c>
      <c r="G726">
        <v>0</v>
      </c>
      <c r="H726">
        <v>1</v>
      </c>
      <c r="I726">
        <v>0</v>
      </c>
      <c r="J726">
        <v>1</v>
      </c>
      <c r="K726">
        <v>0</v>
      </c>
      <c r="M726">
        <f t="shared" si="49"/>
        <v>0</v>
      </c>
    </row>
    <row r="727" spans="1:13" x14ac:dyDescent="0.35">
      <c r="A727">
        <v>4.130000114440918</v>
      </c>
      <c r="B727">
        <f t="shared" si="47"/>
        <v>1.4182774346826064</v>
      </c>
      <c r="C727">
        <v>39</v>
      </c>
      <c r="D727" s="10">
        <f t="shared" si="46"/>
        <v>1521</v>
      </c>
      <c r="E727">
        <v>12</v>
      </c>
      <c r="F727">
        <f t="shared" si="48"/>
        <v>144</v>
      </c>
      <c r="G727">
        <v>0</v>
      </c>
      <c r="H727">
        <v>1</v>
      </c>
      <c r="I727">
        <v>0</v>
      </c>
      <c r="J727">
        <v>0</v>
      </c>
      <c r="K727">
        <v>0</v>
      </c>
      <c r="M727">
        <f t="shared" si="49"/>
        <v>0</v>
      </c>
    </row>
    <row r="728" spans="1:13" x14ac:dyDescent="0.35">
      <c r="A728">
        <v>3.75</v>
      </c>
      <c r="B728">
        <f t="shared" si="47"/>
        <v>1.3217558399823195</v>
      </c>
      <c r="C728">
        <v>9</v>
      </c>
      <c r="D728" s="10">
        <f t="shared" si="46"/>
        <v>81</v>
      </c>
      <c r="E728">
        <v>13</v>
      </c>
      <c r="F728">
        <f t="shared" si="48"/>
        <v>169</v>
      </c>
      <c r="G728">
        <v>0</v>
      </c>
      <c r="H728">
        <v>1</v>
      </c>
      <c r="I728">
        <v>0</v>
      </c>
      <c r="J728">
        <v>0</v>
      </c>
      <c r="K728">
        <v>0</v>
      </c>
      <c r="M728">
        <f t="shared" si="49"/>
        <v>0</v>
      </c>
    </row>
    <row r="729" spans="1:13" x14ac:dyDescent="0.35">
      <c r="A729">
        <v>5.2600002288818359</v>
      </c>
      <c r="B729">
        <f t="shared" si="47"/>
        <v>1.6601310702632746</v>
      </c>
      <c r="C729">
        <v>26</v>
      </c>
      <c r="D729" s="10">
        <f t="shared" si="46"/>
        <v>676</v>
      </c>
      <c r="E729">
        <v>12</v>
      </c>
      <c r="F729">
        <f t="shared" si="48"/>
        <v>144</v>
      </c>
      <c r="G729">
        <v>0</v>
      </c>
      <c r="H729">
        <v>1</v>
      </c>
      <c r="I729">
        <v>1</v>
      </c>
      <c r="J729">
        <v>0</v>
      </c>
      <c r="K729">
        <v>0</v>
      </c>
      <c r="M729">
        <f t="shared" si="49"/>
        <v>0</v>
      </c>
    </row>
    <row r="730" spans="1:13" x14ac:dyDescent="0.35">
      <c r="A730">
        <v>21.739999771118164</v>
      </c>
      <c r="B730">
        <f t="shared" si="47"/>
        <v>3.07915387116492</v>
      </c>
      <c r="C730">
        <v>24</v>
      </c>
      <c r="D730" s="10">
        <f t="shared" si="46"/>
        <v>576</v>
      </c>
      <c r="E730">
        <v>12</v>
      </c>
      <c r="F730">
        <f t="shared" si="48"/>
        <v>144</v>
      </c>
      <c r="G730">
        <v>0</v>
      </c>
      <c r="H730">
        <v>1</v>
      </c>
      <c r="I730">
        <v>0</v>
      </c>
      <c r="J730">
        <v>0</v>
      </c>
      <c r="K730">
        <v>0</v>
      </c>
      <c r="M730">
        <f t="shared" si="49"/>
        <v>0</v>
      </c>
    </row>
    <row r="731" spans="1:13" x14ac:dyDescent="0.35">
      <c r="A731">
        <v>8.8100004196166992</v>
      </c>
      <c r="B731">
        <f t="shared" si="47"/>
        <v>2.1758874875776781</v>
      </c>
      <c r="C731">
        <v>14</v>
      </c>
      <c r="D731" s="10">
        <f t="shared" si="46"/>
        <v>196</v>
      </c>
      <c r="E731">
        <v>12</v>
      </c>
      <c r="F731">
        <f t="shared" si="48"/>
        <v>144</v>
      </c>
      <c r="G731">
        <v>0</v>
      </c>
      <c r="H731">
        <v>1</v>
      </c>
      <c r="I731">
        <v>0</v>
      </c>
      <c r="J731">
        <v>0</v>
      </c>
      <c r="K731">
        <v>0</v>
      </c>
      <c r="M731">
        <f t="shared" si="49"/>
        <v>0</v>
      </c>
    </row>
    <row r="732" spans="1:13" x14ac:dyDescent="0.35">
      <c r="A732">
        <v>8.1700000762939453</v>
      </c>
      <c r="B732">
        <f t="shared" si="47"/>
        <v>2.1004689182102156</v>
      </c>
      <c r="C732">
        <v>12</v>
      </c>
      <c r="D732" s="10">
        <f t="shared" si="46"/>
        <v>144</v>
      </c>
      <c r="E732">
        <v>13</v>
      </c>
      <c r="F732">
        <f t="shared" si="48"/>
        <v>169</v>
      </c>
      <c r="G732">
        <v>0</v>
      </c>
      <c r="H732">
        <v>1</v>
      </c>
      <c r="I732">
        <v>0</v>
      </c>
      <c r="J732">
        <v>1</v>
      </c>
      <c r="K732">
        <v>0</v>
      </c>
      <c r="M732">
        <f t="shared" si="49"/>
        <v>0</v>
      </c>
    </row>
    <row r="733" spans="1:13" x14ac:dyDescent="0.35">
      <c r="A733">
        <v>7.5</v>
      </c>
      <c r="B733">
        <f t="shared" si="47"/>
        <v>2.0149030205422647</v>
      </c>
      <c r="C733">
        <v>35</v>
      </c>
      <c r="D733" s="10">
        <f t="shared" si="46"/>
        <v>1225</v>
      </c>
      <c r="E733">
        <v>12</v>
      </c>
      <c r="F733">
        <f t="shared" si="48"/>
        <v>144</v>
      </c>
      <c r="G733">
        <v>0</v>
      </c>
      <c r="H733">
        <v>1</v>
      </c>
      <c r="I733">
        <v>0</v>
      </c>
      <c r="J733">
        <v>1</v>
      </c>
      <c r="K733">
        <v>0</v>
      </c>
      <c r="M733">
        <f t="shared" si="49"/>
        <v>0</v>
      </c>
    </row>
    <row r="734" spans="1:13" x14ac:dyDescent="0.35">
      <c r="A734">
        <v>3.4200000762939453</v>
      </c>
      <c r="B734">
        <f t="shared" si="47"/>
        <v>1.2296405733826847</v>
      </c>
      <c r="C734">
        <v>14</v>
      </c>
      <c r="D734" s="10">
        <f t="shared" si="46"/>
        <v>196</v>
      </c>
      <c r="E734">
        <v>12</v>
      </c>
      <c r="F734">
        <f t="shared" si="48"/>
        <v>144</v>
      </c>
      <c r="G734">
        <v>0</v>
      </c>
      <c r="H734">
        <v>1</v>
      </c>
      <c r="I734">
        <v>0</v>
      </c>
      <c r="J734">
        <v>0</v>
      </c>
      <c r="K734">
        <v>0</v>
      </c>
      <c r="M734">
        <f t="shared" si="49"/>
        <v>0</v>
      </c>
    </row>
    <row r="735" spans="1:13" x14ac:dyDescent="0.35">
      <c r="A735">
        <v>8.8900003433227539</v>
      </c>
      <c r="B735">
        <f t="shared" si="47"/>
        <v>2.1849270881447951</v>
      </c>
      <c r="C735">
        <v>18</v>
      </c>
      <c r="D735" s="10">
        <f t="shared" si="46"/>
        <v>324</v>
      </c>
      <c r="E735">
        <v>12</v>
      </c>
      <c r="F735">
        <f t="shared" si="48"/>
        <v>144</v>
      </c>
      <c r="G735">
        <v>0</v>
      </c>
      <c r="H735">
        <v>1</v>
      </c>
      <c r="I735">
        <v>0</v>
      </c>
      <c r="J735">
        <v>0</v>
      </c>
      <c r="K735">
        <v>0</v>
      </c>
      <c r="M735">
        <f t="shared" si="49"/>
        <v>0</v>
      </c>
    </row>
    <row r="736" spans="1:13" x14ac:dyDescent="0.35">
      <c r="A736">
        <v>4.1599998474121094</v>
      </c>
      <c r="B736">
        <f t="shared" si="47"/>
        <v>1.4255150375933898</v>
      </c>
      <c r="C736">
        <v>32</v>
      </c>
      <c r="D736" s="10">
        <f t="shared" si="46"/>
        <v>1024</v>
      </c>
      <c r="E736">
        <v>13</v>
      </c>
      <c r="F736">
        <f t="shared" si="48"/>
        <v>169</v>
      </c>
      <c r="G736">
        <v>0</v>
      </c>
      <c r="H736">
        <v>1</v>
      </c>
      <c r="I736">
        <v>0</v>
      </c>
      <c r="J736">
        <v>0</v>
      </c>
      <c r="K736">
        <v>0</v>
      </c>
      <c r="M736">
        <f t="shared" si="49"/>
        <v>0</v>
      </c>
    </row>
    <row r="737" spans="1:13" x14ac:dyDescent="0.35">
      <c r="A737">
        <v>8.1700000762939453</v>
      </c>
      <c r="B737">
        <f t="shared" si="47"/>
        <v>2.1004689182102156</v>
      </c>
      <c r="C737">
        <v>23</v>
      </c>
      <c r="D737" s="10">
        <f t="shared" si="46"/>
        <v>529</v>
      </c>
      <c r="E737">
        <v>12</v>
      </c>
      <c r="F737">
        <f t="shared" si="48"/>
        <v>144</v>
      </c>
      <c r="G737">
        <v>0</v>
      </c>
      <c r="H737">
        <v>1</v>
      </c>
      <c r="I737">
        <v>0</v>
      </c>
      <c r="J737">
        <v>0</v>
      </c>
      <c r="K737">
        <v>0</v>
      </c>
      <c r="M737">
        <f t="shared" si="49"/>
        <v>0</v>
      </c>
    </row>
    <row r="738" spans="1:13" x14ac:dyDescent="0.35">
      <c r="A738">
        <v>8.119999885559082</v>
      </c>
      <c r="B738">
        <f t="shared" si="47"/>
        <v>2.0943301400798773</v>
      </c>
      <c r="C738">
        <v>22</v>
      </c>
      <c r="D738" s="10">
        <f t="shared" si="46"/>
        <v>484</v>
      </c>
      <c r="E738">
        <v>12</v>
      </c>
      <c r="F738">
        <f t="shared" si="48"/>
        <v>144</v>
      </c>
      <c r="G738">
        <v>0</v>
      </c>
      <c r="H738">
        <v>1</v>
      </c>
      <c r="I738">
        <v>0</v>
      </c>
      <c r="J738">
        <v>0</v>
      </c>
      <c r="K738">
        <v>0</v>
      </c>
      <c r="M738">
        <f t="shared" si="49"/>
        <v>0</v>
      </c>
    </row>
    <row r="739" spans="1:13" x14ac:dyDescent="0.35">
      <c r="A739">
        <v>10.119999885559082</v>
      </c>
      <c r="B739">
        <f t="shared" si="47"/>
        <v>2.3145136525509282</v>
      </c>
      <c r="C739">
        <v>29</v>
      </c>
      <c r="D739" s="10">
        <f t="shared" si="46"/>
        <v>841</v>
      </c>
      <c r="E739">
        <v>12</v>
      </c>
      <c r="F739">
        <f t="shared" si="48"/>
        <v>144</v>
      </c>
      <c r="G739">
        <v>0</v>
      </c>
      <c r="H739">
        <v>1</v>
      </c>
      <c r="I739">
        <v>0</v>
      </c>
      <c r="J739">
        <v>0</v>
      </c>
      <c r="K739">
        <v>0</v>
      </c>
      <c r="M739">
        <f t="shared" si="49"/>
        <v>0</v>
      </c>
    </row>
    <row r="740" spans="1:13" x14ac:dyDescent="0.35">
      <c r="A740">
        <v>12.5</v>
      </c>
      <c r="B740">
        <f t="shared" si="47"/>
        <v>2.5257286443082556</v>
      </c>
      <c r="C740">
        <v>30</v>
      </c>
      <c r="D740" s="10">
        <f t="shared" si="46"/>
        <v>900</v>
      </c>
      <c r="E740">
        <v>13</v>
      </c>
      <c r="F740">
        <f t="shared" si="48"/>
        <v>169</v>
      </c>
      <c r="G740">
        <v>0</v>
      </c>
      <c r="H740">
        <v>1</v>
      </c>
      <c r="I740">
        <v>0</v>
      </c>
      <c r="J740">
        <v>0</v>
      </c>
      <c r="K740">
        <v>0</v>
      </c>
      <c r="M740">
        <f t="shared" si="49"/>
        <v>0</v>
      </c>
    </row>
    <row r="741" spans="1:13" x14ac:dyDescent="0.35">
      <c r="A741">
        <v>4.3299999237060547</v>
      </c>
      <c r="B741">
        <f t="shared" si="47"/>
        <v>1.4655675243945496</v>
      </c>
      <c r="C741">
        <v>15</v>
      </c>
      <c r="D741" s="10">
        <f t="shared" si="46"/>
        <v>225</v>
      </c>
      <c r="E741">
        <v>8</v>
      </c>
      <c r="F741">
        <f t="shared" si="48"/>
        <v>64</v>
      </c>
      <c r="G741">
        <v>0</v>
      </c>
      <c r="H741">
        <v>0</v>
      </c>
      <c r="I741">
        <v>1</v>
      </c>
      <c r="J741">
        <v>0</v>
      </c>
      <c r="K741">
        <v>0</v>
      </c>
      <c r="M741">
        <f t="shared" si="49"/>
        <v>0</v>
      </c>
    </row>
    <row r="742" spans="1:13" x14ac:dyDescent="0.35">
      <c r="A742">
        <v>5.1999998092651367</v>
      </c>
      <c r="B742">
        <f t="shared" si="47"/>
        <v>1.6486585889075995</v>
      </c>
      <c r="C742">
        <v>10</v>
      </c>
      <c r="D742" s="10">
        <f t="shared" si="46"/>
        <v>100</v>
      </c>
      <c r="E742">
        <v>12</v>
      </c>
      <c r="F742">
        <f t="shared" si="48"/>
        <v>144</v>
      </c>
      <c r="G742">
        <v>0</v>
      </c>
      <c r="H742">
        <v>0</v>
      </c>
      <c r="I742">
        <v>0</v>
      </c>
      <c r="J742">
        <v>1</v>
      </c>
      <c r="K742">
        <v>0</v>
      </c>
      <c r="M742">
        <f t="shared" si="49"/>
        <v>0</v>
      </c>
    </row>
    <row r="743" spans="1:13" x14ac:dyDescent="0.35">
      <c r="A743">
        <v>9.619999885559082</v>
      </c>
      <c r="B743">
        <f t="shared" si="47"/>
        <v>2.2638442527814697</v>
      </c>
      <c r="C743">
        <v>12</v>
      </c>
      <c r="D743" s="10">
        <f t="shared" si="46"/>
        <v>144</v>
      </c>
      <c r="E743">
        <v>10</v>
      </c>
      <c r="F743">
        <f t="shared" si="48"/>
        <v>100</v>
      </c>
      <c r="G743">
        <v>0</v>
      </c>
      <c r="H743">
        <v>1</v>
      </c>
      <c r="I743">
        <v>0</v>
      </c>
      <c r="J743">
        <v>1</v>
      </c>
      <c r="K743">
        <v>0</v>
      </c>
      <c r="M743">
        <f t="shared" si="49"/>
        <v>0</v>
      </c>
    </row>
    <row r="744" spans="1:13" x14ac:dyDescent="0.35">
      <c r="A744">
        <v>16.030000686645508</v>
      </c>
      <c r="B744">
        <f t="shared" si="47"/>
        <v>2.7744620094564891</v>
      </c>
      <c r="C744">
        <v>25</v>
      </c>
      <c r="D744" s="10">
        <f t="shared" si="46"/>
        <v>625</v>
      </c>
      <c r="E744">
        <v>10</v>
      </c>
      <c r="F744">
        <f t="shared" si="48"/>
        <v>100</v>
      </c>
      <c r="G744">
        <v>0</v>
      </c>
      <c r="H744">
        <v>1</v>
      </c>
      <c r="I744">
        <v>0</v>
      </c>
      <c r="J744">
        <v>0</v>
      </c>
      <c r="K744">
        <v>0</v>
      </c>
      <c r="M744">
        <f t="shared" si="49"/>
        <v>0</v>
      </c>
    </row>
    <row r="745" spans="1:13" x14ac:dyDescent="0.35">
      <c r="A745">
        <v>9.2799997329711914</v>
      </c>
      <c r="B745">
        <f t="shared" si="47"/>
        <v>2.2278615180234529</v>
      </c>
      <c r="C745">
        <v>29</v>
      </c>
      <c r="D745" s="10">
        <f t="shared" si="46"/>
        <v>841</v>
      </c>
      <c r="E745">
        <v>12</v>
      </c>
      <c r="F745">
        <f t="shared" si="48"/>
        <v>144</v>
      </c>
      <c r="G745">
        <v>0</v>
      </c>
      <c r="H745">
        <v>1</v>
      </c>
      <c r="I745">
        <v>0</v>
      </c>
      <c r="J745">
        <v>0</v>
      </c>
      <c r="K745">
        <v>0</v>
      </c>
      <c r="M745">
        <f t="shared" si="49"/>
        <v>0</v>
      </c>
    </row>
    <row r="746" spans="1:13" x14ac:dyDescent="0.35">
      <c r="A746">
        <v>2.809999942779541</v>
      </c>
      <c r="B746">
        <f t="shared" si="47"/>
        <v>1.0331844629825016</v>
      </c>
      <c r="C746">
        <v>40</v>
      </c>
      <c r="D746" s="10">
        <f t="shared" si="46"/>
        <v>1600</v>
      </c>
      <c r="E746">
        <v>8</v>
      </c>
      <c r="F746">
        <f t="shared" si="48"/>
        <v>64</v>
      </c>
      <c r="G746">
        <v>0</v>
      </c>
      <c r="H746">
        <v>1</v>
      </c>
      <c r="I746">
        <v>1</v>
      </c>
      <c r="J746">
        <v>0</v>
      </c>
      <c r="K746">
        <v>0</v>
      </c>
      <c r="M746">
        <f t="shared" si="49"/>
        <v>0</v>
      </c>
    </row>
    <row r="747" spans="1:13" x14ac:dyDescent="0.35">
      <c r="A747">
        <v>7.2100000381469727</v>
      </c>
      <c r="B747">
        <f t="shared" si="47"/>
        <v>1.9754689565876999</v>
      </c>
      <c r="C747">
        <v>34</v>
      </c>
      <c r="D747" s="10">
        <f t="shared" si="46"/>
        <v>1156</v>
      </c>
      <c r="E747">
        <v>5</v>
      </c>
      <c r="F747">
        <f t="shared" si="48"/>
        <v>25</v>
      </c>
      <c r="G747">
        <v>1</v>
      </c>
      <c r="H747">
        <v>1</v>
      </c>
      <c r="I747">
        <v>0</v>
      </c>
      <c r="J747">
        <v>0</v>
      </c>
      <c r="K747">
        <v>0</v>
      </c>
      <c r="M747">
        <f t="shared" si="49"/>
        <v>0</v>
      </c>
    </row>
    <row r="748" spans="1:13" x14ac:dyDescent="0.35">
      <c r="A748">
        <v>8</v>
      </c>
      <c r="B748">
        <f t="shared" si="47"/>
        <v>2.0794415416798357</v>
      </c>
      <c r="C748">
        <v>18</v>
      </c>
      <c r="D748" s="10">
        <f t="shared" si="46"/>
        <v>324</v>
      </c>
      <c r="E748">
        <v>12</v>
      </c>
      <c r="F748">
        <f t="shared" si="48"/>
        <v>144</v>
      </c>
      <c r="G748">
        <v>0</v>
      </c>
      <c r="H748">
        <v>1</v>
      </c>
      <c r="I748">
        <v>0</v>
      </c>
      <c r="J748">
        <v>0</v>
      </c>
      <c r="K748">
        <v>0</v>
      </c>
      <c r="M748">
        <f t="shared" si="49"/>
        <v>0</v>
      </c>
    </row>
    <row r="749" spans="1:13" x14ac:dyDescent="0.35">
      <c r="A749">
        <v>10.989999771118164</v>
      </c>
      <c r="B749">
        <f t="shared" si="47"/>
        <v>2.3969857475891572</v>
      </c>
      <c r="C749">
        <v>22</v>
      </c>
      <c r="D749" s="10">
        <f t="shared" si="46"/>
        <v>484</v>
      </c>
      <c r="E749">
        <v>12</v>
      </c>
      <c r="F749">
        <f t="shared" si="48"/>
        <v>144</v>
      </c>
      <c r="G749">
        <v>0</v>
      </c>
      <c r="H749">
        <v>1</v>
      </c>
      <c r="I749">
        <v>0</v>
      </c>
      <c r="J749">
        <v>0</v>
      </c>
      <c r="K749">
        <v>0</v>
      </c>
      <c r="M749">
        <f t="shared" si="49"/>
        <v>0</v>
      </c>
    </row>
    <row r="750" spans="1:13" x14ac:dyDescent="0.35">
      <c r="A750">
        <v>4.4699997901916504</v>
      </c>
      <c r="B750">
        <f t="shared" si="47"/>
        <v>1.4973883616884853</v>
      </c>
      <c r="C750">
        <v>12</v>
      </c>
      <c r="D750" s="10">
        <f t="shared" si="46"/>
        <v>144</v>
      </c>
      <c r="E750">
        <v>12</v>
      </c>
      <c r="F750">
        <f t="shared" si="48"/>
        <v>144</v>
      </c>
      <c r="G750">
        <v>0</v>
      </c>
      <c r="H750">
        <v>1</v>
      </c>
      <c r="I750">
        <v>1</v>
      </c>
      <c r="J750">
        <v>0</v>
      </c>
      <c r="K750">
        <v>0</v>
      </c>
      <c r="M750">
        <f t="shared" si="49"/>
        <v>0</v>
      </c>
    </row>
    <row r="751" spans="1:13" x14ac:dyDescent="0.35">
      <c r="A751">
        <v>7.070000171661377</v>
      </c>
      <c r="B751">
        <f t="shared" si="47"/>
        <v>1.9558605041887325</v>
      </c>
      <c r="C751">
        <v>10</v>
      </c>
      <c r="D751" s="10">
        <f t="shared" si="46"/>
        <v>100</v>
      </c>
      <c r="E751">
        <v>12</v>
      </c>
      <c r="F751">
        <f t="shared" si="48"/>
        <v>144</v>
      </c>
      <c r="G751">
        <v>0</v>
      </c>
      <c r="H751">
        <v>1</v>
      </c>
      <c r="I751">
        <v>0</v>
      </c>
      <c r="J751">
        <v>0</v>
      </c>
      <c r="K751">
        <v>0</v>
      </c>
      <c r="M751">
        <f t="shared" si="49"/>
        <v>0</v>
      </c>
    </row>
    <row r="752" spans="1:13" x14ac:dyDescent="0.35">
      <c r="A752">
        <v>1.6599999666213989</v>
      </c>
      <c r="B752">
        <f t="shared" si="47"/>
        <v>0.5068175822608606</v>
      </c>
      <c r="C752">
        <v>15</v>
      </c>
      <c r="D752" s="10">
        <f t="shared" si="46"/>
        <v>225</v>
      </c>
      <c r="E752">
        <v>12</v>
      </c>
      <c r="F752">
        <f t="shared" si="48"/>
        <v>144</v>
      </c>
      <c r="G752">
        <v>0</v>
      </c>
      <c r="H752">
        <v>1</v>
      </c>
      <c r="I752">
        <v>0</v>
      </c>
      <c r="J752">
        <v>1</v>
      </c>
      <c r="K752">
        <v>0</v>
      </c>
      <c r="M752">
        <f t="shared" si="49"/>
        <v>0</v>
      </c>
    </row>
    <row r="753" spans="1:13" x14ac:dyDescent="0.35">
      <c r="A753">
        <v>7.929999828338623</v>
      </c>
      <c r="B753">
        <f t="shared" si="47"/>
        <v>2.0706530139996722</v>
      </c>
      <c r="C753">
        <v>39</v>
      </c>
      <c r="D753" s="10">
        <f t="shared" si="46"/>
        <v>1521</v>
      </c>
      <c r="E753">
        <v>12</v>
      </c>
      <c r="F753">
        <f t="shared" si="48"/>
        <v>144</v>
      </c>
      <c r="G753">
        <v>0</v>
      </c>
      <c r="H753">
        <v>1</v>
      </c>
      <c r="I753">
        <v>1</v>
      </c>
      <c r="J753">
        <v>0</v>
      </c>
      <c r="K753">
        <v>0</v>
      </c>
      <c r="M753">
        <f t="shared" si="49"/>
        <v>0</v>
      </c>
    </row>
    <row r="754" spans="1:13" x14ac:dyDescent="0.35">
      <c r="A754">
        <v>5.2300000190734863</v>
      </c>
      <c r="B754">
        <f t="shared" si="47"/>
        <v>1.6544112817237697</v>
      </c>
      <c r="C754">
        <v>18</v>
      </c>
      <c r="D754" s="10">
        <f t="shared" si="46"/>
        <v>324</v>
      </c>
      <c r="E754">
        <v>12</v>
      </c>
      <c r="F754">
        <f t="shared" si="48"/>
        <v>144</v>
      </c>
      <c r="G754">
        <v>0</v>
      </c>
      <c r="H754">
        <v>0</v>
      </c>
      <c r="I754">
        <v>0</v>
      </c>
      <c r="J754">
        <v>0</v>
      </c>
      <c r="K754">
        <v>0</v>
      </c>
      <c r="M754">
        <f t="shared" si="49"/>
        <v>0</v>
      </c>
    </row>
    <row r="755" spans="1:13" x14ac:dyDescent="0.35">
      <c r="A755">
        <v>7.9600000381469727</v>
      </c>
      <c r="B755">
        <f t="shared" si="47"/>
        <v>2.0744290046486249</v>
      </c>
      <c r="C755">
        <v>18</v>
      </c>
      <c r="D755" s="10">
        <f t="shared" si="46"/>
        <v>324</v>
      </c>
      <c r="E755">
        <v>10</v>
      </c>
      <c r="F755">
        <f t="shared" si="48"/>
        <v>100</v>
      </c>
      <c r="G755">
        <v>0</v>
      </c>
      <c r="H755">
        <v>1</v>
      </c>
      <c r="I755">
        <v>0</v>
      </c>
      <c r="J755">
        <v>0</v>
      </c>
      <c r="K755">
        <v>0</v>
      </c>
      <c r="M755">
        <f t="shared" si="49"/>
        <v>0</v>
      </c>
    </row>
    <row r="756" spans="1:13" x14ac:dyDescent="0.35">
      <c r="A756">
        <v>7.0300002098083496</v>
      </c>
      <c r="B756">
        <f t="shared" si="47"/>
        <v>1.9501867356672886</v>
      </c>
      <c r="C756">
        <v>16</v>
      </c>
      <c r="D756" s="10">
        <f t="shared" si="46"/>
        <v>256</v>
      </c>
      <c r="E756">
        <v>12</v>
      </c>
      <c r="F756">
        <f t="shared" si="48"/>
        <v>144</v>
      </c>
      <c r="G756">
        <v>0</v>
      </c>
      <c r="H756">
        <v>1</v>
      </c>
      <c r="I756">
        <v>1</v>
      </c>
      <c r="J756">
        <v>0</v>
      </c>
      <c r="K756">
        <v>0</v>
      </c>
      <c r="M756">
        <f t="shared" si="49"/>
        <v>0</v>
      </c>
    </row>
    <row r="757" spans="1:13" x14ac:dyDescent="0.35">
      <c r="A757">
        <v>3.75</v>
      </c>
      <c r="B757">
        <f t="shared" si="47"/>
        <v>1.3217558399823195</v>
      </c>
      <c r="C757">
        <v>18</v>
      </c>
      <c r="D757" s="10">
        <f t="shared" si="46"/>
        <v>324</v>
      </c>
      <c r="E757">
        <v>8</v>
      </c>
      <c r="F757">
        <f t="shared" si="48"/>
        <v>64</v>
      </c>
      <c r="G757">
        <v>0</v>
      </c>
      <c r="H757">
        <v>1</v>
      </c>
      <c r="I757">
        <v>0</v>
      </c>
      <c r="J757">
        <v>0</v>
      </c>
      <c r="K757">
        <v>0</v>
      </c>
      <c r="M757">
        <f t="shared" si="49"/>
        <v>0</v>
      </c>
    </row>
    <row r="758" spans="1:13" x14ac:dyDescent="0.35">
      <c r="A758">
        <v>5.2899999618530273</v>
      </c>
      <c r="B758">
        <f t="shared" si="47"/>
        <v>1.6658182386590601</v>
      </c>
      <c r="C758">
        <v>4</v>
      </c>
      <c r="D758" s="10">
        <f t="shared" si="46"/>
        <v>16</v>
      </c>
      <c r="E758">
        <v>13</v>
      </c>
      <c r="F758">
        <f t="shared" si="48"/>
        <v>169</v>
      </c>
      <c r="G758">
        <v>0</v>
      </c>
      <c r="H758">
        <v>0</v>
      </c>
      <c r="I758">
        <v>0</v>
      </c>
      <c r="J758">
        <v>0</v>
      </c>
      <c r="K758">
        <v>0</v>
      </c>
      <c r="M758">
        <f t="shared" si="49"/>
        <v>0</v>
      </c>
    </row>
    <row r="759" spans="1:13" x14ac:dyDescent="0.35">
      <c r="A759">
        <v>4.4600000381469727</v>
      </c>
      <c r="B759">
        <f t="shared" si="47"/>
        <v>1.4951487745851055</v>
      </c>
      <c r="C759">
        <v>4</v>
      </c>
      <c r="D759" s="10">
        <f t="shared" si="46"/>
        <v>16</v>
      </c>
      <c r="E759">
        <v>13</v>
      </c>
      <c r="F759">
        <f t="shared" si="48"/>
        <v>169</v>
      </c>
      <c r="G759">
        <v>0</v>
      </c>
      <c r="H759">
        <v>0</v>
      </c>
      <c r="I759">
        <v>0</v>
      </c>
      <c r="J759">
        <v>0</v>
      </c>
      <c r="K759">
        <v>0</v>
      </c>
      <c r="M759">
        <f t="shared" si="49"/>
        <v>0</v>
      </c>
    </row>
    <row r="760" spans="1:13" x14ac:dyDescent="0.35">
      <c r="A760">
        <v>7.9600000381469727</v>
      </c>
      <c r="B760">
        <f t="shared" si="47"/>
        <v>2.0744290046486249</v>
      </c>
      <c r="C760">
        <v>39</v>
      </c>
      <c r="D760" s="10">
        <f t="shared" si="46"/>
        <v>1521</v>
      </c>
      <c r="E760">
        <v>13</v>
      </c>
      <c r="F760">
        <f t="shared" si="48"/>
        <v>169</v>
      </c>
      <c r="G760">
        <v>0</v>
      </c>
      <c r="H760">
        <v>1</v>
      </c>
      <c r="I760">
        <v>0</v>
      </c>
      <c r="J760">
        <v>0</v>
      </c>
      <c r="K760">
        <v>0</v>
      </c>
      <c r="M760">
        <f t="shared" si="49"/>
        <v>0</v>
      </c>
    </row>
    <row r="761" spans="1:13" x14ac:dyDescent="0.35">
      <c r="A761">
        <v>5.4499998092651367</v>
      </c>
      <c r="B761">
        <f t="shared" si="47"/>
        <v>1.6956155736779295</v>
      </c>
      <c r="C761">
        <v>16</v>
      </c>
      <c r="D761" s="10">
        <f t="shared" si="46"/>
        <v>256</v>
      </c>
      <c r="E761">
        <v>12</v>
      </c>
      <c r="F761">
        <f t="shared" si="48"/>
        <v>144</v>
      </c>
      <c r="G761">
        <v>0</v>
      </c>
      <c r="H761">
        <v>1</v>
      </c>
      <c r="I761">
        <v>0</v>
      </c>
      <c r="J761">
        <v>0</v>
      </c>
      <c r="K761">
        <v>0</v>
      </c>
      <c r="M761">
        <f t="shared" si="49"/>
        <v>0</v>
      </c>
    </row>
    <row r="762" spans="1:13" x14ac:dyDescent="0.35">
      <c r="A762">
        <v>6.869999885559082</v>
      </c>
      <c r="B762">
        <f t="shared" si="47"/>
        <v>1.9271640895761912</v>
      </c>
      <c r="C762">
        <v>23</v>
      </c>
      <c r="D762" s="10">
        <f t="shared" si="46"/>
        <v>529</v>
      </c>
      <c r="E762">
        <v>12</v>
      </c>
      <c r="F762">
        <f t="shared" si="48"/>
        <v>144</v>
      </c>
      <c r="G762">
        <v>0</v>
      </c>
      <c r="H762">
        <v>1</v>
      </c>
      <c r="I762">
        <v>0</v>
      </c>
      <c r="J762">
        <v>0</v>
      </c>
      <c r="K762">
        <v>0</v>
      </c>
      <c r="M762">
        <f t="shared" si="49"/>
        <v>0</v>
      </c>
    </row>
    <row r="763" spans="1:13" x14ac:dyDescent="0.35">
      <c r="A763">
        <v>10.300000190734863</v>
      </c>
      <c r="B763">
        <f t="shared" si="47"/>
        <v>2.332143913753538</v>
      </c>
      <c r="C763">
        <v>14</v>
      </c>
      <c r="D763" s="10">
        <f t="shared" si="46"/>
        <v>196</v>
      </c>
      <c r="E763">
        <v>17</v>
      </c>
      <c r="F763">
        <f t="shared" si="48"/>
        <v>289</v>
      </c>
      <c r="G763">
        <v>0</v>
      </c>
      <c r="H763">
        <v>1</v>
      </c>
      <c r="I763">
        <v>0</v>
      </c>
      <c r="J763">
        <v>1</v>
      </c>
      <c r="K763">
        <v>0</v>
      </c>
      <c r="M763">
        <f t="shared" si="49"/>
        <v>0</v>
      </c>
    </row>
    <row r="764" spans="1:13" x14ac:dyDescent="0.35">
      <c r="A764">
        <v>8.0100002288818359</v>
      </c>
      <c r="B764">
        <f t="shared" si="47"/>
        <v>2.0806907896547786</v>
      </c>
      <c r="C764">
        <v>12</v>
      </c>
      <c r="D764" s="10">
        <f t="shared" si="46"/>
        <v>144</v>
      </c>
      <c r="E764">
        <v>16</v>
      </c>
      <c r="F764">
        <f t="shared" si="48"/>
        <v>256</v>
      </c>
      <c r="G764">
        <v>0</v>
      </c>
      <c r="H764">
        <v>1</v>
      </c>
      <c r="I764">
        <v>0</v>
      </c>
      <c r="J764">
        <v>0</v>
      </c>
      <c r="K764">
        <v>0</v>
      </c>
      <c r="M764">
        <f t="shared" si="49"/>
        <v>0</v>
      </c>
    </row>
    <row r="765" spans="1:13" x14ac:dyDescent="0.35">
      <c r="A765">
        <v>6.25</v>
      </c>
      <c r="B765">
        <f t="shared" si="47"/>
        <v>1.8325814637483102</v>
      </c>
      <c r="C765">
        <v>40</v>
      </c>
      <c r="D765" s="10">
        <f t="shared" si="46"/>
        <v>1600</v>
      </c>
      <c r="E765">
        <v>13</v>
      </c>
      <c r="F765">
        <f t="shared" si="48"/>
        <v>169</v>
      </c>
      <c r="G765">
        <v>0</v>
      </c>
      <c r="H765">
        <v>1</v>
      </c>
      <c r="I765">
        <v>0</v>
      </c>
      <c r="J765">
        <v>0</v>
      </c>
      <c r="K765">
        <v>0</v>
      </c>
      <c r="M765">
        <f t="shared" si="49"/>
        <v>0</v>
      </c>
    </row>
    <row r="766" spans="1:13" x14ac:dyDescent="0.35">
      <c r="A766">
        <v>7.9600000381469727</v>
      </c>
      <c r="B766">
        <f t="shared" si="47"/>
        <v>2.0744290046486249</v>
      </c>
      <c r="C766">
        <v>44</v>
      </c>
      <c r="D766" s="10">
        <f t="shared" si="46"/>
        <v>1936</v>
      </c>
      <c r="E766">
        <v>10</v>
      </c>
      <c r="F766">
        <f t="shared" si="48"/>
        <v>100</v>
      </c>
      <c r="G766">
        <v>0</v>
      </c>
      <c r="H766">
        <v>1</v>
      </c>
      <c r="I766">
        <v>0</v>
      </c>
      <c r="J766">
        <v>0</v>
      </c>
      <c r="K766">
        <v>0</v>
      </c>
      <c r="M766">
        <f t="shared" si="49"/>
        <v>0</v>
      </c>
    </row>
    <row r="767" spans="1:13" x14ac:dyDescent="0.35">
      <c r="A767">
        <v>3.9300000667572021</v>
      </c>
      <c r="B767">
        <f t="shared" si="47"/>
        <v>1.3686394428677351</v>
      </c>
      <c r="C767">
        <v>8</v>
      </c>
      <c r="D767" s="10">
        <f t="shared" si="46"/>
        <v>64</v>
      </c>
      <c r="E767">
        <v>13</v>
      </c>
      <c r="F767">
        <f t="shared" si="48"/>
        <v>169</v>
      </c>
      <c r="G767">
        <v>0</v>
      </c>
      <c r="H767">
        <v>1</v>
      </c>
      <c r="I767">
        <v>0</v>
      </c>
      <c r="J767">
        <v>0</v>
      </c>
      <c r="K767">
        <v>0</v>
      </c>
      <c r="M767">
        <f t="shared" si="49"/>
        <v>0</v>
      </c>
    </row>
    <row r="768" spans="1:13" x14ac:dyDescent="0.35">
      <c r="A768">
        <v>7.75</v>
      </c>
      <c r="B768">
        <f t="shared" si="47"/>
        <v>2.0476928433652555</v>
      </c>
      <c r="C768">
        <v>23</v>
      </c>
      <c r="D768" s="10">
        <f t="shared" si="46"/>
        <v>529</v>
      </c>
      <c r="E768">
        <v>5</v>
      </c>
      <c r="F768">
        <f t="shared" si="48"/>
        <v>25</v>
      </c>
      <c r="G768">
        <v>0</v>
      </c>
      <c r="H768">
        <v>1</v>
      </c>
      <c r="I768">
        <v>0</v>
      </c>
      <c r="J768">
        <v>0</v>
      </c>
      <c r="K768">
        <v>0</v>
      </c>
      <c r="M768">
        <f t="shared" si="49"/>
        <v>0</v>
      </c>
    </row>
    <row r="769" spans="1:13" x14ac:dyDescent="0.35">
      <c r="A769">
        <v>4.3000001907348633</v>
      </c>
      <c r="B769">
        <f t="shared" si="47"/>
        <v>1.4586150670564606</v>
      </c>
      <c r="C769">
        <v>11</v>
      </c>
      <c r="D769" s="10">
        <f t="shared" si="46"/>
        <v>121</v>
      </c>
      <c r="E769">
        <v>12</v>
      </c>
      <c r="F769">
        <f t="shared" si="48"/>
        <v>144</v>
      </c>
      <c r="G769">
        <v>0</v>
      </c>
      <c r="H769">
        <v>0</v>
      </c>
      <c r="I769">
        <v>1</v>
      </c>
      <c r="J769">
        <v>0</v>
      </c>
      <c r="K769">
        <v>0</v>
      </c>
      <c r="M769">
        <f t="shared" si="49"/>
        <v>0</v>
      </c>
    </row>
    <row r="770" spans="1:13" x14ac:dyDescent="0.35">
      <c r="A770">
        <v>4.9000000953674316</v>
      </c>
      <c r="B770">
        <f t="shared" si="47"/>
        <v>1.589235224579322</v>
      </c>
      <c r="C770">
        <v>8</v>
      </c>
      <c r="D770" s="10">
        <f t="shared" ref="D770:D833" si="50">C770^2</f>
        <v>64</v>
      </c>
      <c r="E770">
        <v>12</v>
      </c>
      <c r="F770">
        <f t="shared" si="48"/>
        <v>144</v>
      </c>
      <c r="G770">
        <v>0</v>
      </c>
      <c r="H770">
        <v>1</v>
      </c>
      <c r="I770">
        <v>0</v>
      </c>
      <c r="J770">
        <v>0</v>
      </c>
      <c r="K770">
        <v>0</v>
      </c>
      <c r="M770">
        <f t="shared" si="49"/>
        <v>0</v>
      </c>
    </row>
    <row r="771" spans="1:13" x14ac:dyDescent="0.35">
      <c r="A771">
        <v>5.559999942779541</v>
      </c>
      <c r="B771">
        <f t="shared" ref="B771:B834" si="51">LN(A771)</f>
        <v>1.7155980979710415</v>
      </c>
      <c r="C771">
        <v>45</v>
      </c>
      <c r="D771" s="10">
        <f t="shared" si="50"/>
        <v>2025</v>
      </c>
      <c r="E771">
        <v>10</v>
      </c>
      <c r="F771">
        <f t="shared" ref="F771:F834" si="52">E771^2</f>
        <v>100</v>
      </c>
      <c r="G771">
        <v>0</v>
      </c>
      <c r="H771">
        <v>1</v>
      </c>
      <c r="I771">
        <v>0</v>
      </c>
      <c r="J771">
        <v>0</v>
      </c>
      <c r="K771">
        <v>0</v>
      </c>
      <c r="M771">
        <f t="shared" ref="M771:M834" si="53">IF(K771=1,1,0)</f>
        <v>0</v>
      </c>
    </row>
    <row r="772" spans="1:13" x14ac:dyDescent="0.35">
      <c r="A772">
        <v>5.7300000190734863</v>
      </c>
      <c r="B772">
        <f t="shared" si="51"/>
        <v>1.7457155340553543</v>
      </c>
      <c r="C772">
        <v>19</v>
      </c>
      <c r="D772" s="10">
        <f t="shared" si="50"/>
        <v>361</v>
      </c>
      <c r="E772">
        <v>12</v>
      </c>
      <c r="F772">
        <f t="shared" si="52"/>
        <v>144</v>
      </c>
      <c r="G772">
        <v>0</v>
      </c>
      <c r="H772">
        <v>1</v>
      </c>
      <c r="I772">
        <v>0</v>
      </c>
      <c r="J772">
        <v>0</v>
      </c>
      <c r="K772">
        <v>0</v>
      </c>
      <c r="M772">
        <f t="shared" si="53"/>
        <v>0</v>
      </c>
    </row>
    <row r="773" spans="1:13" x14ac:dyDescent="0.35">
      <c r="A773">
        <v>5.6999998092651367</v>
      </c>
      <c r="B773">
        <f t="shared" si="51"/>
        <v>1.7404661413782472</v>
      </c>
      <c r="C773">
        <v>19</v>
      </c>
      <c r="D773" s="10">
        <f t="shared" si="50"/>
        <v>361</v>
      </c>
      <c r="E773">
        <v>13</v>
      </c>
      <c r="F773">
        <f t="shared" si="52"/>
        <v>169</v>
      </c>
      <c r="G773">
        <v>0</v>
      </c>
      <c r="H773">
        <v>1</v>
      </c>
      <c r="I773">
        <v>0</v>
      </c>
      <c r="J773">
        <v>1</v>
      </c>
      <c r="K773">
        <v>0</v>
      </c>
      <c r="M773">
        <f t="shared" si="53"/>
        <v>0</v>
      </c>
    </row>
    <row r="774" spans="1:13" x14ac:dyDescent="0.35">
      <c r="A774">
        <v>4.570000171661377</v>
      </c>
      <c r="B774">
        <f t="shared" si="51"/>
        <v>1.5195132424687772</v>
      </c>
      <c r="C774">
        <v>7</v>
      </c>
      <c r="D774" s="10">
        <f t="shared" si="50"/>
        <v>49</v>
      </c>
      <c r="E774">
        <v>12</v>
      </c>
      <c r="F774">
        <f t="shared" si="52"/>
        <v>144</v>
      </c>
      <c r="G774">
        <v>0</v>
      </c>
      <c r="H774">
        <v>0</v>
      </c>
      <c r="I774">
        <v>1</v>
      </c>
      <c r="J774">
        <v>0</v>
      </c>
      <c r="K774">
        <v>0</v>
      </c>
      <c r="M774">
        <f t="shared" si="53"/>
        <v>0</v>
      </c>
    </row>
    <row r="775" spans="1:13" x14ac:dyDescent="0.35">
      <c r="A775">
        <v>4.1500000953674316</v>
      </c>
      <c r="B775">
        <f t="shared" si="51"/>
        <v>1.4231083572227108</v>
      </c>
      <c r="C775">
        <v>8</v>
      </c>
      <c r="D775" s="10">
        <f t="shared" si="50"/>
        <v>64</v>
      </c>
      <c r="E775">
        <v>13</v>
      </c>
      <c r="F775">
        <f t="shared" si="52"/>
        <v>169</v>
      </c>
      <c r="G775">
        <v>0</v>
      </c>
      <c r="H775">
        <v>1</v>
      </c>
      <c r="I775">
        <v>0</v>
      </c>
      <c r="J775">
        <v>1</v>
      </c>
      <c r="K775">
        <v>0</v>
      </c>
      <c r="M775">
        <f t="shared" si="53"/>
        <v>0</v>
      </c>
    </row>
    <row r="776" spans="1:13" x14ac:dyDescent="0.35">
      <c r="A776">
        <v>4.7100000381469727</v>
      </c>
      <c r="B776">
        <f t="shared" si="51"/>
        <v>1.5496879161274713</v>
      </c>
      <c r="C776">
        <v>34</v>
      </c>
      <c r="D776" s="10">
        <f t="shared" si="50"/>
        <v>1156</v>
      </c>
      <c r="E776">
        <v>12</v>
      </c>
      <c r="F776">
        <f t="shared" si="52"/>
        <v>144</v>
      </c>
      <c r="G776">
        <v>0</v>
      </c>
      <c r="H776">
        <v>1</v>
      </c>
      <c r="I776">
        <v>0</v>
      </c>
      <c r="J776">
        <v>0</v>
      </c>
      <c r="K776">
        <v>0</v>
      </c>
      <c r="M776">
        <f t="shared" si="53"/>
        <v>0</v>
      </c>
    </row>
    <row r="777" spans="1:13" x14ac:dyDescent="0.35">
      <c r="A777">
        <v>7.2100000381469727</v>
      </c>
      <c r="B777">
        <f t="shared" si="51"/>
        <v>1.9754689565876999</v>
      </c>
      <c r="C777">
        <v>20</v>
      </c>
      <c r="D777" s="10">
        <f t="shared" si="50"/>
        <v>400</v>
      </c>
      <c r="E777">
        <v>12</v>
      </c>
      <c r="F777">
        <f t="shared" si="52"/>
        <v>144</v>
      </c>
      <c r="G777">
        <v>0</v>
      </c>
      <c r="H777">
        <v>1</v>
      </c>
      <c r="I777">
        <v>0</v>
      </c>
      <c r="J777">
        <v>1</v>
      </c>
      <c r="K777">
        <v>0</v>
      </c>
      <c r="M777">
        <f t="shared" si="53"/>
        <v>0</v>
      </c>
    </row>
    <row r="778" spans="1:13" x14ac:dyDescent="0.35">
      <c r="A778">
        <v>7.0399999618530273</v>
      </c>
      <c r="B778">
        <f t="shared" si="51"/>
        <v>1.951608164751347</v>
      </c>
      <c r="C778">
        <v>12</v>
      </c>
      <c r="D778" s="10">
        <f t="shared" si="50"/>
        <v>144</v>
      </c>
      <c r="E778">
        <v>13</v>
      </c>
      <c r="F778">
        <f t="shared" si="52"/>
        <v>169</v>
      </c>
      <c r="G778">
        <v>0</v>
      </c>
      <c r="H778">
        <v>0</v>
      </c>
      <c r="I778">
        <v>0</v>
      </c>
      <c r="J778">
        <v>0</v>
      </c>
      <c r="K778">
        <v>0</v>
      </c>
      <c r="M778">
        <f t="shared" si="53"/>
        <v>0</v>
      </c>
    </row>
    <row r="779" spans="1:13" x14ac:dyDescent="0.35">
      <c r="A779">
        <v>1.4800000190734863</v>
      </c>
      <c r="B779">
        <f t="shared" si="51"/>
        <v>0.39204210066351436</v>
      </c>
      <c r="C779">
        <v>13</v>
      </c>
      <c r="D779" s="10">
        <f t="shared" si="50"/>
        <v>169</v>
      </c>
      <c r="E779">
        <v>12</v>
      </c>
      <c r="F779">
        <f t="shared" si="52"/>
        <v>144</v>
      </c>
      <c r="G779">
        <v>0</v>
      </c>
      <c r="H779">
        <v>0</v>
      </c>
      <c r="I779">
        <v>1</v>
      </c>
      <c r="J779">
        <v>0</v>
      </c>
      <c r="K779">
        <v>0</v>
      </c>
      <c r="M779">
        <f t="shared" si="53"/>
        <v>0</v>
      </c>
    </row>
    <row r="780" spans="1:13" x14ac:dyDescent="0.35">
      <c r="A780">
        <v>3.369999885559082</v>
      </c>
      <c r="B780">
        <f t="shared" si="51"/>
        <v>1.2149127104055404</v>
      </c>
      <c r="C780">
        <v>13</v>
      </c>
      <c r="D780" s="10">
        <f t="shared" si="50"/>
        <v>169</v>
      </c>
      <c r="E780">
        <v>12</v>
      </c>
      <c r="F780">
        <f t="shared" si="52"/>
        <v>144</v>
      </c>
      <c r="G780">
        <v>0</v>
      </c>
      <c r="H780">
        <v>1</v>
      </c>
      <c r="I780">
        <v>0</v>
      </c>
      <c r="J780">
        <v>1</v>
      </c>
      <c r="K780">
        <v>1</v>
      </c>
      <c r="M780">
        <f t="shared" si="53"/>
        <v>1</v>
      </c>
    </row>
    <row r="781" spans="1:13" x14ac:dyDescent="0.35">
      <c r="A781">
        <v>9.619999885559082</v>
      </c>
      <c r="B781">
        <f t="shared" si="51"/>
        <v>2.2638442527814697</v>
      </c>
      <c r="C781">
        <v>4</v>
      </c>
      <c r="D781" s="10">
        <f t="shared" si="50"/>
        <v>16</v>
      </c>
      <c r="E781">
        <v>12</v>
      </c>
      <c r="F781">
        <f t="shared" si="52"/>
        <v>144</v>
      </c>
      <c r="G781">
        <v>0</v>
      </c>
      <c r="H781">
        <v>0</v>
      </c>
      <c r="I781">
        <v>0</v>
      </c>
      <c r="J781">
        <v>0</v>
      </c>
      <c r="K781">
        <v>0</v>
      </c>
      <c r="M781">
        <f t="shared" si="53"/>
        <v>0</v>
      </c>
    </row>
    <row r="782" spans="1:13" x14ac:dyDescent="0.35">
      <c r="A782">
        <v>3.75</v>
      </c>
      <c r="B782">
        <f t="shared" si="51"/>
        <v>1.3217558399823195</v>
      </c>
      <c r="C782">
        <v>3</v>
      </c>
      <c r="D782" s="10">
        <f t="shared" si="50"/>
        <v>9</v>
      </c>
      <c r="E782">
        <v>12</v>
      </c>
      <c r="F782">
        <f t="shared" si="52"/>
        <v>144</v>
      </c>
      <c r="G782">
        <v>0</v>
      </c>
      <c r="H782">
        <v>0</v>
      </c>
      <c r="I782">
        <v>0</v>
      </c>
      <c r="J782">
        <v>1</v>
      </c>
      <c r="K782">
        <v>0</v>
      </c>
      <c r="M782">
        <f t="shared" si="53"/>
        <v>0</v>
      </c>
    </row>
    <row r="783" spans="1:13" x14ac:dyDescent="0.35">
      <c r="A783">
        <v>7.1399998664855957</v>
      </c>
      <c r="B783">
        <f t="shared" si="51"/>
        <v>1.9657127576519964</v>
      </c>
      <c r="C783">
        <v>17</v>
      </c>
      <c r="D783" s="10">
        <f t="shared" si="50"/>
        <v>289</v>
      </c>
      <c r="E783">
        <v>12</v>
      </c>
      <c r="F783">
        <f t="shared" si="52"/>
        <v>144</v>
      </c>
      <c r="G783">
        <v>0</v>
      </c>
      <c r="H783">
        <v>1</v>
      </c>
      <c r="I783">
        <v>0</v>
      </c>
      <c r="J783">
        <v>1</v>
      </c>
      <c r="K783">
        <v>0</v>
      </c>
      <c r="M783">
        <f t="shared" si="53"/>
        <v>0</v>
      </c>
    </row>
    <row r="784" spans="1:13" x14ac:dyDescent="0.35">
      <c r="A784">
        <v>6.9899997711181641</v>
      </c>
      <c r="B784">
        <f t="shared" si="51"/>
        <v>1.9444805235015359</v>
      </c>
      <c r="C784">
        <v>10</v>
      </c>
      <c r="D784" s="10">
        <f t="shared" si="50"/>
        <v>100</v>
      </c>
      <c r="E784">
        <v>13</v>
      </c>
      <c r="F784">
        <f t="shared" si="52"/>
        <v>169</v>
      </c>
      <c r="G784">
        <v>0</v>
      </c>
      <c r="H784">
        <v>1</v>
      </c>
      <c r="I784">
        <v>0</v>
      </c>
      <c r="J784">
        <v>1</v>
      </c>
      <c r="K784">
        <v>0</v>
      </c>
      <c r="M784">
        <f t="shared" si="53"/>
        <v>0</v>
      </c>
    </row>
    <row r="785" spans="1:13" x14ac:dyDescent="0.35">
      <c r="A785">
        <v>8.4600000381469727</v>
      </c>
      <c r="B785">
        <f t="shared" si="51"/>
        <v>2.1353491781272305</v>
      </c>
      <c r="C785">
        <v>26</v>
      </c>
      <c r="D785" s="10">
        <f t="shared" si="50"/>
        <v>676</v>
      </c>
      <c r="E785">
        <v>10</v>
      </c>
      <c r="F785">
        <f t="shared" si="52"/>
        <v>100</v>
      </c>
      <c r="G785">
        <v>0</v>
      </c>
      <c r="H785">
        <v>1</v>
      </c>
      <c r="I785">
        <v>0</v>
      </c>
      <c r="J785">
        <v>0</v>
      </c>
      <c r="K785">
        <v>0</v>
      </c>
      <c r="M785">
        <f t="shared" si="53"/>
        <v>0</v>
      </c>
    </row>
    <row r="786" spans="1:13" x14ac:dyDescent="0.35">
      <c r="A786">
        <v>4.7600002288818359</v>
      </c>
      <c r="B786">
        <f t="shared" si="51"/>
        <v>1.5602477163277468</v>
      </c>
      <c r="C786">
        <v>12</v>
      </c>
      <c r="D786" s="10">
        <f t="shared" si="50"/>
        <v>144</v>
      </c>
      <c r="E786">
        <v>16</v>
      </c>
      <c r="F786">
        <f t="shared" si="52"/>
        <v>256</v>
      </c>
      <c r="G786">
        <v>0</v>
      </c>
      <c r="H786">
        <v>1</v>
      </c>
      <c r="I786">
        <v>0</v>
      </c>
      <c r="J786">
        <v>0</v>
      </c>
      <c r="K786">
        <v>0</v>
      </c>
      <c r="M786">
        <f t="shared" si="53"/>
        <v>0</v>
      </c>
    </row>
    <row r="787" spans="1:13" x14ac:dyDescent="0.35">
      <c r="A787">
        <v>3.9000000953674316</v>
      </c>
      <c r="B787">
        <f t="shared" si="51"/>
        <v>1.3609765775887881</v>
      </c>
      <c r="C787">
        <v>2</v>
      </c>
      <c r="D787" s="10">
        <f t="shared" si="50"/>
        <v>4</v>
      </c>
      <c r="E787">
        <v>13</v>
      </c>
      <c r="F787">
        <f t="shared" si="52"/>
        <v>169</v>
      </c>
      <c r="G787">
        <v>1</v>
      </c>
      <c r="H787">
        <v>0</v>
      </c>
      <c r="I787">
        <v>0</v>
      </c>
      <c r="J787">
        <v>1</v>
      </c>
      <c r="K787">
        <v>1</v>
      </c>
      <c r="M787">
        <f t="shared" si="53"/>
        <v>1</v>
      </c>
    </row>
    <row r="788" spans="1:13" x14ac:dyDescent="0.35">
      <c r="A788">
        <v>5.7699999809265137</v>
      </c>
      <c r="B788">
        <f t="shared" si="51"/>
        <v>1.752672077214378</v>
      </c>
      <c r="C788">
        <v>11</v>
      </c>
      <c r="D788" s="10">
        <f t="shared" si="50"/>
        <v>121</v>
      </c>
      <c r="E788">
        <v>14</v>
      </c>
      <c r="F788">
        <f t="shared" si="52"/>
        <v>196</v>
      </c>
      <c r="G788">
        <v>0</v>
      </c>
      <c r="H788">
        <v>1</v>
      </c>
      <c r="I788">
        <v>0</v>
      </c>
      <c r="J788">
        <v>1</v>
      </c>
      <c r="K788">
        <v>0</v>
      </c>
      <c r="M788">
        <f t="shared" si="53"/>
        <v>0</v>
      </c>
    </row>
    <row r="789" spans="1:13" x14ac:dyDescent="0.35">
      <c r="A789">
        <v>8.7399997711181641</v>
      </c>
      <c r="B789">
        <f t="shared" si="51"/>
        <v>2.1679101634795908</v>
      </c>
      <c r="C789">
        <v>19</v>
      </c>
      <c r="D789" s="10">
        <f t="shared" si="50"/>
        <v>361</v>
      </c>
      <c r="E789">
        <v>12</v>
      </c>
      <c r="F789">
        <f t="shared" si="52"/>
        <v>144</v>
      </c>
      <c r="G789">
        <v>0</v>
      </c>
      <c r="H789">
        <v>1</v>
      </c>
      <c r="I789">
        <v>0</v>
      </c>
      <c r="J789">
        <v>1</v>
      </c>
      <c r="K789">
        <v>0</v>
      </c>
      <c r="M789">
        <f t="shared" si="53"/>
        <v>0</v>
      </c>
    </row>
    <row r="790" spans="1:13" x14ac:dyDescent="0.35">
      <c r="A790">
        <v>6.559999942779541</v>
      </c>
      <c r="B790">
        <f t="shared" si="51"/>
        <v>1.8809905942333667</v>
      </c>
      <c r="C790">
        <v>4</v>
      </c>
      <c r="D790" s="10">
        <f t="shared" si="50"/>
        <v>16</v>
      </c>
      <c r="E790">
        <v>16</v>
      </c>
      <c r="F790">
        <f t="shared" si="52"/>
        <v>256</v>
      </c>
      <c r="G790">
        <v>0</v>
      </c>
      <c r="H790">
        <v>0</v>
      </c>
      <c r="I790">
        <v>0</v>
      </c>
      <c r="J790">
        <v>1</v>
      </c>
      <c r="K790">
        <v>0</v>
      </c>
      <c r="M790">
        <f t="shared" si="53"/>
        <v>0</v>
      </c>
    </row>
    <row r="791" spans="1:13" x14ac:dyDescent="0.35">
      <c r="A791">
        <v>4.2399997711181641</v>
      </c>
      <c r="B791">
        <f t="shared" si="51"/>
        <v>1.4445632152622998</v>
      </c>
      <c r="C791">
        <v>9</v>
      </c>
      <c r="D791" s="10">
        <f t="shared" si="50"/>
        <v>81</v>
      </c>
      <c r="E791">
        <v>13</v>
      </c>
      <c r="F791">
        <f t="shared" si="52"/>
        <v>169</v>
      </c>
      <c r="G791">
        <v>0</v>
      </c>
      <c r="H791">
        <v>0</v>
      </c>
      <c r="I791">
        <v>0</v>
      </c>
      <c r="J791">
        <v>0</v>
      </c>
      <c r="K791">
        <v>0</v>
      </c>
      <c r="M791">
        <f t="shared" si="53"/>
        <v>0</v>
      </c>
    </row>
    <row r="792" spans="1:13" x14ac:dyDescent="0.35">
      <c r="A792">
        <v>4.0900001525878906</v>
      </c>
      <c r="B792">
        <f t="shared" si="51"/>
        <v>1.4085450073622623</v>
      </c>
      <c r="C792">
        <v>15</v>
      </c>
      <c r="D792" s="10">
        <f t="shared" si="50"/>
        <v>225</v>
      </c>
      <c r="E792">
        <v>12</v>
      </c>
      <c r="F792">
        <f t="shared" si="52"/>
        <v>144</v>
      </c>
      <c r="G792">
        <v>0</v>
      </c>
      <c r="H792">
        <v>1</v>
      </c>
      <c r="I792">
        <v>0</v>
      </c>
      <c r="J792">
        <v>1</v>
      </c>
      <c r="K792">
        <v>0</v>
      </c>
      <c r="M792">
        <f t="shared" si="53"/>
        <v>0</v>
      </c>
    </row>
    <row r="793" spans="1:13" x14ac:dyDescent="0.35">
      <c r="A793">
        <v>20.989999771118164</v>
      </c>
      <c r="B793">
        <f t="shared" si="51"/>
        <v>3.0440461229282141</v>
      </c>
      <c r="C793">
        <v>25</v>
      </c>
      <c r="D793" s="10">
        <f t="shared" si="50"/>
        <v>625</v>
      </c>
      <c r="E793">
        <v>10</v>
      </c>
      <c r="F793">
        <f t="shared" si="52"/>
        <v>100</v>
      </c>
      <c r="G793">
        <v>0</v>
      </c>
      <c r="H793">
        <v>1</v>
      </c>
      <c r="I793">
        <v>0</v>
      </c>
      <c r="J793">
        <v>0</v>
      </c>
      <c r="K793">
        <v>0</v>
      </c>
      <c r="M793">
        <f t="shared" si="53"/>
        <v>0</v>
      </c>
    </row>
    <row r="794" spans="1:13" x14ac:dyDescent="0.35">
      <c r="A794">
        <v>7.690000057220459</v>
      </c>
      <c r="B794">
        <f t="shared" si="51"/>
        <v>2.0399207909584445</v>
      </c>
      <c r="C794">
        <v>7</v>
      </c>
      <c r="D794" s="10">
        <f t="shared" si="50"/>
        <v>49</v>
      </c>
      <c r="E794">
        <v>12</v>
      </c>
      <c r="F794">
        <f t="shared" si="52"/>
        <v>144</v>
      </c>
      <c r="G794">
        <v>0</v>
      </c>
      <c r="H794">
        <v>1</v>
      </c>
      <c r="I794">
        <v>0</v>
      </c>
      <c r="J794">
        <v>0</v>
      </c>
      <c r="K794">
        <v>0</v>
      </c>
      <c r="M794">
        <f t="shared" si="53"/>
        <v>0</v>
      </c>
    </row>
    <row r="795" spans="1:13" x14ac:dyDescent="0.35">
      <c r="A795">
        <v>4.5799999237060547</v>
      </c>
      <c r="B795">
        <f t="shared" si="51"/>
        <v>1.5216989814680268</v>
      </c>
      <c r="C795">
        <v>29</v>
      </c>
      <c r="D795" s="10">
        <f t="shared" si="50"/>
        <v>841</v>
      </c>
      <c r="E795">
        <v>12</v>
      </c>
      <c r="F795">
        <f t="shared" si="52"/>
        <v>144</v>
      </c>
      <c r="G795">
        <v>0</v>
      </c>
      <c r="H795">
        <v>1</v>
      </c>
      <c r="I795">
        <v>0</v>
      </c>
      <c r="J795">
        <v>0</v>
      </c>
      <c r="K795">
        <v>0</v>
      </c>
      <c r="M795">
        <f t="shared" si="53"/>
        <v>0</v>
      </c>
    </row>
    <row r="796" spans="1:13" x14ac:dyDescent="0.35">
      <c r="A796">
        <v>6.4899997711181641</v>
      </c>
      <c r="B796">
        <f t="shared" si="51"/>
        <v>1.8702624954491511</v>
      </c>
      <c r="C796">
        <v>28</v>
      </c>
      <c r="D796" s="10">
        <f t="shared" si="50"/>
        <v>784</v>
      </c>
      <c r="E796">
        <v>12</v>
      </c>
      <c r="F796">
        <f t="shared" si="52"/>
        <v>144</v>
      </c>
      <c r="G796">
        <v>0</v>
      </c>
      <c r="H796">
        <v>1</v>
      </c>
      <c r="I796">
        <v>0</v>
      </c>
      <c r="J796">
        <v>0</v>
      </c>
      <c r="K796">
        <v>0</v>
      </c>
      <c r="M796">
        <f t="shared" si="53"/>
        <v>0</v>
      </c>
    </row>
    <row r="797" spans="1:13" x14ac:dyDescent="0.35">
      <c r="A797">
        <v>12.819999694824219</v>
      </c>
      <c r="B797">
        <f t="shared" si="51"/>
        <v>2.5510064276878608</v>
      </c>
      <c r="C797">
        <v>3</v>
      </c>
      <c r="D797" s="10">
        <f t="shared" si="50"/>
        <v>9</v>
      </c>
      <c r="E797">
        <v>12</v>
      </c>
      <c r="F797">
        <f t="shared" si="52"/>
        <v>144</v>
      </c>
      <c r="G797">
        <v>0</v>
      </c>
      <c r="H797">
        <v>1</v>
      </c>
      <c r="I797">
        <v>0</v>
      </c>
      <c r="J797">
        <v>0</v>
      </c>
      <c r="K797">
        <v>0</v>
      </c>
      <c r="M797">
        <f t="shared" si="53"/>
        <v>0</v>
      </c>
    </row>
    <row r="798" spans="1:13" x14ac:dyDescent="0.35">
      <c r="A798">
        <v>9.619999885559082</v>
      </c>
      <c r="B798">
        <f t="shared" si="51"/>
        <v>2.2638442527814697</v>
      </c>
      <c r="C798">
        <v>9</v>
      </c>
      <c r="D798" s="10">
        <f t="shared" si="50"/>
        <v>81</v>
      </c>
      <c r="E798">
        <v>13</v>
      </c>
      <c r="F798">
        <f t="shared" si="52"/>
        <v>169</v>
      </c>
      <c r="G798">
        <v>0</v>
      </c>
      <c r="H798">
        <v>1</v>
      </c>
      <c r="I798">
        <v>0</v>
      </c>
      <c r="J798">
        <v>0</v>
      </c>
      <c r="K798">
        <v>0</v>
      </c>
      <c r="M798">
        <f t="shared" si="53"/>
        <v>0</v>
      </c>
    </row>
    <row r="799" spans="1:13" x14ac:dyDescent="0.35">
      <c r="A799">
        <v>8.8900003433227539</v>
      </c>
      <c r="B799">
        <f t="shared" si="51"/>
        <v>2.1849270881447951</v>
      </c>
      <c r="C799">
        <v>42</v>
      </c>
      <c r="D799" s="10">
        <f t="shared" si="50"/>
        <v>1764</v>
      </c>
      <c r="E799">
        <v>12</v>
      </c>
      <c r="F799">
        <f t="shared" si="52"/>
        <v>144</v>
      </c>
      <c r="G799">
        <v>0</v>
      </c>
      <c r="H799">
        <v>1</v>
      </c>
      <c r="I799">
        <v>0</v>
      </c>
      <c r="J799">
        <v>0</v>
      </c>
      <c r="K799">
        <v>0</v>
      </c>
      <c r="M799">
        <f t="shared" si="53"/>
        <v>0</v>
      </c>
    </row>
    <row r="800" spans="1:13" x14ac:dyDescent="0.35">
      <c r="A800">
        <v>10.579999923706055</v>
      </c>
      <c r="B800">
        <f t="shared" si="51"/>
        <v>2.3589654192190053</v>
      </c>
      <c r="C800">
        <v>17</v>
      </c>
      <c r="D800" s="10">
        <f t="shared" si="50"/>
        <v>289</v>
      </c>
      <c r="E800">
        <v>12</v>
      </c>
      <c r="F800">
        <f t="shared" si="52"/>
        <v>144</v>
      </c>
      <c r="G800">
        <v>0</v>
      </c>
      <c r="H800">
        <v>1</v>
      </c>
      <c r="I800">
        <v>0</v>
      </c>
      <c r="J800">
        <v>0</v>
      </c>
      <c r="K800">
        <v>0</v>
      </c>
      <c r="M800">
        <f t="shared" si="53"/>
        <v>0</v>
      </c>
    </row>
    <row r="801" spans="1:13" x14ac:dyDescent="0.35">
      <c r="A801">
        <v>7.2100000381469727</v>
      </c>
      <c r="B801">
        <f t="shared" si="51"/>
        <v>1.9754689565876999</v>
      </c>
      <c r="C801">
        <v>29</v>
      </c>
      <c r="D801" s="10">
        <f t="shared" si="50"/>
        <v>841</v>
      </c>
      <c r="E801">
        <v>5</v>
      </c>
      <c r="F801">
        <f t="shared" si="52"/>
        <v>25</v>
      </c>
      <c r="G801">
        <v>0</v>
      </c>
      <c r="H801">
        <v>0</v>
      </c>
      <c r="I801">
        <v>0</v>
      </c>
      <c r="J801">
        <v>0</v>
      </c>
      <c r="K801">
        <v>0</v>
      </c>
      <c r="M801">
        <f t="shared" si="53"/>
        <v>0</v>
      </c>
    </row>
    <row r="802" spans="1:13" x14ac:dyDescent="0.35">
      <c r="A802">
        <v>1.6499999761581421</v>
      </c>
      <c r="B802">
        <f t="shared" si="51"/>
        <v>0.50077527346287831</v>
      </c>
      <c r="C802">
        <v>7</v>
      </c>
      <c r="D802" s="10">
        <f t="shared" si="50"/>
        <v>49</v>
      </c>
      <c r="E802">
        <v>10</v>
      </c>
      <c r="F802">
        <f t="shared" si="52"/>
        <v>100</v>
      </c>
      <c r="G802">
        <v>0</v>
      </c>
      <c r="H802">
        <v>0</v>
      </c>
      <c r="I802">
        <v>1</v>
      </c>
      <c r="J802">
        <v>0</v>
      </c>
      <c r="K802">
        <v>0</v>
      </c>
      <c r="M802">
        <f t="shared" si="53"/>
        <v>0</v>
      </c>
    </row>
    <row r="803" spans="1:13" x14ac:dyDescent="0.35">
      <c r="A803">
        <v>10.579999923706055</v>
      </c>
      <c r="B803">
        <f t="shared" si="51"/>
        <v>2.3589654192190053</v>
      </c>
      <c r="C803">
        <v>15</v>
      </c>
      <c r="D803" s="10">
        <f t="shared" si="50"/>
        <v>225</v>
      </c>
      <c r="E803">
        <v>12</v>
      </c>
      <c r="F803">
        <f t="shared" si="52"/>
        <v>144</v>
      </c>
      <c r="G803">
        <v>0</v>
      </c>
      <c r="H803">
        <v>1</v>
      </c>
      <c r="I803">
        <v>0</v>
      </c>
      <c r="J803">
        <v>1</v>
      </c>
      <c r="K803">
        <v>0</v>
      </c>
      <c r="M803">
        <f t="shared" si="53"/>
        <v>0</v>
      </c>
    </row>
    <row r="804" spans="1:13" x14ac:dyDescent="0.35">
      <c r="A804">
        <v>3.0399999618530273</v>
      </c>
      <c r="B804">
        <f t="shared" si="51"/>
        <v>1.1118575028697839</v>
      </c>
      <c r="C804">
        <v>15</v>
      </c>
      <c r="D804" s="10">
        <f t="shared" si="50"/>
        <v>225</v>
      </c>
      <c r="E804">
        <v>12</v>
      </c>
      <c r="F804">
        <f t="shared" si="52"/>
        <v>144</v>
      </c>
      <c r="G804">
        <v>0</v>
      </c>
      <c r="H804">
        <v>1</v>
      </c>
      <c r="I804">
        <v>0</v>
      </c>
      <c r="J804">
        <v>0</v>
      </c>
      <c r="K804">
        <v>0</v>
      </c>
      <c r="M804">
        <f t="shared" si="53"/>
        <v>0</v>
      </c>
    </row>
    <row r="805" spans="1:13" x14ac:dyDescent="0.35">
      <c r="A805">
        <v>4.5500001907348633</v>
      </c>
      <c r="B805">
        <f t="shared" si="51"/>
        <v>1.5151272748826083</v>
      </c>
      <c r="C805">
        <v>43</v>
      </c>
      <c r="D805" s="10">
        <f t="shared" si="50"/>
        <v>1849</v>
      </c>
      <c r="E805">
        <v>10</v>
      </c>
      <c r="F805">
        <f t="shared" si="52"/>
        <v>100</v>
      </c>
      <c r="G805">
        <v>0</v>
      </c>
      <c r="H805">
        <v>1</v>
      </c>
      <c r="I805">
        <v>0</v>
      </c>
      <c r="J805">
        <v>0</v>
      </c>
      <c r="K805">
        <v>0</v>
      </c>
      <c r="M805">
        <f t="shared" si="53"/>
        <v>0</v>
      </c>
    </row>
    <row r="806" spans="1:13" x14ac:dyDescent="0.35">
      <c r="A806">
        <v>7.690000057220459</v>
      </c>
      <c r="B806">
        <f t="shared" si="51"/>
        <v>2.0399207909584445</v>
      </c>
      <c r="C806">
        <v>44</v>
      </c>
      <c r="D806" s="10">
        <f t="shared" si="50"/>
        <v>1936</v>
      </c>
      <c r="E806">
        <v>10</v>
      </c>
      <c r="F806">
        <f t="shared" si="52"/>
        <v>100</v>
      </c>
      <c r="G806">
        <v>0</v>
      </c>
      <c r="H806">
        <v>1</v>
      </c>
      <c r="I806">
        <v>0</v>
      </c>
      <c r="J806">
        <v>0</v>
      </c>
      <c r="K806">
        <v>0</v>
      </c>
      <c r="M806">
        <f t="shared" si="53"/>
        <v>0</v>
      </c>
    </row>
    <row r="807" spans="1:13" x14ac:dyDescent="0.35">
      <c r="A807">
        <v>3</v>
      </c>
      <c r="B807">
        <f t="shared" si="51"/>
        <v>1.0986122886681098</v>
      </c>
      <c r="C807">
        <v>11</v>
      </c>
      <c r="D807" s="10">
        <f t="shared" si="50"/>
        <v>121</v>
      </c>
      <c r="E807">
        <v>13</v>
      </c>
      <c r="F807">
        <f t="shared" si="52"/>
        <v>169</v>
      </c>
      <c r="G807">
        <v>0</v>
      </c>
      <c r="H807">
        <v>1</v>
      </c>
      <c r="I807">
        <v>0</v>
      </c>
      <c r="J807">
        <v>0</v>
      </c>
      <c r="K807">
        <v>0</v>
      </c>
      <c r="M807">
        <f t="shared" si="53"/>
        <v>0</v>
      </c>
    </row>
    <row r="808" spans="1:13" x14ac:dyDescent="0.35">
      <c r="A808">
        <v>12.020000457763672</v>
      </c>
      <c r="B808">
        <f t="shared" si="51"/>
        <v>2.4865719671905611</v>
      </c>
      <c r="C808">
        <v>31</v>
      </c>
      <c r="D808" s="10">
        <f t="shared" si="50"/>
        <v>961</v>
      </c>
      <c r="E808">
        <v>12</v>
      </c>
      <c r="F808">
        <f t="shared" si="52"/>
        <v>144</v>
      </c>
      <c r="G808">
        <v>0</v>
      </c>
      <c r="H808">
        <v>1</v>
      </c>
      <c r="I808">
        <v>0</v>
      </c>
      <c r="J808">
        <v>1</v>
      </c>
      <c r="K808">
        <v>0</v>
      </c>
      <c r="M808">
        <f t="shared" si="53"/>
        <v>0</v>
      </c>
    </row>
    <row r="809" spans="1:13" x14ac:dyDescent="0.35">
      <c r="A809">
        <v>5.9899997711181641</v>
      </c>
      <c r="B809">
        <f t="shared" si="51"/>
        <v>1.7900913739167001</v>
      </c>
      <c r="C809">
        <v>21</v>
      </c>
      <c r="D809" s="10">
        <f t="shared" si="50"/>
        <v>441</v>
      </c>
      <c r="E809">
        <v>14</v>
      </c>
      <c r="F809">
        <f t="shared" si="52"/>
        <v>196</v>
      </c>
      <c r="G809">
        <v>0</v>
      </c>
      <c r="H809">
        <v>1</v>
      </c>
      <c r="I809">
        <v>0</v>
      </c>
      <c r="J809">
        <v>0</v>
      </c>
      <c r="K809">
        <v>0</v>
      </c>
      <c r="M809">
        <f t="shared" si="53"/>
        <v>0</v>
      </c>
    </row>
    <row r="810" spans="1:13" x14ac:dyDescent="0.35">
      <c r="A810">
        <v>8.9399995803833008</v>
      </c>
      <c r="B810">
        <f t="shared" si="51"/>
        <v>2.1905355422484307</v>
      </c>
      <c r="C810">
        <v>35</v>
      </c>
      <c r="D810" s="10">
        <f t="shared" si="50"/>
        <v>1225</v>
      </c>
      <c r="E810">
        <v>13</v>
      </c>
      <c r="F810">
        <f t="shared" si="52"/>
        <v>169</v>
      </c>
      <c r="G810">
        <v>0</v>
      </c>
      <c r="H810">
        <v>1</v>
      </c>
      <c r="I810">
        <v>0</v>
      </c>
      <c r="J810">
        <v>0</v>
      </c>
      <c r="K810">
        <v>0</v>
      </c>
      <c r="M810">
        <f t="shared" si="53"/>
        <v>0</v>
      </c>
    </row>
    <row r="811" spans="1:13" x14ac:dyDescent="0.35">
      <c r="A811">
        <v>4</v>
      </c>
      <c r="B811">
        <f t="shared" si="51"/>
        <v>1.3862943611198906</v>
      </c>
      <c r="C811">
        <v>7</v>
      </c>
      <c r="D811" s="10">
        <f t="shared" si="50"/>
        <v>49</v>
      </c>
      <c r="E811">
        <v>10</v>
      </c>
      <c r="F811">
        <f t="shared" si="52"/>
        <v>100</v>
      </c>
      <c r="G811">
        <v>0</v>
      </c>
      <c r="H811">
        <v>0</v>
      </c>
      <c r="I811">
        <v>0</v>
      </c>
      <c r="J811">
        <v>1</v>
      </c>
      <c r="K811">
        <v>0</v>
      </c>
      <c r="M811">
        <f t="shared" si="53"/>
        <v>0</v>
      </c>
    </row>
    <row r="812" spans="1:13" x14ac:dyDescent="0.35">
      <c r="A812">
        <v>1.9800000190734863</v>
      </c>
      <c r="B812">
        <f t="shared" si="51"/>
        <v>0.68309685433951772</v>
      </c>
      <c r="C812">
        <v>3</v>
      </c>
      <c r="D812" s="10">
        <f t="shared" si="50"/>
        <v>9</v>
      </c>
      <c r="E812">
        <v>12</v>
      </c>
      <c r="F812">
        <f t="shared" si="52"/>
        <v>144</v>
      </c>
      <c r="G812">
        <v>0</v>
      </c>
      <c r="H812">
        <v>0</v>
      </c>
      <c r="I812">
        <v>0</v>
      </c>
      <c r="J812">
        <v>0</v>
      </c>
      <c r="K812">
        <v>0</v>
      </c>
      <c r="M812">
        <f t="shared" si="53"/>
        <v>0</v>
      </c>
    </row>
    <row r="813" spans="1:13" x14ac:dyDescent="0.35">
      <c r="A813">
        <v>1.2699999809265137</v>
      </c>
      <c r="B813">
        <f t="shared" si="51"/>
        <v>0.23901688545200661</v>
      </c>
      <c r="C813">
        <v>0</v>
      </c>
      <c r="D813" s="10">
        <f t="shared" si="50"/>
        <v>0</v>
      </c>
      <c r="E813">
        <v>10</v>
      </c>
      <c r="F813">
        <f t="shared" si="52"/>
        <v>100</v>
      </c>
      <c r="G813">
        <v>0</v>
      </c>
      <c r="H813">
        <v>0</v>
      </c>
      <c r="I813">
        <v>0</v>
      </c>
      <c r="J813">
        <v>1</v>
      </c>
      <c r="K813">
        <v>1</v>
      </c>
      <c r="M813">
        <f t="shared" si="53"/>
        <v>1</v>
      </c>
    </row>
    <row r="814" spans="1:13" x14ac:dyDescent="0.35">
      <c r="A814">
        <v>5.570000171661377</v>
      </c>
      <c r="B814">
        <f t="shared" si="51"/>
        <v>1.7173950847581108</v>
      </c>
      <c r="C814">
        <v>10</v>
      </c>
      <c r="D814" s="10">
        <f t="shared" si="50"/>
        <v>100</v>
      </c>
      <c r="E814">
        <v>5</v>
      </c>
      <c r="F814">
        <f t="shared" si="52"/>
        <v>25</v>
      </c>
      <c r="G814">
        <v>0</v>
      </c>
      <c r="H814">
        <v>1</v>
      </c>
      <c r="I814">
        <v>0</v>
      </c>
      <c r="J814">
        <v>0</v>
      </c>
      <c r="K814">
        <v>0</v>
      </c>
      <c r="M814">
        <f t="shared" si="53"/>
        <v>0</v>
      </c>
    </row>
    <row r="815" spans="1:13" x14ac:dyDescent="0.35">
      <c r="A815">
        <v>7.3600001335144043</v>
      </c>
      <c r="B815">
        <f t="shared" si="51"/>
        <v>1.9960599508813288</v>
      </c>
      <c r="C815">
        <v>39</v>
      </c>
      <c r="D815" s="10">
        <f t="shared" si="50"/>
        <v>1521</v>
      </c>
      <c r="E815">
        <v>12</v>
      </c>
      <c r="F815">
        <f t="shared" si="52"/>
        <v>144</v>
      </c>
      <c r="G815">
        <v>0</v>
      </c>
      <c r="H815">
        <v>1</v>
      </c>
      <c r="I815">
        <v>1</v>
      </c>
      <c r="J815">
        <v>0</v>
      </c>
      <c r="K815">
        <v>0</v>
      </c>
      <c r="M815">
        <f t="shared" si="53"/>
        <v>0</v>
      </c>
    </row>
    <row r="816" spans="1:13" x14ac:dyDescent="0.35">
      <c r="A816">
        <v>3.0799999237060547</v>
      </c>
      <c r="B816">
        <f t="shared" si="51"/>
        <v>1.1249295722147212</v>
      </c>
      <c r="C816">
        <v>5</v>
      </c>
      <c r="D816" s="10">
        <f t="shared" si="50"/>
        <v>25</v>
      </c>
      <c r="E816">
        <v>12</v>
      </c>
      <c r="F816">
        <f t="shared" si="52"/>
        <v>144</v>
      </c>
      <c r="G816">
        <v>0</v>
      </c>
      <c r="H816">
        <v>1</v>
      </c>
      <c r="I816">
        <v>0</v>
      </c>
      <c r="J816">
        <v>0</v>
      </c>
      <c r="K816">
        <v>0</v>
      </c>
      <c r="M816">
        <f t="shared" si="53"/>
        <v>0</v>
      </c>
    </row>
    <row r="817" spans="1:13" x14ac:dyDescent="0.35">
      <c r="A817">
        <v>9.6400003433227539</v>
      </c>
      <c r="B817">
        <f t="shared" si="51"/>
        <v>2.265921144236847</v>
      </c>
      <c r="C817">
        <v>36</v>
      </c>
      <c r="D817" s="10">
        <f t="shared" si="50"/>
        <v>1296</v>
      </c>
      <c r="E817">
        <v>10</v>
      </c>
      <c r="F817">
        <f t="shared" si="52"/>
        <v>100</v>
      </c>
      <c r="G817">
        <v>0</v>
      </c>
      <c r="H817">
        <v>1</v>
      </c>
      <c r="I817">
        <v>0</v>
      </c>
      <c r="J817">
        <v>0</v>
      </c>
      <c r="K817">
        <v>0</v>
      </c>
      <c r="M817">
        <f t="shared" si="53"/>
        <v>0</v>
      </c>
    </row>
    <row r="818" spans="1:13" x14ac:dyDescent="0.35">
      <c r="A818">
        <v>5.0900001525878906</v>
      </c>
      <c r="B818">
        <f t="shared" si="51"/>
        <v>1.6272778605404055</v>
      </c>
      <c r="C818">
        <v>18</v>
      </c>
      <c r="D818" s="10">
        <f t="shared" si="50"/>
        <v>324</v>
      </c>
      <c r="E818">
        <v>10</v>
      </c>
      <c r="F818">
        <f t="shared" si="52"/>
        <v>100</v>
      </c>
      <c r="G818">
        <v>0</v>
      </c>
      <c r="H818">
        <v>1</v>
      </c>
      <c r="I818">
        <v>0</v>
      </c>
      <c r="J818">
        <v>0</v>
      </c>
      <c r="K818">
        <v>0</v>
      </c>
      <c r="M818">
        <f t="shared" si="53"/>
        <v>0</v>
      </c>
    </row>
    <row r="819" spans="1:13" x14ac:dyDescent="0.35">
      <c r="A819">
        <v>10.119999885559082</v>
      </c>
      <c r="B819">
        <f t="shared" si="51"/>
        <v>2.3145136525509282</v>
      </c>
      <c r="C819">
        <v>17</v>
      </c>
      <c r="D819" s="10">
        <f t="shared" si="50"/>
        <v>289</v>
      </c>
      <c r="E819">
        <v>10</v>
      </c>
      <c r="F819">
        <f t="shared" si="52"/>
        <v>100</v>
      </c>
      <c r="G819">
        <v>0</v>
      </c>
      <c r="H819">
        <v>1</v>
      </c>
      <c r="I819">
        <v>0</v>
      </c>
      <c r="J819">
        <v>0</v>
      </c>
      <c r="K819">
        <v>0</v>
      </c>
      <c r="M819">
        <f t="shared" si="53"/>
        <v>0</v>
      </c>
    </row>
    <row r="820" spans="1:13" x14ac:dyDescent="0.35">
      <c r="A820">
        <v>9.619999885559082</v>
      </c>
      <c r="B820">
        <f t="shared" si="51"/>
        <v>2.2638442527814697</v>
      </c>
      <c r="C820">
        <v>40</v>
      </c>
      <c r="D820" s="10">
        <f t="shared" si="50"/>
        <v>1600</v>
      </c>
      <c r="E820">
        <v>8</v>
      </c>
      <c r="F820">
        <f t="shared" si="52"/>
        <v>64</v>
      </c>
      <c r="G820">
        <v>1</v>
      </c>
      <c r="H820">
        <v>0</v>
      </c>
      <c r="I820">
        <v>0</v>
      </c>
      <c r="J820">
        <v>0</v>
      </c>
      <c r="K820">
        <v>0</v>
      </c>
      <c r="M820">
        <f t="shared" si="53"/>
        <v>0</v>
      </c>
    </row>
    <row r="821" spans="1:13" x14ac:dyDescent="0.35">
      <c r="A821">
        <v>5.7699999809265137</v>
      </c>
      <c r="B821">
        <f t="shared" si="51"/>
        <v>1.752672077214378</v>
      </c>
      <c r="C821">
        <v>5</v>
      </c>
      <c r="D821" s="10">
        <f t="shared" si="50"/>
        <v>25</v>
      </c>
      <c r="E821">
        <v>12</v>
      </c>
      <c r="F821">
        <f t="shared" si="52"/>
        <v>144</v>
      </c>
      <c r="G821">
        <v>0</v>
      </c>
      <c r="H821">
        <v>1</v>
      </c>
      <c r="I821">
        <v>0</v>
      </c>
      <c r="J821">
        <v>0</v>
      </c>
      <c r="K821">
        <v>0</v>
      </c>
      <c r="M821">
        <f t="shared" si="53"/>
        <v>0</v>
      </c>
    </row>
    <row r="822" spans="1:13" x14ac:dyDescent="0.35">
      <c r="A822">
        <v>8.3199996948242188</v>
      </c>
      <c r="B822">
        <f t="shared" si="51"/>
        <v>2.118662218153335</v>
      </c>
      <c r="C822">
        <v>26</v>
      </c>
      <c r="D822" s="10">
        <f t="shared" si="50"/>
        <v>676</v>
      </c>
      <c r="E822">
        <v>12</v>
      </c>
      <c r="F822">
        <f t="shared" si="52"/>
        <v>144</v>
      </c>
      <c r="G822">
        <v>0</v>
      </c>
      <c r="H822">
        <v>0</v>
      </c>
      <c r="I822">
        <v>0</v>
      </c>
      <c r="J822">
        <v>1</v>
      </c>
      <c r="K822">
        <v>0</v>
      </c>
      <c r="M822">
        <f t="shared" si="53"/>
        <v>0</v>
      </c>
    </row>
    <row r="823" spans="1:13" x14ac:dyDescent="0.35">
      <c r="A823">
        <v>5.7300000190734863</v>
      </c>
      <c r="B823">
        <f t="shared" si="51"/>
        <v>1.7457155340553543</v>
      </c>
      <c r="C823">
        <v>34</v>
      </c>
      <c r="D823" s="10">
        <f t="shared" si="50"/>
        <v>1156</v>
      </c>
      <c r="E823">
        <v>12</v>
      </c>
      <c r="F823">
        <f t="shared" si="52"/>
        <v>144</v>
      </c>
      <c r="G823">
        <v>0</v>
      </c>
      <c r="H823">
        <v>1</v>
      </c>
      <c r="I823">
        <v>1</v>
      </c>
      <c r="J823">
        <v>0</v>
      </c>
      <c r="K823">
        <v>0</v>
      </c>
      <c r="M823">
        <f t="shared" si="53"/>
        <v>0</v>
      </c>
    </row>
    <row r="824" spans="1:13" x14ac:dyDescent="0.35">
      <c r="A824">
        <v>5.7300000190734863</v>
      </c>
      <c r="B824">
        <f t="shared" si="51"/>
        <v>1.7457155340553543</v>
      </c>
      <c r="C824">
        <v>11</v>
      </c>
      <c r="D824" s="10">
        <f t="shared" si="50"/>
        <v>121</v>
      </c>
      <c r="E824">
        <v>12</v>
      </c>
      <c r="F824">
        <f t="shared" si="52"/>
        <v>144</v>
      </c>
      <c r="G824">
        <v>0</v>
      </c>
      <c r="H824">
        <v>1</v>
      </c>
      <c r="I824">
        <v>0</v>
      </c>
      <c r="J824">
        <v>0</v>
      </c>
      <c r="K824">
        <v>0</v>
      </c>
      <c r="M824">
        <f t="shared" si="53"/>
        <v>0</v>
      </c>
    </row>
    <row r="825" spans="1:13" x14ac:dyDescent="0.35">
      <c r="A825">
        <v>7.2100000381469727</v>
      </c>
      <c r="B825">
        <f t="shared" si="51"/>
        <v>1.9754689565876999</v>
      </c>
      <c r="C825">
        <v>43</v>
      </c>
      <c r="D825" s="10">
        <f t="shared" si="50"/>
        <v>1849</v>
      </c>
      <c r="E825">
        <v>10</v>
      </c>
      <c r="F825">
        <f t="shared" si="52"/>
        <v>100</v>
      </c>
      <c r="G825">
        <v>0</v>
      </c>
      <c r="H825">
        <v>1</v>
      </c>
      <c r="I825">
        <v>0</v>
      </c>
      <c r="J825">
        <v>0</v>
      </c>
      <c r="K825">
        <v>0</v>
      </c>
      <c r="M825">
        <f t="shared" si="53"/>
        <v>0</v>
      </c>
    </row>
    <row r="826" spans="1:13" x14ac:dyDescent="0.35">
      <c r="A826">
        <v>8.7799997329711914</v>
      </c>
      <c r="B826">
        <f t="shared" si="51"/>
        <v>2.1724763772337208</v>
      </c>
      <c r="C826">
        <v>24</v>
      </c>
      <c r="D826" s="10">
        <f t="shared" si="50"/>
        <v>576</v>
      </c>
      <c r="E826">
        <v>12</v>
      </c>
      <c r="F826">
        <f t="shared" si="52"/>
        <v>144</v>
      </c>
      <c r="G826">
        <v>0</v>
      </c>
      <c r="H826">
        <v>1</v>
      </c>
      <c r="I826">
        <v>0</v>
      </c>
      <c r="J826">
        <v>0</v>
      </c>
      <c r="K826">
        <v>0</v>
      </c>
      <c r="M826">
        <f t="shared" si="53"/>
        <v>0</v>
      </c>
    </row>
    <row r="827" spans="1:13" x14ac:dyDescent="0.35">
      <c r="A827">
        <v>7.9600000381469727</v>
      </c>
      <c r="B827">
        <f t="shared" si="51"/>
        <v>2.0744290046486249</v>
      </c>
      <c r="C827">
        <v>15</v>
      </c>
      <c r="D827" s="10">
        <f t="shared" si="50"/>
        <v>225</v>
      </c>
      <c r="E827">
        <v>13</v>
      </c>
      <c r="F827">
        <f t="shared" si="52"/>
        <v>169</v>
      </c>
      <c r="G827">
        <v>0</v>
      </c>
      <c r="H827">
        <v>1</v>
      </c>
      <c r="I827">
        <v>0</v>
      </c>
      <c r="J827">
        <v>0</v>
      </c>
      <c r="K827">
        <v>0</v>
      </c>
      <c r="M827">
        <f t="shared" si="53"/>
        <v>0</v>
      </c>
    </row>
    <row r="828" spans="1:13" x14ac:dyDescent="0.35">
      <c r="A828">
        <v>9.619999885559082</v>
      </c>
      <c r="B828">
        <f t="shared" si="51"/>
        <v>2.2638442527814697</v>
      </c>
      <c r="C828">
        <v>11</v>
      </c>
      <c r="D828" s="10">
        <f t="shared" si="50"/>
        <v>121</v>
      </c>
      <c r="E828">
        <v>12</v>
      </c>
      <c r="F828">
        <f t="shared" si="52"/>
        <v>144</v>
      </c>
      <c r="G828">
        <v>0</v>
      </c>
      <c r="H828">
        <v>1</v>
      </c>
      <c r="I828">
        <v>0</v>
      </c>
      <c r="J828">
        <v>0</v>
      </c>
      <c r="K828">
        <v>0</v>
      </c>
      <c r="M828">
        <f t="shared" si="53"/>
        <v>0</v>
      </c>
    </row>
    <row r="829" spans="1:13" x14ac:dyDescent="0.35">
      <c r="A829">
        <v>7.4499998092651367</v>
      </c>
      <c r="B829">
        <f t="shared" si="51"/>
        <v>2.0082140067894727</v>
      </c>
      <c r="C829">
        <v>38</v>
      </c>
      <c r="D829" s="10">
        <f t="shared" si="50"/>
        <v>1444</v>
      </c>
      <c r="E829">
        <v>12</v>
      </c>
      <c r="F829">
        <f t="shared" si="52"/>
        <v>144</v>
      </c>
      <c r="G829">
        <v>0</v>
      </c>
      <c r="H829">
        <v>1</v>
      </c>
      <c r="I829">
        <v>0</v>
      </c>
      <c r="J829">
        <v>0</v>
      </c>
      <c r="K829">
        <v>0</v>
      </c>
      <c r="M829">
        <f t="shared" si="53"/>
        <v>0</v>
      </c>
    </row>
    <row r="830" spans="1:13" x14ac:dyDescent="0.35">
      <c r="A830">
        <v>18.459999084472656</v>
      </c>
      <c r="B830">
        <f t="shared" si="51"/>
        <v>2.9156061794795076</v>
      </c>
      <c r="C830">
        <v>20</v>
      </c>
      <c r="D830" s="10">
        <f t="shared" si="50"/>
        <v>400</v>
      </c>
      <c r="E830">
        <v>12</v>
      </c>
      <c r="F830">
        <f t="shared" si="52"/>
        <v>144</v>
      </c>
      <c r="G830">
        <v>0</v>
      </c>
      <c r="H830">
        <v>1</v>
      </c>
      <c r="I830">
        <v>0</v>
      </c>
      <c r="J830">
        <v>0</v>
      </c>
      <c r="K830">
        <v>0</v>
      </c>
      <c r="M830">
        <f t="shared" si="53"/>
        <v>0</v>
      </c>
    </row>
    <row r="831" spans="1:13" x14ac:dyDescent="0.35">
      <c r="A831">
        <v>8.8500003814697266</v>
      </c>
      <c r="B831">
        <f t="shared" si="51"/>
        <v>2.1804175021237611</v>
      </c>
      <c r="C831">
        <v>9</v>
      </c>
      <c r="D831" s="10">
        <f t="shared" si="50"/>
        <v>81</v>
      </c>
      <c r="E831">
        <v>12</v>
      </c>
      <c r="F831">
        <f t="shared" si="52"/>
        <v>144</v>
      </c>
      <c r="G831">
        <v>0</v>
      </c>
      <c r="H831">
        <v>1</v>
      </c>
      <c r="I831">
        <v>0</v>
      </c>
      <c r="J831">
        <v>1</v>
      </c>
      <c r="K831">
        <v>0</v>
      </c>
      <c r="M831">
        <f t="shared" si="53"/>
        <v>0</v>
      </c>
    </row>
    <row r="832" spans="1:13" x14ac:dyDescent="0.35">
      <c r="A832">
        <v>8</v>
      </c>
      <c r="B832">
        <f t="shared" si="51"/>
        <v>2.0794415416798357</v>
      </c>
      <c r="C832">
        <v>7</v>
      </c>
      <c r="D832" s="10">
        <f t="shared" si="50"/>
        <v>49</v>
      </c>
      <c r="E832">
        <v>10</v>
      </c>
      <c r="F832">
        <f t="shared" si="52"/>
        <v>100</v>
      </c>
      <c r="G832">
        <v>0</v>
      </c>
      <c r="H832">
        <v>0</v>
      </c>
      <c r="I832">
        <v>0</v>
      </c>
      <c r="J832">
        <v>0</v>
      </c>
      <c r="K832">
        <v>0</v>
      </c>
      <c r="M832">
        <f t="shared" si="53"/>
        <v>0</v>
      </c>
    </row>
    <row r="833" spans="1:13" x14ac:dyDescent="0.35">
      <c r="A833">
        <v>5.7300000190734863</v>
      </c>
      <c r="B833">
        <f t="shared" si="51"/>
        <v>1.7457155340553543</v>
      </c>
      <c r="C833">
        <v>47</v>
      </c>
      <c r="D833" s="10">
        <f t="shared" si="50"/>
        <v>2209</v>
      </c>
      <c r="E833">
        <v>10</v>
      </c>
      <c r="F833">
        <f t="shared" si="52"/>
        <v>100</v>
      </c>
      <c r="G833">
        <v>0</v>
      </c>
      <c r="H833">
        <v>1</v>
      </c>
      <c r="I833">
        <v>0</v>
      </c>
      <c r="J833">
        <v>0</v>
      </c>
      <c r="K833">
        <v>0</v>
      </c>
      <c r="M833">
        <f t="shared" si="53"/>
        <v>0</v>
      </c>
    </row>
    <row r="834" spans="1:13" x14ac:dyDescent="0.35">
      <c r="A834">
        <v>10.609999656677246</v>
      </c>
      <c r="B834">
        <f t="shared" si="51"/>
        <v>2.3617969202674791</v>
      </c>
      <c r="C834">
        <v>17</v>
      </c>
      <c r="D834" s="10">
        <f t="shared" ref="D834:D897" si="54">C834^2</f>
        <v>289</v>
      </c>
      <c r="E834">
        <v>13</v>
      </c>
      <c r="F834">
        <f t="shared" si="52"/>
        <v>169</v>
      </c>
      <c r="G834">
        <v>0</v>
      </c>
      <c r="H834">
        <v>1</v>
      </c>
      <c r="I834">
        <v>0</v>
      </c>
      <c r="J834">
        <v>0</v>
      </c>
      <c r="K834">
        <v>0</v>
      </c>
      <c r="M834">
        <f t="shared" si="53"/>
        <v>0</v>
      </c>
    </row>
    <row r="835" spans="1:13" x14ac:dyDescent="0.35">
      <c r="A835">
        <v>6.8400001525878906</v>
      </c>
      <c r="B835">
        <f t="shared" ref="B835:B898" si="55">LN(A835)</f>
        <v>1.9227877539426299</v>
      </c>
      <c r="C835">
        <v>45</v>
      </c>
      <c r="D835" s="10">
        <f t="shared" si="54"/>
        <v>2025</v>
      </c>
      <c r="E835">
        <v>13</v>
      </c>
      <c r="F835">
        <f t="shared" ref="F835:F898" si="56">E835^2</f>
        <v>169</v>
      </c>
      <c r="G835">
        <v>0</v>
      </c>
      <c r="H835">
        <v>1</v>
      </c>
      <c r="I835">
        <v>0</v>
      </c>
      <c r="J835">
        <v>0</v>
      </c>
      <c r="K835">
        <v>0</v>
      </c>
      <c r="M835">
        <f t="shared" ref="M835:M898" si="57">IF(K835=1,1,0)</f>
        <v>0</v>
      </c>
    </row>
    <row r="836" spans="1:13" x14ac:dyDescent="0.35">
      <c r="A836">
        <v>7.7800002098083496</v>
      </c>
      <c r="B836">
        <f t="shared" si="55"/>
        <v>2.0515563651579543</v>
      </c>
      <c r="C836">
        <v>9</v>
      </c>
      <c r="D836" s="10">
        <f t="shared" si="54"/>
        <v>81</v>
      </c>
      <c r="E836">
        <v>12</v>
      </c>
      <c r="F836">
        <f t="shared" si="56"/>
        <v>144</v>
      </c>
      <c r="G836">
        <v>0</v>
      </c>
      <c r="H836">
        <v>1</v>
      </c>
      <c r="I836">
        <v>0</v>
      </c>
      <c r="J836">
        <v>1</v>
      </c>
      <c r="K836">
        <v>0</v>
      </c>
      <c r="M836">
        <f t="shared" si="57"/>
        <v>0</v>
      </c>
    </row>
    <row r="837" spans="1:13" x14ac:dyDescent="0.35">
      <c r="A837">
        <v>4.2100000381469727</v>
      </c>
      <c r="B837">
        <f t="shared" si="55"/>
        <v>1.4374626567553286</v>
      </c>
      <c r="C837">
        <v>18</v>
      </c>
      <c r="D837" s="10">
        <f t="shared" si="54"/>
        <v>324</v>
      </c>
      <c r="E837">
        <v>10</v>
      </c>
      <c r="F837">
        <f t="shared" si="56"/>
        <v>100</v>
      </c>
      <c r="G837">
        <v>0</v>
      </c>
      <c r="H837">
        <v>0</v>
      </c>
      <c r="I837">
        <v>0</v>
      </c>
      <c r="J837">
        <v>0</v>
      </c>
      <c r="K837">
        <v>0</v>
      </c>
      <c r="M837">
        <f t="shared" si="57"/>
        <v>0</v>
      </c>
    </row>
    <row r="838" spans="1:13" x14ac:dyDescent="0.35">
      <c r="A838">
        <v>10.119999885559082</v>
      </c>
      <c r="B838">
        <f t="shared" si="55"/>
        <v>2.3145136525509282</v>
      </c>
      <c r="C838">
        <v>28</v>
      </c>
      <c r="D838" s="10">
        <f t="shared" si="54"/>
        <v>784</v>
      </c>
      <c r="E838">
        <v>12</v>
      </c>
      <c r="F838">
        <f t="shared" si="56"/>
        <v>144</v>
      </c>
      <c r="G838">
        <v>0</v>
      </c>
      <c r="H838">
        <v>1</v>
      </c>
      <c r="I838">
        <v>0</v>
      </c>
      <c r="J838">
        <v>0</v>
      </c>
      <c r="K838">
        <v>0</v>
      </c>
      <c r="M838">
        <f t="shared" si="57"/>
        <v>0</v>
      </c>
    </row>
    <row r="839" spans="1:13" x14ac:dyDescent="0.35">
      <c r="A839">
        <v>5.559999942779541</v>
      </c>
      <c r="B839">
        <f t="shared" si="55"/>
        <v>1.7155980979710415</v>
      </c>
      <c r="C839">
        <v>10</v>
      </c>
      <c r="D839" s="10">
        <f t="shared" si="54"/>
        <v>100</v>
      </c>
      <c r="E839">
        <v>13</v>
      </c>
      <c r="F839">
        <f t="shared" si="56"/>
        <v>169</v>
      </c>
      <c r="G839">
        <v>0</v>
      </c>
      <c r="H839">
        <v>1</v>
      </c>
      <c r="I839">
        <v>1</v>
      </c>
      <c r="J839">
        <v>0</v>
      </c>
      <c r="K839">
        <v>0</v>
      </c>
      <c r="M839">
        <f t="shared" si="57"/>
        <v>0</v>
      </c>
    </row>
    <row r="840" spans="1:13" x14ac:dyDescent="0.35">
      <c r="A840">
        <v>5.7699999809265137</v>
      </c>
      <c r="B840">
        <f t="shared" si="55"/>
        <v>1.752672077214378</v>
      </c>
      <c r="C840">
        <v>24</v>
      </c>
      <c r="D840" s="10">
        <f t="shared" si="54"/>
        <v>576</v>
      </c>
      <c r="E840">
        <v>10</v>
      </c>
      <c r="F840">
        <f t="shared" si="56"/>
        <v>100</v>
      </c>
      <c r="G840">
        <v>0</v>
      </c>
      <c r="H840">
        <v>0</v>
      </c>
      <c r="I840">
        <v>1</v>
      </c>
      <c r="J840">
        <v>0</v>
      </c>
      <c r="K840">
        <v>0</v>
      </c>
      <c r="M840">
        <f t="shared" si="57"/>
        <v>0</v>
      </c>
    </row>
    <row r="841" spans="1:13" x14ac:dyDescent="0.35">
      <c r="A841">
        <v>3.8499999046325684</v>
      </c>
      <c r="B841">
        <f t="shared" si="55"/>
        <v>1.3480731235289312</v>
      </c>
      <c r="C841">
        <v>14</v>
      </c>
      <c r="D841" s="10">
        <f t="shared" si="54"/>
        <v>196</v>
      </c>
      <c r="E841">
        <v>12</v>
      </c>
      <c r="F841">
        <f t="shared" si="56"/>
        <v>144</v>
      </c>
      <c r="G841">
        <v>0</v>
      </c>
      <c r="H841">
        <v>1</v>
      </c>
      <c r="I841">
        <v>0</v>
      </c>
      <c r="J841">
        <v>0</v>
      </c>
      <c r="K841">
        <v>0</v>
      </c>
      <c r="M841">
        <f t="shared" si="57"/>
        <v>0</v>
      </c>
    </row>
    <row r="842" spans="1:13" x14ac:dyDescent="0.35">
      <c r="A842">
        <v>4.3299999237060547</v>
      </c>
      <c r="B842">
        <f t="shared" si="55"/>
        <v>1.4655675243945496</v>
      </c>
      <c r="C842">
        <v>31</v>
      </c>
      <c r="D842" s="10">
        <f t="shared" si="54"/>
        <v>961</v>
      </c>
      <c r="E842">
        <v>8</v>
      </c>
      <c r="F842">
        <f t="shared" si="56"/>
        <v>64</v>
      </c>
      <c r="G842">
        <v>0</v>
      </c>
      <c r="H842">
        <v>0</v>
      </c>
      <c r="I842">
        <v>0</v>
      </c>
      <c r="J842">
        <v>0</v>
      </c>
      <c r="K842">
        <v>0</v>
      </c>
      <c r="M842">
        <f t="shared" si="57"/>
        <v>0</v>
      </c>
    </row>
    <row r="843" spans="1:13" x14ac:dyDescent="0.35">
      <c r="A843">
        <v>4.0900001525878906</v>
      </c>
      <c r="B843">
        <f t="shared" si="55"/>
        <v>1.4085450073622623</v>
      </c>
      <c r="C843">
        <v>3</v>
      </c>
      <c r="D843" s="10">
        <f t="shared" si="54"/>
        <v>9</v>
      </c>
      <c r="E843">
        <v>10</v>
      </c>
      <c r="F843">
        <f t="shared" si="56"/>
        <v>100</v>
      </c>
      <c r="G843">
        <v>1</v>
      </c>
      <c r="H843">
        <v>0</v>
      </c>
      <c r="I843">
        <v>0</v>
      </c>
      <c r="J843">
        <v>0</v>
      </c>
      <c r="K843">
        <v>1</v>
      </c>
      <c r="M843">
        <f t="shared" si="57"/>
        <v>1</v>
      </c>
    </row>
    <row r="844" spans="1:13" x14ac:dyDescent="0.35">
      <c r="A844">
        <v>7.690000057220459</v>
      </c>
      <c r="B844">
        <f t="shared" si="55"/>
        <v>2.0399207909584445</v>
      </c>
      <c r="C844">
        <v>9</v>
      </c>
      <c r="D844" s="10">
        <f t="shared" si="54"/>
        <v>81</v>
      </c>
      <c r="E844">
        <v>12</v>
      </c>
      <c r="F844">
        <f t="shared" si="56"/>
        <v>144</v>
      </c>
      <c r="G844">
        <v>0</v>
      </c>
      <c r="H844">
        <v>1</v>
      </c>
      <c r="I844">
        <v>1</v>
      </c>
      <c r="J844">
        <v>0</v>
      </c>
      <c r="K844">
        <v>0</v>
      </c>
      <c r="M844">
        <f t="shared" si="57"/>
        <v>0</v>
      </c>
    </row>
    <row r="845" spans="1:13" x14ac:dyDescent="0.35">
      <c r="A845">
        <v>6.9800000190734863</v>
      </c>
      <c r="B845">
        <f t="shared" si="55"/>
        <v>1.9430489195068723</v>
      </c>
      <c r="C845">
        <v>38</v>
      </c>
      <c r="D845" s="10">
        <f t="shared" si="54"/>
        <v>1444</v>
      </c>
      <c r="E845">
        <v>14</v>
      </c>
      <c r="F845">
        <f t="shared" si="56"/>
        <v>196</v>
      </c>
      <c r="G845">
        <v>0</v>
      </c>
      <c r="H845">
        <v>1</v>
      </c>
      <c r="I845">
        <v>0</v>
      </c>
      <c r="J845">
        <v>0</v>
      </c>
      <c r="K845">
        <v>0</v>
      </c>
      <c r="M845">
        <f t="shared" si="57"/>
        <v>0</v>
      </c>
    </row>
    <row r="846" spans="1:13" x14ac:dyDescent="0.35">
      <c r="A846">
        <v>5.690000057220459</v>
      </c>
      <c r="B846">
        <f t="shared" si="55"/>
        <v>1.7387102581945593</v>
      </c>
      <c r="C846">
        <v>35</v>
      </c>
      <c r="D846" s="10">
        <f t="shared" si="54"/>
        <v>1225</v>
      </c>
      <c r="E846">
        <v>8</v>
      </c>
      <c r="F846">
        <f t="shared" si="56"/>
        <v>64</v>
      </c>
      <c r="G846">
        <v>0</v>
      </c>
      <c r="H846">
        <v>1</v>
      </c>
      <c r="I846">
        <v>0</v>
      </c>
      <c r="J846">
        <v>0</v>
      </c>
      <c r="K846">
        <v>1</v>
      </c>
      <c r="M846">
        <f t="shared" si="57"/>
        <v>1</v>
      </c>
    </row>
    <row r="847" spans="1:13" x14ac:dyDescent="0.35">
      <c r="A847">
        <v>1.2000000476837158</v>
      </c>
      <c r="B847">
        <f t="shared" si="55"/>
        <v>0.18232159653038368</v>
      </c>
      <c r="C847">
        <v>5</v>
      </c>
      <c r="D847" s="10">
        <f t="shared" si="54"/>
        <v>25</v>
      </c>
      <c r="E847">
        <v>12</v>
      </c>
      <c r="F847">
        <f t="shared" si="56"/>
        <v>144</v>
      </c>
      <c r="G847">
        <v>0</v>
      </c>
      <c r="H847">
        <v>1</v>
      </c>
      <c r="I847">
        <v>0</v>
      </c>
      <c r="J847">
        <v>0</v>
      </c>
      <c r="K847">
        <v>1</v>
      </c>
      <c r="M847">
        <f t="shared" si="57"/>
        <v>1</v>
      </c>
    </row>
    <row r="848" spans="1:13" x14ac:dyDescent="0.35">
      <c r="A848">
        <v>7.4800000190734863</v>
      </c>
      <c r="B848">
        <f t="shared" si="55"/>
        <v>2.0122327945363172</v>
      </c>
      <c r="C848">
        <v>3</v>
      </c>
      <c r="D848" s="10">
        <f t="shared" si="54"/>
        <v>9</v>
      </c>
      <c r="E848">
        <v>16</v>
      </c>
      <c r="F848">
        <f t="shared" si="56"/>
        <v>256</v>
      </c>
      <c r="G848">
        <v>0</v>
      </c>
      <c r="H848">
        <v>0</v>
      </c>
      <c r="I848">
        <v>0</v>
      </c>
      <c r="J848">
        <v>0</v>
      </c>
      <c r="K848">
        <v>0</v>
      </c>
      <c r="M848">
        <f t="shared" si="57"/>
        <v>0</v>
      </c>
    </row>
    <row r="849" spans="1:13" x14ac:dyDescent="0.35">
      <c r="A849">
        <v>3.130000114440918</v>
      </c>
      <c r="B849">
        <f t="shared" si="55"/>
        <v>1.1410330411146548</v>
      </c>
      <c r="C849">
        <v>5</v>
      </c>
      <c r="D849" s="10">
        <f t="shared" si="54"/>
        <v>25</v>
      </c>
      <c r="E849">
        <v>12</v>
      </c>
      <c r="F849">
        <f t="shared" si="56"/>
        <v>144</v>
      </c>
      <c r="G849">
        <v>1</v>
      </c>
      <c r="H849">
        <v>1</v>
      </c>
      <c r="I849">
        <v>0</v>
      </c>
      <c r="J849">
        <v>1</v>
      </c>
      <c r="K849">
        <v>1</v>
      </c>
      <c r="M849">
        <f t="shared" si="57"/>
        <v>1</v>
      </c>
    </row>
    <row r="850" spans="1:13" x14ac:dyDescent="0.35">
      <c r="A850">
        <v>5.6100001335144043</v>
      </c>
      <c r="B850">
        <f t="shared" si="55"/>
        <v>1.7245507433339637</v>
      </c>
      <c r="C850">
        <v>13</v>
      </c>
      <c r="D850" s="10">
        <f t="shared" si="54"/>
        <v>169</v>
      </c>
      <c r="E850">
        <v>12</v>
      </c>
      <c r="F850">
        <f t="shared" si="56"/>
        <v>144</v>
      </c>
      <c r="G850">
        <v>0</v>
      </c>
      <c r="H850">
        <v>1</v>
      </c>
      <c r="I850">
        <v>0</v>
      </c>
      <c r="J850">
        <v>0</v>
      </c>
      <c r="K850">
        <v>0</v>
      </c>
      <c r="M850">
        <f t="shared" si="57"/>
        <v>0</v>
      </c>
    </row>
    <row r="851" spans="1:13" x14ac:dyDescent="0.35">
      <c r="A851">
        <v>3.2699999809265137</v>
      </c>
      <c r="B851">
        <f t="shared" si="55"/>
        <v>1.1847899790762915</v>
      </c>
      <c r="C851">
        <v>4</v>
      </c>
      <c r="D851" s="10">
        <f t="shared" si="54"/>
        <v>16</v>
      </c>
      <c r="E851">
        <v>12</v>
      </c>
      <c r="F851">
        <f t="shared" si="56"/>
        <v>144</v>
      </c>
      <c r="G851">
        <v>0</v>
      </c>
      <c r="H851">
        <v>0</v>
      </c>
      <c r="I851">
        <v>0</v>
      </c>
      <c r="J851">
        <v>0</v>
      </c>
      <c r="K851">
        <v>1</v>
      </c>
      <c r="M851">
        <f t="shared" si="57"/>
        <v>1</v>
      </c>
    </row>
    <row r="852" spans="1:13" x14ac:dyDescent="0.35">
      <c r="A852">
        <v>6.25</v>
      </c>
      <c r="B852">
        <f t="shared" si="55"/>
        <v>1.8325814637483102</v>
      </c>
      <c r="C852">
        <v>10</v>
      </c>
      <c r="D852" s="10">
        <f t="shared" si="54"/>
        <v>100</v>
      </c>
      <c r="E852">
        <v>12</v>
      </c>
      <c r="F852">
        <f t="shared" si="56"/>
        <v>144</v>
      </c>
      <c r="G852">
        <v>0</v>
      </c>
      <c r="H852">
        <v>1</v>
      </c>
      <c r="I852">
        <v>0</v>
      </c>
      <c r="J852">
        <v>1</v>
      </c>
      <c r="K852">
        <v>0</v>
      </c>
      <c r="M852">
        <f t="shared" si="57"/>
        <v>0</v>
      </c>
    </row>
    <row r="853" spans="1:13" x14ac:dyDescent="0.35">
      <c r="A853">
        <v>7.690000057220459</v>
      </c>
      <c r="B853">
        <f t="shared" si="55"/>
        <v>2.0399207909584445</v>
      </c>
      <c r="C853">
        <v>10</v>
      </c>
      <c r="D853" s="10">
        <f t="shared" si="54"/>
        <v>100</v>
      </c>
      <c r="E853">
        <v>13</v>
      </c>
      <c r="F853">
        <f t="shared" si="56"/>
        <v>169</v>
      </c>
      <c r="G853">
        <v>0</v>
      </c>
      <c r="H853">
        <v>1</v>
      </c>
      <c r="I853">
        <v>0</v>
      </c>
      <c r="J853">
        <v>1</v>
      </c>
      <c r="K853">
        <v>0</v>
      </c>
      <c r="M853">
        <f t="shared" si="57"/>
        <v>0</v>
      </c>
    </row>
    <row r="854" spans="1:13" x14ac:dyDescent="0.35">
      <c r="A854">
        <v>4</v>
      </c>
      <c r="B854">
        <f t="shared" si="55"/>
        <v>1.3862943611198906</v>
      </c>
      <c r="C854">
        <v>23</v>
      </c>
      <c r="D854" s="10">
        <f t="shared" si="54"/>
        <v>529</v>
      </c>
      <c r="E854">
        <v>12</v>
      </c>
      <c r="F854">
        <f t="shared" si="56"/>
        <v>144</v>
      </c>
      <c r="G854">
        <v>0</v>
      </c>
      <c r="H854">
        <v>0</v>
      </c>
      <c r="I854">
        <v>1</v>
      </c>
      <c r="J854">
        <v>0</v>
      </c>
      <c r="K854">
        <v>1</v>
      </c>
      <c r="M854">
        <f t="shared" si="57"/>
        <v>1</v>
      </c>
    </row>
    <row r="855" spans="1:13" x14ac:dyDescent="0.35">
      <c r="A855">
        <v>4.6599998474121094</v>
      </c>
      <c r="B855">
        <f t="shared" si="55"/>
        <v>1.5390154153933715</v>
      </c>
      <c r="C855">
        <v>38</v>
      </c>
      <c r="D855" s="10">
        <f t="shared" si="54"/>
        <v>1444</v>
      </c>
      <c r="E855">
        <v>10</v>
      </c>
      <c r="F855">
        <f t="shared" si="56"/>
        <v>100</v>
      </c>
      <c r="G855">
        <v>0</v>
      </c>
      <c r="H855">
        <v>0</v>
      </c>
      <c r="I855">
        <v>0</v>
      </c>
      <c r="J855">
        <v>1</v>
      </c>
      <c r="K855">
        <v>1</v>
      </c>
      <c r="M855">
        <f t="shared" si="57"/>
        <v>1</v>
      </c>
    </row>
    <row r="856" spans="1:13" x14ac:dyDescent="0.35">
      <c r="A856">
        <v>3.8199999332427979</v>
      </c>
      <c r="B856">
        <f t="shared" si="55"/>
        <v>1.3402504051427764</v>
      </c>
      <c r="C856">
        <v>4</v>
      </c>
      <c r="D856" s="10">
        <f t="shared" si="54"/>
        <v>16</v>
      </c>
      <c r="E856">
        <v>10</v>
      </c>
      <c r="F856">
        <f t="shared" si="56"/>
        <v>100</v>
      </c>
      <c r="G856">
        <v>0</v>
      </c>
      <c r="H856">
        <v>1</v>
      </c>
      <c r="I856">
        <v>0</v>
      </c>
      <c r="J856">
        <v>0</v>
      </c>
      <c r="K856">
        <v>0</v>
      </c>
      <c r="M856">
        <f t="shared" si="57"/>
        <v>0</v>
      </c>
    </row>
    <row r="857" spans="1:13" x14ac:dyDescent="0.35">
      <c r="A857">
        <v>5.2399997711181641</v>
      </c>
      <c r="B857">
        <f t="shared" si="55"/>
        <v>1.6563214546532101</v>
      </c>
      <c r="C857">
        <v>13</v>
      </c>
      <c r="D857" s="10">
        <f t="shared" si="54"/>
        <v>169</v>
      </c>
      <c r="E857">
        <v>12</v>
      </c>
      <c r="F857">
        <f t="shared" si="56"/>
        <v>144</v>
      </c>
      <c r="G857">
        <v>0</v>
      </c>
      <c r="H857">
        <v>1</v>
      </c>
      <c r="I857">
        <v>0</v>
      </c>
      <c r="J857">
        <v>1</v>
      </c>
      <c r="K857">
        <v>0</v>
      </c>
      <c r="M857">
        <f t="shared" si="57"/>
        <v>0</v>
      </c>
    </row>
    <row r="858" spans="1:13" x14ac:dyDescent="0.35">
      <c r="A858">
        <v>5.130000114440918</v>
      </c>
      <c r="B858">
        <f t="shared" si="55"/>
        <v>1.6351056814908491</v>
      </c>
      <c r="C858">
        <v>35</v>
      </c>
      <c r="D858" s="10">
        <f t="shared" si="54"/>
        <v>1225</v>
      </c>
      <c r="E858">
        <v>10</v>
      </c>
      <c r="F858">
        <f t="shared" si="56"/>
        <v>100</v>
      </c>
      <c r="G858">
        <v>0</v>
      </c>
      <c r="H858">
        <v>1</v>
      </c>
      <c r="I858">
        <v>0</v>
      </c>
      <c r="J858">
        <v>0</v>
      </c>
      <c r="K858">
        <v>1</v>
      </c>
      <c r="M858">
        <f t="shared" si="57"/>
        <v>1</v>
      </c>
    </row>
    <row r="859" spans="1:13" x14ac:dyDescent="0.35">
      <c r="A859">
        <v>3.369999885559082</v>
      </c>
      <c r="B859">
        <f t="shared" si="55"/>
        <v>1.2149127104055404</v>
      </c>
      <c r="C859">
        <v>2</v>
      </c>
      <c r="D859" s="10">
        <f t="shared" si="54"/>
        <v>4</v>
      </c>
      <c r="E859">
        <v>12</v>
      </c>
      <c r="F859">
        <f t="shared" si="56"/>
        <v>144</v>
      </c>
      <c r="G859">
        <v>0</v>
      </c>
      <c r="H859">
        <v>0</v>
      </c>
      <c r="I859">
        <v>1</v>
      </c>
      <c r="J859">
        <v>0</v>
      </c>
      <c r="K859">
        <v>1</v>
      </c>
      <c r="M859">
        <f t="shared" si="57"/>
        <v>1</v>
      </c>
    </row>
    <row r="860" spans="1:13" x14ac:dyDescent="0.35">
      <c r="A860">
        <v>6.4099998474121094</v>
      </c>
      <c r="B860">
        <f t="shared" si="55"/>
        <v>1.8578592471279152</v>
      </c>
      <c r="C860">
        <v>5</v>
      </c>
      <c r="D860" s="10">
        <f t="shared" si="54"/>
        <v>25</v>
      </c>
      <c r="E860">
        <v>13</v>
      </c>
      <c r="F860">
        <f t="shared" si="56"/>
        <v>169</v>
      </c>
      <c r="G860">
        <v>0</v>
      </c>
      <c r="H860">
        <v>0</v>
      </c>
      <c r="I860">
        <v>1</v>
      </c>
      <c r="J860">
        <v>0</v>
      </c>
      <c r="K860">
        <v>1</v>
      </c>
      <c r="M860">
        <f t="shared" si="57"/>
        <v>1</v>
      </c>
    </row>
    <row r="861" spans="1:13" x14ac:dyDescent="0.35">
      <c r="A861">
        <v>4.809999942779541</v>
      </c>
      <c r="B861">
        <f t="shared" si="55"/>
        <v>1.5706970722215243</v>
      </c>
      <c r="C861">
        <v>13</v>
      </c>
      <c r="D861" s="10">
        <f t="shared" si="54"/>
        <v>169</v>
      </c>
      <c r="E861">
        <v>12</v>
      </c>
      <c r="F861">
        <f t="shared" si="56"/>
        <v>144</v>
      </c>
      <c r="G861">
        <v>0</v>
      </c>
      <c r="H861">
        <v>1</v>
      </c>
      <c r="I861">
        <v>0</v>
      </c>
      <c r="J861">
        <v>0</v>
      </c>
      <c r="K861">
        <v>1</v>
      </c>
      <c r="M861">
        <f t="shared" si="57"/>
        <v>1</v>
      </c>
    </row>
    <row r="862" spans="1:13" x14ac:dyDescent="0.35">
      <c r="A862">
        <v>5.6100001335144043</v>
      </c>
      <c r="B862">
        <f t="shared" si="55"/>
        <v>1.7245507433339637</v>
      </c>
      <c r="C862">
        <v>25</v>
      </c>
      <c r="D862" s="10">
        <f t="shared" si="54"/>
        <v>625</v>
      </c>
      <c r="E862">
        <v>13</v>
      </c>
      <c r="F862">
        <f t="shared" si="56"/>
        <v>169</v>
      </c>
      <c r="G862">
        <v>0</v>
      </c>
      <c r="H862">
        <v>1</v>
      </c>
      <c r="I862">
        <v>0</v>
      </c>
      <c r="J862">
        <v>1</v>
      </c>
      <c r="K862">
        <v>0</v>
      </c>
      <c r="M862">
        <f t="shared" si="57"/>
        <v>0</v>
      </c>
    </row>
    <row r="863" spans="1:13" x14ac:dyDescent="0.35">
      <c r="A863">
        <v>7.9699997901916504</v>
      </c>
      <c r="B863">
        <f t="shared" si="55"/>
        <v>2.0756844664773619</v>
      </c>
      <c r="C863">
        <v>9</v>
      </c>
      <c r="D863" s="10">
        <f t="shared" si="54"/>
        <v>81</v>
      </c>
      <c r="E863">
        <v>13</v>
      </c>
      <c r="F863">
        <f t="shared" si="56"/>
        <v>169</v>
      </c>
      <c r="G863">
        <v>0</v>
      </c>
      <c r="H863">
        <v>1</v>
      </c>
      <c r="I863">
        <v>0</v>
      </c>
      <c r="J863">
        <v>1</v>
      </c>
      <c r="K863">
        <v>0</v>
      </c>
      <c r="M863">
        <f t="shared" si="57"/>
        <v>0</v>
      </c>
    </row>
    <row r="864" spans="1:13" x14ac:dyDescent="0.35">
      <c r="A864">
        <v>3.75</v>
      </c>
      <c r="B864">
        <f t="shared" si="55"/>
        <v>1.3217558399823195</v>
      </c>
      <c r="C864">
        <v>20</v>
      </c>
      <c r="D864" s="10">
        <f t="shared" si="54"/>
        <v>400</v>
      </c>
      <c r="E864">
        <v>13</v>
      </c>
      <c r="F864">
        <f t="shared" si="56"/>
        <v>169</v>
      </c>
      <c r="G864">
        <v>0</v>
      </c>
      <c r="H864">
        <v>1</v>
      </c>
      <c r="I864">
        <v>1</v>
      </c>
      <c r="J864">
        <v>0</v>
      </c>
      <c r="K864">
        <v>1</v>
      </c>
      <c r="M864">
        <f t="shared" si="57"/>
        <v>1</v>
      </c>
    </row>
    <row r="865" spans="1:13" x14ac:dyDescent="0.35">
      <c r="A865">
        <v>5.1500000953674316</v>
      </c>
      <c r="B865">
        <f t="shared" si="55"/>
        <v>1.6389967331935924</v>
      </c>
      <c r="C865">
        <v>10</v>
      </c>
      <c r="D865" s="10">
        <f t="shared" si="54"/>
        <v>100</v>
      </c>
      <c r="E865">
        <v>10</v>
      </c>
      <c r="F865">
        <f t="shared" si="56"/>
        <v>100</v>
      </c>
      <c r="G865">
        <v>0</v>
      </c>
      <c r="H865">
        <v>1</v>
      </c>
      <c r="I865">
        <v>0</v>
      </c>
      <c r="J865">
        <v>1</v>
      </c>
      <c r="K865">
        <v>1</v>
      </c>
      <c r="M865">
        <f t="shared" si="57"/>
        <v>1</v>
      </c>
    </row>
    <row r="866" spans="1:13" x14ac:dyDescent="0.35">
      <c r="A866">
        <v>5.7699999809265137</v>
      </c>
      <c r="B866">
        <f t="shared" si="55"/>
        <v>1.752672077214378</v>
      </c>
      <c r="C866">
        <v>17</v>
      </c>
      <c r="D866" s="10">
        <f t="shared" si="54"/>
        <v>289</v>
      </c>
      <c r="E866">
        <v>12</v>
      </c>
      <c r="F866">
        <f t="shared" si="56"/>
        <v>144</v>
      </c>
      <c r="G866">
        <v>0</v>
      </c>
      <c r="H866">
        <v>1</v>
      </c>
      <c r="I866">
        <v>0</v>
      </c>
      <c r="J866">
        <v>1</v>
      </c>
      <c r="K866">
        <v>0</v>
      </c>
      <c r="M866">
        <f t="shared" si="57"/>
        <v>0</v>
      </c>
    </row>
    <row r="867" spans="1:13" x14ac:dyDescent="0.35">
      <c r="A867">
        <v>4.940000057220459</v>
      </c>
      <c r="B867">
        <f t="shared" si="55"/>
        <v>1.59736534278292</v>
      </c>
      <c r="C867">
        <v>46</v>
      </c>
      <c r="D867" s="10">
        <f t="shared" si="54"/>
        <v>2116</v>
      </c>
      <c r="E867">
        <v>12</v>
      </c>
      <c r="F867">
        <f t="shared" si="56"/>
        <v>144</v>
      </c>
      <c r="G867">
        <v>0</v>
      </c>
      <c r="H867">
        <v>1</v>
      </c>
      <c r="I867">
        <v>0</v>
      </c>
      <c r="J867">
        <v>0</v>
      </c>
      <c r="K867">
        <v>0</v>
      </c>
      <c r="M867">
        <f t="shared" si="57"/>
        <v>0</v>
      </c>
    </row>
    <row r="868" spans="1:13" x14ac:dyDescent="0.35">
      <c r="A868">
        <v>3.75</v>
      </c>
      <c r="B868">
        <f t="shared" si="55"/>
        <v>1.3217558399823195</v>
      </c>
      <c r="C868">
        <v>3</v>
      </c>
      <c r="D868" s="10">
        <f t="shared" si="54"/>
        <v>9</v>
      </c>
      <c r="E868">
        <v>12</v>
      </c>
      <c r="F868">
        <f t="shared" si="56"/>
        <v>144</v>
      </c>
      <c r="G868">
        <v>0</v>
      </c>
      <c r="H868">
        <v>0</v>
      </c>
      <c r="I868">
        <v>0</v>
      </c>
      <c r="J868">
        <v>0</v>
      </c>
      <c r="K868">
        <v>0</v>
      </c>
      <c r="M868">
        <f t="shared" si="57"/>
        <v>0</v>
      </c>
    </row>
    <row r="869" spans="1:13" x14ac:dyDescent="0.35">
      <c r="A869">
        <v>1.9800000190734863</v>
      </c>
      <c r="B869">
        <f t="shared" si="55"/>
        <v>0.68309685433951772</v>
      </c>
      <c r="C869">
        <v>23</v>
      </c>
      <c r="D869" s="10">
        <f t="shared" si="54"/>
        <v>529</v>
      </c>
      <c r="E869">
        <v>10</v>
      </c>
      <c r="F869">
        <f t="shared" si="56"/>
        <v>100</v>
      </c>
      <c r="G869">
        <v>0</v>
      </c>
      <c r="H869">
        <v>1</v>
      </c>
      <c r="I869">
        <v>0</v>
      </c>
      <c r="J869">
        <v>1</v>
      </c>
      <c r="K869">
        <v>0</v>
      </c>
      <c r="M869">
        <f t="shared" si="57"/>
        <v>0</v>
      </c>
    </row>
    <row r="870" spans="1:13" x14ac:dyDescent="0.35">
      <c r="A870">
        <v>2.5199999809265137</v>
      </c>
      <c r="B870">
        <f t="shared" si="55"/>
        <v>0.92425889395448813</v>
      </c>
      <c r="C870">
        <v>3</v>
      </c>
      <c r="D870" s="10">
        <f t="shared" si="54"/>
        <v>9</v>
      </c>
      <c r="E870">
        <v>8</v>
      </c>
      <c r="F870">
        <f t="shared" si="56"/>
        <v>64</v>
      </c>
      <c r="G870">
        <v>0</v>
      </c>
      <c r="H870">
        <v>0</v>
      </c>
      <c r="I870">
        <v>0</v>
      </c>
      <c r="J870">
        <v>1</v>
      </c>
      <c r="K870">
        <v>1</v>
      </c>
      <c r="M870">
        <f t="shared" si="57"/>
        <v>1</v>
      </c>
    </row>
    <row r="871" spans="1:13" x14ac:dyDescent="0.35">
      <c r="A871">
        <v>2.9300000667572021</v>
      </c>
      <c r="B871">
        <f t="shared" si="55"/>
        <v>1.0750024458130036</v>
      </c>
      <c r="C871">
        <v>42</v>
      </c>
      <c r="D871" s="10">
        <f t="shared" si="54"/>
        <v>1764</v>
      </c>
      <c r="E871">
        <v>12</v>
      </c>
      <c r="F871">
        <f t="shared" si="56"/>
        <v>144</v>
      </c>
      <c r="G871">
        <v>1</v>
      </c>
      <c r="H871">
        <v>0</v>
      </c>
      <c r="I871">
        <v>0</v>
      </c>
      <c r="J871">
        <v>0</v>
      </c>
      <c r="K871">
        <v>1</v>
      </c>
      <c r="M871">
        <f t="shared" si="57"/>
        <v>1</v>
      </c>
    </row>
    <row r="872" spans="1:13" x14ac:dyDescent="0.35">
      <c r="A872">
        <v>5.0900001525878906</v>
      </c>
      <c r="B872">
        <f t="shared" si="55"/>
        <v>1.6272778605404055</v>
      </c>
      <c r="C872">
        <v>35</v>
      </c>
      <c r="D872" s="10">
        <f t="shared" si="54"/>
        <v>1225</v>
      </c>
      <c r="E872">
        <v>5</v>
      </c>
      <c r="F872">
        <f t="shared" si="56"/>
        <v>25</v>
      </c>
      <c r="G872">
        <v>0</v>
      </c>
      <c r="H872">
        <v>1</v>
      </c>
      <c r="I872">
        <v>0</v>
      </c>
      <c r="J872">
        <v>0</v>
      </c>
      <c r="K872">
        <v>0</v>
      </c>
      <c r="M872">
        <f t="shared" si="57"/>
        <v>0</v>
      </c>
    </row>
    <row r="873" spans="1:13" x14ac:dyDescent="0.35">
      <c r="A873">
        <v>2.4000000953674316</v>
      </c>
      <c r="B873">
        <f t="shared" si="55"/>
        <v>0.875468777090329</v>
      </c>
      <c r="C873">
        <v>4</v>
      </c>
      <c r="D873" s="10">
        <f t="shared" si="54"/>
        <v>16</v>
      </c>
      <c r="E873">
        <v>13</v>
      </c>
      <c r="F873">
        <f t="shared" si="56"/>
        <v>169</v>
      </c>
      <c r="G873">
        <v>0</v>
      </c>
      <c r="H873">
        <v>0</v>
      </c>
      <c r="I873">
        <v>0</v>
      </c>
      <c r="J873">
        <v>1</v>
      </c>
      <c r="K873">
        <v>0</v>
      </c>
      <c r="M873">
        <f t="shared" si="57"/>
        <v>0</v>
      </c>
    </row>
    <row r="874" spans="1:13" x14ac:dyDescent="0.35">
      <c r="A874">
        <v>4.869999885559082</v>
      </c>
      <c r="B874">
        <f t="shared" si="55"/>
        <v>1.5830939135953364</v>
      </c>
      <c r="C874">
        <v>12</v>
      </c>
      <c r="D874" s="10">
        <f t="shared" si="54"/>
        <v>144</v>
      </c>
      <c r="E874">
        <v>10</v>
      </c>
      <c r="F874">
        <f t="shared" si="56"/>
        <v>100</v>
      </c>
      <c r="G874">
        <v>0</v>
      </c>
      <c r="H874">
        <v>0</v>
      </c>
      <c r="I874">
        <v>0</v>
      </c>
      <c r="J874">
        <v>0</v>
      </c>
      <c r="K874">
        <v>0</v>
      </c>
      <c r="M874">
        <f t="shared" si="57"/>
        <v>0</v>
      </c>
    </row>
    <row r="875" spans="1:13" x14ac:dyDescent="0.35">
      <c r="A875">
        <v>6.5900001525878906</v>
      </c>
      <c r="B875">
        <f t="shared" si="55"/>
        <v>1.8855533716688755</v>
      </c>
      <c r="C875">
        <v>20</v>
      </c>
      <c r="D875" s="10">
        <f t="shared" si="54"/>
        <v>400</v>
      </c>
      <c r="E875">
        <v>13</v>
      </c>
      <c r="F875">
        <f t="shared" si="56"/>
        <v>169</v>
      </c>
      <c r="G875">
        <v>1</v>
      </c>
      <c r="H875">
        <v>1</v>
      </c>
      <c r="I875">
        <v>0</v>
      </c>
      <c r="J875">
        <v>0</v>
      </c>
      <c r="K875">
        <v>0</v>
      </c>
      <c r="M875">
        <f t="shared" si="57"/>
        <v>0</v>
      </c>
    </row>
    <row r="876" spans="1:13" x14ac:dyDescent="0.35">
      <c r="A876">
        <v>1.2000000476837158</v>
      </c>
      <c r="B876">
        <f t="shared" si="55"/>
        <v>0.18232159653038368</v>
      </c>
      <c r="C876">
        <v>4</v>
      </c>
      <c r="D876" s="10">
        <f t="shared" si="54"/>
        <v>16</v>
      </c>
      <c r="E876">
        <v>12</v>
      </c>
      <c r="F876">
        <f t="shared" si="56"/>
        <v>144</v>
      </c>
      <c r="G876">
        <v>0</v>
      </c>
      <c r="H876">
        <v>1</v>
      </c>
      <c r="I876">
        <v>0</v>
      </c>
      <c r="J876">
        <v>0</v>
      </c>
      <c r="K876">
        <v>1</v>
      </c>
      <c r="M876">
        <f t="shared" si="57"/>
        <v>1</v>
      </c>
    </row>
    <row r="877" spans="1:13" x14ac:dyDescent="0.35">
      <c r="A877">
        <v>3.3299999237060547</v>
      </c>
      <c r="B877">
        <f t="shared" si="55"/>
        <v>1.2029722810812575</v>
      </c>
      <c r="C877">
        <v>8</v>
      </c>
      <c r="D877" s="10">
        <f t="shared" si="54"/>
        <v>64</v>
      </c>
      <c r="E877">
        <v>12</v>
      </c>
      <c r="F877">
        <f t="shared" si="56"/>
        <v>144</v>
      </c>
      <c r="G877">
        <v>0</v>
      </c>
      <c r="H877">
        <v>0</v>
      </c>
      <c r="I877">
        <v>0</v>
      </c>
      <c r="J877">
        <v>1</v>
      </c>
      <c r="K877">
        <v>1</v>
      </c>
      <c r="M877">
        <f t="shared" si="57"/>
        <v>1</v>
      </c>
    </row>
    <row r="878" spans="1:13" x14ac:dyDescent="0.35">
      <c r="A878">
        <v>1.9600000381469727</v>
      </c>
      <c r="B878">
        <f t="shared" si="55"/>
        <v>0.67294449270516687</v>
      </c>
      <c r="C878">
        <v>1</v>
      </c>
      <c r="D878" s="10">
        <f t="shared" si="54"/>
        <v>1</v>
      </c>
      <c r="E878">
        <v>13</v>
      </c>
      <c r="F878">
        <f t="shared" si="56"/>
        <v>169</v>
      </c>
      <c r="G878">
        <v>0</v>
      </c>
      <c r="H878">
        <v>0</v>
      </c>
      <c r="I878">
        <v>1</v>
      </c>
      <c r="J878">
        <v>0</v>
      </c>
      <c r="K878">
        <v>1</v>
      </c>
      <c r="M878">
        <f t="shared" si="57"/>
        <v>1</v>
      </c>
    </row>
    <row r="879" spans="1:13" x14ac:dyDescent="0.35">
      <c r="A879">
        <v>2.7300000190734863</v>
      </c>
      <c r="B879">
        <f t="shared" si="55"/>
        <v>1.0043016161834935</v>
      </c>
      <c r="C879">
        <v>41</v>
      </c>
      <c r="D879" s="10">
        <f t="shared" si="54"/>
        <v>1681</v>
      </c>
      <c r="E879">
        <v>8</v>
      </c>
      <c r="F879">
        <f t="shared" si="56"/>
        <v>64</v>
      </c>
      <c r="G879">
        <v>0</v>
      </c>
      <c r="H879">
        <v>1</v>
      </c>
      <c r="I879">
        <v>1</v>
      </c>
      <c r="J879">
        <v>0</v>
      </c>
      <c r="K879">
        <v>0</v>
      </c>
      <c r="M879">
        <f t="shared" si="57"/>
        <v>0</v>
      </c>
    </row>
    <row r="880" spans="1:13" x14ac:dyDescent="0.35">
      <c r="A880">
        <v>2.630000114440918</v>
      </c>
      <c r="B880">
        <f t="shared" si="55"/>
        <v>0.96698388970332927</v>
      </c>
      <c r="C880">
        <v>0</v>
      </c>
      <c r="D880" s="10">
        <f t="shared" si="54"/>
        <v>0</v>
      </c>
      <c r="E880">
        <v>10</v>
      </c>
      <c r="F880">
        <f t="shared" si="56"/>
        <v>100</v>
      </c>
      <c r="G880">
        <v>0</v>
      </c>
      <c r="H880">
        <v>1</v>
      </c>
      <c r="I880">
        <v>1</v>
      </c>
      <c r="J880">
        <v>0</v>
      </c>
      <c r="K880">
        <v>1</v>
      </c>
      <c r="M880">
        <f t="shared" si="57"/>
        <v>1</v>
      </c>
    </row>
    <row r="881" spans="1:13" x14ac:dyDescent="0.35">
      <c r="A881">
        <v>3.75</v>
      </c>
      <c r="B881">
        <f t="shared" si="55"/>
        <v>1.3217558399823195</v>
      </c>
      <c r="C881">
        <v>1</v>
      </c>
      <c r="D881" s="10">
        <f t="shared" si="54"/>
        <v>1</v>
      </c>
      <c r="E881">
        <v>10</v>
      </c>
      <c r="F881">
        <f t="shared" si="56"/>
        <v>100</v>
      </c>
      <c r="G881">
        <v>0</v>
      </c>
      <c r="H881">
        <v>0</v>
      </c>
      <c r="I881">
        <v>0</v>
      </c>
      <c r="J881">
        <v>0</v>
      </c>
      <c r="K881">
        <v>0</v>
      </c>
      <c r="M881">
        <f t="shared" si="57"/>
        <v>0</v>
      </c>
    </row>
    <row r="882" spans="1:13" x14ac:dyDescent="0.35">
      <c r="A882">
        <v>3.0799999237060547</v>
      </c>
      <c r="B882">
        <f t="shared" si="55"/>
        <v>1.1249295722147212</v>
      </c>
      <c r="C882">
        <v>8</v>
      </c>
      <c r="D882" s="10">
        <f t="shared" si="54"/>
        <v>64</v>
      </c>
      <c r="E882">
        <v>10</v>
      </c>
      <c r="F882">
        <f t="shared" si="56"/>
        <v>100</v>
      </c>
      <c r="G882">
        <v>1</v>
      </c>
      <c r="H882">
        <v>1</v>
      </c>
      <c r="I882">
        <v>0</v>
      </c>
      <c r="J882">
        <v>0</v>
      </c>
      <c r="K882">
        <v>1</v>
      </c>
      <c r="M882">
        <f t="shared" si="57"/>
        <v>1</v>
      </c>
    </row>
    <row r="883" spans="1:13" x14ac:dyDescent="0.35">
      <c r="A883">
        <v>4.2699999809265137</v>
      </c>
      <c r="B883">
        <f t="shared" si="55"/>
        <v>1.4516138227736746</v>
      </c>
      <c r="C883">
        <v>44</v>
      </c>
      <c r="D883" s="10">
        <f t="shared" si="54"/>
        <v>1936</v>
      </c>
      <c r="E883">
        <v>12</v>
      </c>
      <c r="F883">
        <f t="shared" si="56"/>
        <v>144</v>
      </c>
      <c r="G883">
        <v>0</v>
      </c>
      <c r="H883">
        <v>1</v>
      </c>
      <c r="I883">
        <v>0</v>
      </c>
      <c r="J883">
        <v>1</v>
      </c>
      <c r="K883">
        <v>0</v>
      </c>
      <c r="M883">
        <f t="shared" si="57"/>
        <v>0</v>
      </c>
    </row>
    <row r="884" spans="1:13" x14ac:dyDescent="0.35">
      <c r="A884">
        <v>4.5</v>
      </c>
      <c r="B884">
        <f t="shared" si="55"/>
        <v>1.5040773967762742</v>
      </c>
      <c r="C884">
        <v>11</v>
      </c>
      <c r="D884" s="10">
        <f t="shared" si="54"/>
        <v>121</v>
      </c>
      <c r="E884">
        <v>8</v>
      </c>
      <c r="F884">
        <f t="shared" si="56"/>
        <v>64</v>
      </c>
      <c r="G884">
        <v>0</v>
      </c>
      <c r="H884">
        <v>1</v>
      </c>
      <c r="I884">
        <v>0</v>
      </c>
      <c r="J884">
        <v>1</v>
      </c>
      <c r="K884">
        <v>0</v>
      </c>
      <c r="M884">
        <f t="shared" si="57"/>
        <v>0</v>
      </c>
    </row>
    <row r="885" spans="1:13" x14ac:dyDescent="0.35">
      <c r="A885">
        <v>5.5300002098083496</v>
      </c>
      <c r="B885">
        <f t="shared" si="55"/>
        <v>1.7101878534742698</v>
      </c>
      <c r="C885">
        <v>8</v>
      </c>
      <c r="D885" s="10">
        <f t="shared" si="54"/>
        <v>64</v>
      </c>
      <c r="E885">
        <v>12</v>
      </c>
      <c r="F885">
        <f t="shared" si="56"/>
        <v>144</v>
      </c>
      <c r="G885">
        <v>0</v>
      </c>
      <c r="H885">
        <v>1</v>
      </c>
      <c r="I885">
        <v>1</v>
      </c>
      <c r="J885">
        <v>0</v>
      </c>
      <c r="K885">
        <v>0</v>
      </c>
      <c r="M885">
        <f t="shared" si="57"/>
        <v>0</v>
      </c>
    </row>
    <row r="886" spans="1:13" x14ac:dyDescent="0.35">
      <c r="A886">
        <v>4.0900001525878906</v>
      </c>
      <c r="B886">
        <f t="shared" si="55"/>
        <v>1.4085450073622623</v>
      </c>
      <c r="C886">
        <v>5</v>
      </c>
      <c r="D886" s="10">
        <f t="shared" si="54"/>
        <v>25</v>
      </c>
      <c r="E886">
        <v>12</v>
      </c>
      <c r="F886">
        <f t="shared" si="56"/>
        <v>144</v>
      </c>
      <c r="G886">
        <v>1</v>
      </c>
      <c r="H886">
        <v>1</v>
      </c>
      <c r="I886">
        <v>0</v>
      </c>
      <c r="J886">
        <v>1</v>
      </c>
      <c r="K886">
        <v>0</v>
      </c>
      <c r="M886">
        <f t="shared" si="57"/>
        <v>0</v>
      </c>
    </row>
    <row r="887" spans="1:13" x14ac:dyDescent="0.35">
      <c r="A887">
        <v>4.5500001907348633</v>
      </c>
      <c r="B887">
        <f t="shared" si="55"/>
        <v>1.5151272748826083</v>
      </c>
      <c r="C887">
        <v>5</v>
      </c>
      <c r="D887" s="10">
        <f t="shared" si="54"/>
        <v>25</v>
      </c>
      <c r="E887">
        <v>12</v>
      </c>
      <c r="F887">
        <f t="shared" si="56"/>
        <v>144</v>
      </c>
      <c r="G887">
        <v>0</v>
      </c>
      <c r="H887">
        <v>1</v>
      </c>
      <c r="I887">
        <v>0</v>
      </c>
      <c r="J887">
        <v>0</v>
      </c>
      <c r="K887">
        <v>0</v>
      </c>
      <c r="M887">
        <f t="shared" si="57"/>
        <v>0</v>
      </c>
    </row>
    <row r="888" spans="1:13" x14ac:dyDescent="0.35">
      <c r="A888">
        <v>18.739999771118164</v>
      </c>
      <c r="B888">
        <f t="shared" si="55"/>
        <v>2.9306602645967308</v>
      </c>
      <c r="C888">
        <v>7</v>
      </c>
      <c r="D888" s="10">
        <f t="shared" si="54"/>
        <v>49</v>
      </c>
      <c r="E888">
        <v>10</v>
      </c>
      <c r="F888">
        <f t="shared" si="56"/>
        <v>100</v>
      </c>
      <c r="G888">
        <v>0</v>
      </c>
      <c r="H888">
        <v>1</v>
      </c>
      <c r="I888">
        <v>1</v>
      </c>
      <c r="J888">
        <v>0</v>
      </c>
      <c r="K888">
        <v>0</v>
      </c>
      <c r="M888">
        <f t="shared" si="57"/>
        <v>0</v>
      </c>
    </row>
    <row r="889" spans="1:13" x14ac:dyDescent="0.35">
      <c r="A889">
        <v>4.119999885559082</v>
      </c>
      <c r="B889">
        <f t="shared" si="55"/>
        <v>1.4158531355845128</v>
      </c>
      <c r="C889">
        <v>12</v>
      </c>
      <c r="D889" s="10">
        <f t="shared" si="54"/>
        <v>144</v>
      </c>
      <c r="E889">
        <v>16</v>
      </c>
      <c r="F889">
        <f t="shared" si="56"/>
        <v>256</v>
      </c>
      <c r="G889">
        <v>0</v>
      </c>
      <c r="H889">
        <v>1</v>
      </c>
      <c r="I889">
        <v>0</v>
      </c>
      <c r="J889">
        <v>0</v>
      </c>
      <c r="K889">
        <v>0</v>
      </c>
      <c r="M889">
        <f t="shared" si="57"/>
        <v>0</v>
      </c>
    </row>
    <row r="890" spans="1:13" x14ac:dyDescent="0.35">
      <c r="A890">
        <v>5.7699999809265137</v>
      </c>
      <c r="B890">
        <f t="shared" si="55"/>
        <v>1.752672077214378</v>
      </c>
      <c r="C890">
        <v>20</v>
      </c>
      <c r="D890" s="10">
        <f t="shared" si="54"/>
        <v>400</v>
      </c>
      <c r="E890">
        <v>5</v>
      </c>
      <c r="F890">
        <f t="shared" si="56"/>
        <v>25</v>
      </c>
      <c r="G890">
        <v>0</v>
      </c>
      <c r="H890">
        <v>1</v>
      </c>
      <c r="I890">
        <v>0</v>
      </c>
      <c r="J890">
        <v>1</v>
      </c>
      <c r="K890">
        <v>0</v>
      </c>
      <c r="M890">
        <f t="shared" si="57"/>
        <v>0</v>
      </c>
    </row>
    <row r="891" spans="1:13" x14ac:dyDescent="0.35">
      <c r="A891">
        <v>4.809999942779541</v>
      </c>
      <c r="B891">
        <f t="shared" si="55"/>
        <v>1.5706970722215243</v>
      </c>
      <c r="C891">
        <v>3</v>
      </c>
      <c r="D891" s="10">
        <f t="shared" si="54"/>
        <v>9</v>
      </c>
      <c r="E891">
        <v>12</v>
      </c>
      <c r="F891">
        <f t="shared" si="56"/>
        <v>144</v>
      </c>
      <c r="G891">
        <v>0</v>
      </c>
      <c r="H891">
        <v>0</v>
      </c>
      <c r="I891">
        <v>0</v>
      </c>
      <c r="J891">
        <v>0</v>
      </c>
      <c r="K891">
        <v>0</v>
      </c>
      <c r="M891">
        <f t="shared" si="57"/>
        <v>0</v>
      </c>
    </row>
    <row r="892" spans="1:13" x14ac:dyDescent="0.35">
      <c r="A892">
        <v>5.7699999809265137</v>
      </c>
      <c r="B892">
        <f t="shared" si="55"/>
        <v>1.752672077214378</v>
      </c>
      <c r="C892">
        <v>6</v>
      </c>
      <c r="D892" s="10">
        <f t="shared" si="54"/>
        <v>36</v>
      </c>
      <c r="E892">
        <v>12</v>
      </c>
      <c r="F892">
        <f t="shared" si="56"/>
        <v>144</v>
      </c>
      <c r="G892">
        <v>0</v>
      </c>
      <c r="H892">
        <v>1</v>
      </c>
      <c r="I892">
        <v>0</v>
      </c>
      <c r="J892">
        <v>0</v>
      </c>
      <c r="K892">
        <v>0</v>
      </c>
      <c r="M892">
        <f t="shared" si="57"/>
        <v>0</v>
      </c>
    </row>
    <row r="893" spans="1:13" x14ac:dyDescent="0.35">
      <c r="A893">
        <v>4.809999942779541</v>
      </c>
      <c r="B893">
        <f t="shared" si="55"/>
        <v>1.5706970722215243</v>
      </c>
      <c r="C893">
        <v>42</v>
      </c>
      <c r="D893" s="10">
        <f t="shared" si="54"/>
        <v>1764</v>
      </c>
      <c r="E893">
        <v>5</v>
      </c>
      <c r="F893">
        <f t="shared" si="56"/>
        <v>25</v>
      </c>
      <c r="G893">
        <v>0</v>
      </c>
      <c r="H893">
        <v>1</v>
      </c>
      <c r="I893">
        <v>0</v>
      </c>
      <c r="J893">
        <v>0</v>
      </c>
      <c r="K893">
        <v>1</v>
      </c>
      <c r="M893">
        <f t="shared" si="57"/>
        <v>1</v>
      </c>
    </row>
    <row r="894" spans="1:13" x14ac:dyDescent="0.35">
      <c r="A894">
        <v>8.6499996185302734</v>
      </c>
      <c r="B894">
        <f t="shared" si="55"/>
        <v>2.1575592768432403</v>
      </c>
      <c r="C894">
        <v>22</v>
      </c>
      <c r="D894" s="10">
        <f t="shared" si="54"/>
        <v>484</v>
      </c>
      <c r="E894">
        <v>12</v>
      </c>
      <c r="F894">
        <f t="shared" si="56"/>
        <v>144</v>
      </c>
      <c r="G894">
        <v>0</v>
      </c>
      <c r="H894">
        <v>1</v>
      </c>
      <c r="I894">
        <v>0</v>
      </c>
      <c r="J894">
        <v>0</v>
      </c>
      <c r="K894">
        <v>0</v>
      </c>
      <c r="M894">
        <f t="shared" si="57"/>
        <v>0</v>
      </c>
    </row>
    <row r="895" spans="1:13" x14ac:dyDescent="0.35">
      <c r="A895">
        <v>1.9199999570846558</v>
      </c>
      <c r="B895">
        <f t="shared" si="55"/>
        <v>0.65232516368794813</v>
      </c>
      <c r="C895">
        <v>3</v>
      </c>
      <c r="D895" s="10">
        <f t="shared" si="54"/>
        <v>9</v>
      </c>
      <c r="E895">
        <v>10</v>
      </c>
      <c r="F895">
        <f t="shared" si="56"/>
        <v>100</v>
      </c>
      <c r="G895">
        <v>0</v>
      </c>
      <c r="H895">
        <v>1</v>
      </c>
      <c r="I895">
        <v>0</v>
      </c>
      <c r="J895">
        <v>1</v>
      </c>
      <c r="K895">
        <v>1</v>
      </c>
      <c r="M895">
        <f t="shared" si="57"/>
        <v>1</v>
      </c>
    </row>
    <row r="896" spans="1:13" x14ac:dyDescent="0.35">
      <c r="A896">
        <v>5.929999828338623</v>
      </c>
      <c r="B896">
        <f t="shared" si="55"/>
        <v>1.7800241840616779</v>
      </c>
      <c r="C896">
        <v>29</v>
      </c>
      <c r="D896" s="10">
        <f t="shared" si="54"/>
        <v>841</v>
      </c>
      <c r="E896">
        <v>8</v>
      </c>
      <c r="F896">
        <f t="shared" si="56"/>
        <v>64</v>
      </c>
      <c r="G896">
        <v>0</v>
      </c>
      <c r="H896">
        <v>1</v>
      </c>
      <c r="I896">
        <v>0</v>
      </c>
      <c r="J896">
        <v>1</v>
      </c>
      <c r="K896">
        <v>0</v>
      </c>
      <c r="M896">
        <f t="shared" si="57"/>
        <v>0</v>
      </c>
    </row>
    <row r="897" spans="1:13" x14ac:dyDescent="0.35">
      <c r="A897">
        <v>6.0100002288818359</v>
      </c>
      <c r="B897">
        <f t="shared" si="55"/>
        <v>1.7934247866306157</v>
      </c>
      <c r="C897">
        <v>8</v>
      </c>
      <c r="D897" s="10">
        <f t="shared" si="54"/>
        <v>64</v>
      </c>
      <c r="E897">
        <v>12</v>
      </c>
      <c r="F897">
        <f t="shared" si="56"/>
        <v>144</v>
      </c>
      <c r="G897">
        <v>0</v>
      </c>
      <c r="H897">
        <v>1</v>
      </c>
      <c r="I897">
        <v>0</v>
      </c>
      <c r="J897">
        <v>0</v>
      </c>
      <c r="K897">
        <v>0</v>
      </c>
      <c r="M897">
        <f t="shared" si="57"/>
        <v>0</v>
      </c>
    </row>
    <row r="898" spans="1:13" x14ac:dyDescent="0.35">
      <c r="A898">
        <v>3.3499999046325684</v>
      </c>
      <c r="B898">
        <f t="shared" si="55"/>
        <v>1.2089603173690846</v>
      </c>
      <c r="C898">
        <v>4</v>
      </c>
      <c r="D898" s="10">
        <f t="shared" ref="D898:D961" si="58">C898^2</f>
        <v>16</v>
      </c>
      <c r="E898">
        <v>12</v>
      </c>
      <c r="F898">
        <f t="shared" si="56"/>
        <v>144</v>
      </c>
      <c r="G898">
        <v>0</v>
      </c>
      <c r="H898">
        <v>0</v>
      </c>
      <c r="I898">
        <v>0</v>
      </c>
      <c r="J898">
        <v>0</v>
      </c>
      <c r="K898">
        <v>0</v>
      </c>
      <c r="M898">
        <f t="shared" si="57"/>
        <v>0</v>
      </c>
    </row>
    <row r="899" spans="1:13" x14ac:dyDescent="0.35">
      <c r="A899">
        <v>6.0100002288818359</v>
      </c>
      <c r="B899">
        <f t="shared" ref="B899:B962" si="59">LN(A899)</f>
        <v>1.7934247866306157</v>
      </c>
      <c r="C899">
        <v>32</v>
      </c>
      <c r="D899" s="10">
        <f t="shared" si="58"/>
        <v>1024</v>
      </c>
      <c r="E899">
        <v>8</v>
      </c>
      <c r="F899">
        <f t="shared" ref="F899:F962" si="60">E899^2</f>
        <v>64</v>
      </c>
      <c r="G899">
        <v>0</v>
      </c>
      <c r="H899">
        <v>1</v>
      </c>
      <c r="I899">
        <v>0</v>
      </c>
      <c r="J899">
        <v>0</v>
      </c>
      <c r="K899">
        <v>0</v>
      </c>
      <c r="M899">
        <f t="shared" ref="M899:M962" si="61">IF(K899=1,1,0)</f>
        <v>0</v>
      </c>
    </row>
    <row r="900" spans="1:13" x14ac:dyDescent="0.35">
      <c r="A900">
        <v>2.9600000381469727</v>
      </c>
      <c r="B900">
        <f t="shared" si="59"/>
        <v>1.0851892812234596</v>
      </c>
      <c r="C900">
        <v>2</v>
      </c>
      <c r="D900" s="10">
        <f t="shared" si="58"/>
        <v>4</v>
      </c>
      <c r="E900">
        <v>12</v>
      </c>
      <c r="F900">
        <f t="shared" si="60"/>
        <v>144</v>
      </c>
      <c r="G900">
        <v>0</v>
      </c>
      <c r="H900">
        <v>0</v>
      </c>
      <c r="I900">
        <v>0</v>
      </c>
      <c r="J900">
        <v>1</v>
      </c>
      <c r="K900">
        <v>0</v>
      </c>
      <c r="M900">
        <f t="shared" si="61"/>
        <v>0</v>
      </c>
    </row>
    <row r="901" spans="1:13" x14ac:dyDescent="0.35">
      <c r="A901">
        <v>10.819999694824219</v>
      </c>
      <c r="B901">
        <f t="shared" si="59"/>
        <v>2.3813962452135495</v>
      </c>
      <c r="C901">
        <v>24</v>
      </c>
      <c r="D901" s="10">
        <f t="shared" si="58"/>
        <v>576</v>
      </c>
      <c r="E901">
        <v>16</v>
      </c>
      <c r="F901">
        <f t="shared" si="60"/>
        <v>256</v>
      </c>
      <c r="G901">
        <v>0</v>
      </c>
      <c r="H901">
        <v>1</v>
      </c>
      <c r="I901">
        <v>0</v>
      </c>
      <c r="J901">
        <v>0</v>
      </c>
      <c r="K901">
        <v>0</v>
      </c>
      <c r="M901">
        <f t="shared" si="61"/>
        <v>0</v>
      </c>
    </row>
    <row r="902" spans="1:13" x14ac:dyDescent="0.35">
      <c r="A902">
        <v>4.809999942779541</v>
      </c>
      <c r="B902">
        <f t="shared" si="59"/>
        <v>1.5706970722215243</v>
      </c>
      <c r="C902">
        <v>23</v>
      </c>
      <c r="D902" s="10">
        <f t="shared" si="58"/>
        <v>529</v>
      </c>
      <c r="E902">
        <v>12</v>
      </c>
      <c r="F902">
        <f t="shared" si="60"/>
        <v>144</v>
      </c>
      <c r="G902">
        <v>0</v>
      </c>
      <c r="H902">
        <v>1</v>
      </c>
      <c r="I902">
        <v>0</v>
      </c>
      <c r="J902">
        <v>1</v>
      </c>
      <c r="K902">
        <v>0</v>
      </c>
      <c r="M902">
        <f t="shared" si="61"/>
        <v>0</v>
      </c>
    </row>
    <row r="903" spans="1:13" x14ac:dyDescent="0.35">
      <c r="A903">
        <v>8.7899999618530273</v>
      </c>
      <c r="B903">
        <f t="shared" si="59"/>
        <v>2.1736147073572707</v>
      </c>
      <c r="C903">
        <v>40</v>
      </c>
      <c r="D903" s="10">
        <f t="shared" si="58"/>
        <v>1600</v>
      </c>
      <c r="E903">
        <v>12</v>
      </c>
      <c r="F903">
        <f t="shared" si="60"/>
        <v>144</v>
      </c>
      <c r="G903">
        <v>0</v>
      </c>
      <c r="H903">
        <v>1</v>
      </c>
      <c r="I903">
        <v>0</v>
      </c>
      <c r="J903">
        <v>0</v>
      </c>
      <c r="K903">
        <v>0</v>
      </c>
      <c r="M903">
        <f t="shared" si="61"/>
        <v>0</v>
      </c>
    </row>
    <row r="904" spans="1:13" x14ac:dyDescent="0.35">
      <c r="A904">
        <v>11.600000381469727</v>
      </c>
      <c r="B904">
        <f t="shared" si="59"/>
        <v>2.4510051309976397</v>
      </c>
      <c r="C904">
        <v>14</v>
      </c>
      <c r="D904" s="10">
        <f t="shared" si="58"/>
        <v>196</v>
      </c>
      <c r="E904">
        <v>12</v>
      </c>
      <c r="F904">
        <f t="shared" si="60"/>
        <v>144</v>
      </c>
      <c r="G904">
        <v>0</v>
      </c>
      <c r="H904">
        <v>1</v>
      </c>
      <c r="I904">
        <v>0</v>
      </c>
      <c r="J904">
        <v>0</v>
      </c>
      <c r="K904">
        <v>0</v>
      </c>
      <c r="M904">
        <f t="shared" si="61"/>
        <v>0</v>
      </c>
    </row>
    <row r="905" spans="1:13" x14ac:dyDescent="0.35">
      <c r="A905">
        <v>4.809999942779541</v>
      </c>
      <c r="B905">
        <f t="shared" si="59"/>
        <v>1.5706970722215243</v>
      </c>
      <c r="C905">
        <v>5</v>
      </c>
      <c r="D905" s="10">
        <f t="shared" si="58"/>
        <v>25</v>
      </c>
      <c r="E905">
        <v>12</v>
      </c>
      <c r="F905">
        <f t="shared" si="60"/>
        <v>144</v>
      </c>
      <c r="G905">
        <v>0</v>
      </c>
      <c r="H905">
        <v>0</v>
      </c>
      <c r="I905">
        <v>0</v>
      </c>
      <c r="J905">
        <v>1</v>
      </c>
      <c r="K905">
        <v>0</v>
      </c>
      <c r="M905">
        <f t="shared" si="61"/>
        <v>0</v>
      </c>
    </row>
    <row r="906" spans="1:13" x14ac:dyDescent="0.35">
      <c r="A906">
        <v>3.75</v>
      </c>
      <c r="B906">
        <f t="shared" si="59"/>
        <v>1.3217558399823195</v>
      </c>
      <c r="C906">
        <v>44</v>
      </c>
      <c r="D906" s="10">
        <f t="shared" si="58"/>
        <v>1936</v>
      </c>
      <c r="E906">
        <v>8</v>
      </c>
      <c r="F906">
        <f t="shared" si="60"/>
        <v>64</v>
      </c>
      <c r="G906">
        <v>0</v>
      </c>
      <c r="H906">
        <v>1</v>
      </c>
      <c r="I906">
        <v>0</v>
      </c>
      <c r="J906">
        <v>1</v>
      </c>
      <c r="K906">
        <v>0</v>
      </c>
      <c r="M906">
        <f t="shared" si="61"/>
        <v>0</v>
      </c>
    </row>
    <row r="907" spans="1:13" x14ac:dyDescent="0.35">
      <c r="A907">
        <v>5.2899999618530273</v>
      </c>
      <c r="B907">
        <f t="shared" si="59"/>
        <v>1.6658182386590601</v>
      </c>
      <c r="C907">
        <v>12</v>
      </c>
      <c r="D907" s="10">
        <f t="shared" si="58"/>
        <v>144</v>
      </c>
      <c r="E907">
        <v>16</v>
      </c>
      <c r="F907">
        <f t="shared" si="60"/>
        <v>256</v>
      </c>
      <c r="G907">
        <v>0</v>
      </c>
      <c r="H907">
        <v>1</v>
      </c>
      <c r="I907">
        <v>0</v>
      </c>
      <c r="J907">
        <v>1</v>
      </c>
      <c r="K907">
        <v>0</v>
      </c>
      <c r="M907">
        <f t="shared" si="61"/>
        <v>0</v>
      </c>
    </row>
    <row r="908" spans="1:13" x14ac:dyDescent="0.35">
      <c r="A908">
        <v>6.5</v>
      </c>
      <c r="B908">
        <f t="shared" si="59"/>
        <v>1.8718021769015913</v>
      </c>
      <c r="C908">
        <v>9</v>
      </c>
      <c r="D908" s="10">
        <f t="shared" si="58"/>
        <v>81</v>
      </c>
      <c r="E908">
        <v>12</v>
      </c>
      <c r="F908">
        <f t="shared" si="60"/>
        <v>144</v>
      </c>
      <c r="G908">
        <v>0</v>
      </c>
      <c r="H908">
        <v>1</v>
      </c>
      <c r="I908">
        <v>0</v>
      </c>
      <c r="J908">
        <v>0</v>
      </c>
      <c r="K908">
        <v>0</v>
      </c>
      <c r="M908">
        <f t="shared" si="61"/>
        <v>0</v>
      </c>
    </row>
    <row r="909" spans="1:13" x14ac:dyDescent="0.35">
      <c r="A909">
        <v>5.820000171661377</v>
      </c>
      <c r="B909">
        <f t="shared" si="59"/>
        <v>1.7613002912384279</v>
      </c>
      <c r="C909">
        <v>30</v>
      </c>
      <c r="D909" s="10">
        <f t="shared" si="58"/>
        <v>900</v>
      </c>
      <c r="E909">
        <v>10</v>
      </c>
      <c r="F909">
        <f t="shared" si="60"/>
        <v>100</v>
      </c>
      <c r="G909">
        <v>0</v>
      </c>
      <c r="H909">
        <v>1</v>
      </c>
      <c r="I909">
        <v>0</v>
      </c>
      <c r="J909">
        <v>1</v>
      </c>
      <c r="K909">
        <v>0</v>
      </c>
      <c r="M909">
        <f t="shared" si="61"/>
        <v>0</v>
      </c>
    </row>
    <row r="910" spans="1:13" x14ac:dyDescent="0.35">
      <c r="A910">
        <v>1.7899999618530273</v>
      </c>
      <c r="B910">
        <f t="shared" si="59"/>
        <v>0.58221559854150551</v>
      </c>
      <c r="C910">
        <v>2</v>
      </c>
      <c r="D910" s="10">
        <f t="shared" si="58"/>
        <v>4</v>
      </c>
      <c r="E910">
        <v>12</v>
      </c>
      <c r="F910">
        <f t="shared" si="60"/>
        <v>144</v>
      </c>
      <c r="G910">
        <v>0</v>
      </c>
      <c r="H910">
        <v>0</v>
      </c>
      <c r="I910">
        <v>0</v>
      </c>
      <c r="J910">
        <v>0</v>
      </c>
      <c r="K910">
        <v>0</v>
      </c>
      <c r="M910">
        <f t="shared" si="61"/>
        <v>0</v>
      </c>
    </row>
    <row r="911" spans="1:13" x14ac:dyDescent="0.35">
      <c r="A911">
        <v>4.2800002098083496</v>
      </c>
      <c r="B911">
        <f t="shared" si="59"/>
        <v>1.4539530586143468</v>
      </c>
      <c r="C911">
        <v>3</v>
      </c>
      <c r="D911" s="10">
        <f t="shared" si="58"/>
        <v>9</v>
      </c>
      <c r="E911">
        <v>12</v>
      </c>
      <c r="F911">
        <f t="shared" si="60"/>
        <v>144</v>
      </c>
      <c r="G911">
        <v>0</v>
      </c>
      <c r="H911">
        <v>0</v>
      </c>
      <c r="I911">
        <v>0</v>
      </c>
      <c r="J911">
        <v>1</v>
      </c>
      <c r="K911">
        <v>0</v>
      </c>
      <c r="M911">
        <f t="shared" si="61"/>
        <v>0</v>
      </c>
    </row>
    <row r="912" spans="1:13" x14ac:dyDescent="0.35">
      <c r="A912">
        <v>1.9800000190734863</v>
      </c>
      <c r="B912">
        <f t="shared" si="59"/>
        <v>0.68309685433951772</v>
      </c>
      <c r="C912">
        <v>25</v>
      </c>
      <c r="D912" s="10">
        <f t="shared" si="58"/>
        <v>625</v>
      </c>
      <c r="E912">
        <v>10</v>
      </c>
      <c r="F912">
        <f t="shared" si="60"/>
        <v>100</v>
      </c>
      <c r="G912">
        <v>0</v>
      </c>
      <c r="H912">
        <v>1</v>
      </c>
      <c r="I912">
        <v>0</v>
      </c>
      <c r="J912">
        <v>0</v>
      </c>
      <c r="K912">
        <v>1</v>
      </c>
      <c r="M912">
        <f t="shared" si="61"/>
        <v>1</v>
      </c>
    </row>
    <row r="913" spans="1:13" x14ac:dyDescent="0.35">
      <c r="A913">
        <v>2.309999942779541</v>
      </c>
      <c r="B913">
        <f t="shared" si="59"/>
        <v>0.83724749976294044</v>
      </c>
      <c r="C913">
        <v>9</v>
      </c>
      <c r="D913" s="10">
        <f t="shared" si="58"/>
        <v>81</v>
      </c>
      <c r="E913">
        <v>12</v>
      </c>
      <c r="F913">
        <f t="shared" si="60"/>
        <v>144</v>
      </c>
      <c r="G913">
        <v>0</v>
      </c>
      <c r="H913">
        <v>1</v>
      </c>
      <c r="I913">
        <v>0</v>
      </c>
      <c r="J913">
        <v>0</v>
      </c>
      <c r="K913">
        <v>1</v>
      </c>
      <c r="M913">
        <f t="shared" si="61"/>
        <v>1</v>
      </c>
    </row>
    <row r="914" spans="1:13" x14ac:dyDescent="0.35">
      <c r="A914">
        <v>3.5</v>
      </c>
      <c r="B914">
        <f t="shared" si="59"/>
        <v>1.2527629684953681</v>
      </c>
      <c r="C914">
        <v>10</v>
      </c>
      <c r="D914" s="10">
        <f t="shared" si="58"/>
        <v>100</v>
      </c>
      <c r="E914">
        <v>10</v>
      </c>
      <c r="F914">
        <f t="shared" si="60"/>
        <v>100</v>
      </c>
      <c r="G914">
        <v>1</v>
      </c>
      <c r="H914">
        <v>1</v>
      </c>
      <c r="I914">
        <v>0</v>
      </c>
      <c r="J914">
        <v>0</v>
      </c>
      <c r="K914">
        <v>1</v>
      </c>
      <c r="M914">
        <f t="shared" si="61"/>
        <v>1</v>
      </c>
    </row>
    <row r="915" spans="1:13" x14ac:dyDescent="0.35">
      <c r="A915">
        <v>4.369999885559082</v>
      </c>
      <c r="B915">
        <f t="shared" si="59"/>
        <v>1.4747629829196454</v>
      </c>
      <c r="C915">
        <v>2</v>
      </c>
      <c r="D915" s="10">
        <f t="shared" si="58"/>
        <v>4</v>
      </c>
      <c r="E915">
        <v>12</v>
      </c>
      <c r="F915">
        <f t="shared" si="60"/>
        <v>144</v>
      </c>
      <c r="G915">
        <v>0</v>
      </c>
      <c r="H915">
        <v>1</v>
      </c>
      <c r="I915">
        <v>0</v>
      </c>
      <c r="J915">
        <v>0</v>
      </c>
      <c r="K915">
        <v>1</v>
      </c>
      <c r="M915">
        <f t="shared" si="61"/>
        <v>1</v>
      </c>
    </row>
    <row r="916" spans="1:13" x14ac:dyDescent="0.35">
      <c r="A916">
        <v>2.2599999904632568</v>
      </c>
      <c r="B916">
        <f t="shared" si="59"/>
        <v>0.81536480906439668</v>
      </c>
      <c r="C916">
        <v>23</v>
      </c>
      <c r="D916" s="10">
        <f t="shared" si="58"/>
        <v>529</v>
      </c>
      <c r="E916">
        <v>8</v>
      </c>
      <c r="F916">
        <f t="shared" si="60"/>
        <v>64</v>
      </c>
      <c r="G916">
        <v>0</v>
      </c>
      <c r="H916">
        <v>1</v>
      </c>
      <c r="I916">
        <v>0</v>
      </c>
      <c r="J916">
        <v>0</v>
      </c>
      <c r="K916">
        <v>1</v>
      </c>
      <c r="M916">
        <f t="shared" si="61"/>
        <v>1</v>
      </c>
    </row>
    <row r="917" spans="1:13" x14ac:dyDescent="0.35">
      <c r="A917">
        <v>3.75</v>
      </c>
      <c r="B917">
        <f t="shared" si="59"/>
        <v>1.3217558399823195</v>
      </c>
      <c r="C917">
        <v>19</v>
      </c>
      <c r="D917" s="10">
        <f t="shared" si="58"/>
        <v>361</v>
      </c>
      <c r="E917">
        <v>10</v>
      </c>
      <c r="F917">
        <f t="shared" si="60"/>
        <v>100</v>
      </c>
      <c r="G917">
        <v>0</v>
      </c>
      <c r="H917">
        <v>0</v>
      </c>
      <c r="I917">
        <v>1</v>
      </c>
      <c r="J917">
        <v>0</v>
      </c>
      <c r="K917">
        <v>1</v>
      </c>
      <c r="M917">
        <f t="shared" si="61"/>
        <v>1</v>
      </c>
    </row>
    <row r="918" spans="1:13" x14ac:dyDescent="0.35">
      <c r="A918">
        <v>3.75</v>
      </c>
      <c r="B918">
        <f t="shared" si="59"/>
        <v>1.3217558399823195</v>
      </c>
      <c r="C918">
        <v>34</v>
      </c>
      <c r="D918" s="10">
        <f t="shared" si="58"/>
        <v>1156</v>
      </c>
      <c r="E918">
        <v>12</v>
      </c>
      <c r="F918">
        <f t="shared" si="60"/>
        <v>144</v>
      </c>
      <c r="G918">
        <v>0</v>
      </c>
      <c r="H918">
        <v>1</v>
      </c>
      <c r="I918">
        <v>0</v>
      </c>
      <c r="J918">
        <v>0</v>
      </c>
      <c r="K918">
        <v>1</v>
      </c>
      <c r="M918">
        <f t="shared" si="61"/>
        <v>1</v>
      </c>
    </row>
    <row r="919" spans="1:13" x14ac:dyDescent="0.35">
      <c r="A919">
        <v>2.6400001049041748</v>
      </c>
      <c r="B919">
        <f t="shared" si="59"/>
        <v>0.97077895689465388</v>
      </c>
      <c r="C919">
        <v>8</v>
      </c>
      <c r="D919" s="10">
        <f t="shared" si="58"/>
        <v>64</v>
      </c>
      <c r="E919">
        <v>12</v>
      </c>
      <c r="F919">
        <f t="shared" si="60"/>
        <v>144</v>
      </c>
      <c r="G919">
        <v>0</v>
      </c>
      <c r="H919">
        <v>1</v>
      </c>
      <c r="I919">
        <v>0</v>
      </c>
      <c r="J919">
        <v>1</v>
      </c>
      <c r="K919">
        <v>1</v>
      </c>
      <c r="M919">
        <f t="shared" si="61"/>
        <v>1</v>
      </c>
    </row>
    <row r="920" spans="1:13" x14ac:dyDescent="0.35">
      <c r="A920">
        <v>2.2599999904632568</v>
      </c>
      <c r="B920">
        <f t="shared" si="59"/>
        <v>0.81536480906439668</v>
      </c>
      <c r="C920">
        <v>21</v>
      </c>
      <c r="D920" s="10">
        <f t="shared" si="58"/>
        <v>441</v>
      </c>
      <c r="E920">
        <v>10</v>
      </c>
      <c r="F920">
        <f t="shared" si="60"/>
        <v>100</v>
      </c>
      <c r="G920">
        <v>0</v>
      </c>
      <c r="H920">
        <v>0</v>
      </c>
      <c r="I920">
        <v>0</v>
      </c>
      <c r="J920">
        <v>0</v>
      </c>
      <c r="K920">
        <v>1</v>
      </c>
      <c r="M920">
        <f t="shared" si="61"/>
        <v>1</v>
      </c>
    </row>
    <row r="921" spans="1:13" x14ac:dyDescent="0.35">
      <c r="A921">
        <v>1.8300000429153442</v>
      </c>
      <c r="B921">
        <f t="shared" si="59"/>
        <v>0.60431599030433703</v>
      </c>
      <c r="C921">
        <v>11</v>
      </c>
      <c r="D921" s="10">
        <f t="shared" si="58"/>
        <v>121</v>
      </c>
      <c r="E921">
        <v>10</v>
      </c>
      <c r="F921">
        <f t="shared" si="60"/>
        <v>100</v>
      </c>
      <c r="G921">
        <v>0</v>
      </c>
      <c r="H921">
        <v>1</v>
      </c>
      <c r="I921">
        <v>0</v>
      </c>
      <c r="J921">
        <v>1</v>
      </c>
      <c r="K921">
        <v>1</v>
      </c>
      <c r="M921">
        <f t="shared" si="61"/>
        <v>1</v>
      </c>
    </row>
    <row r="922" spans="1:13" x14ac:dyDescent="0.35">
      <c r="A922">
        <v>2.880000114440918</v>
      </c>
      <c r="B922">
        <f t="shared" si="59"/>
        <v>1.0577903338842836</v>
      </c>
      <c r="C922">
        <v>20</v>
      </c>
      <c r="D922" s="10">
        <f t="shared" si="58"/>
        <v>400</v>
      </c>
      <c r="E922">
        <v>13</v>
      </c>
      <c r="F922">
        <f t="shared" si="60"/>
        <v>169</v>
      </c>
      <c r="G922">
        <v>0</v>
      </c>
      <c r="H922">
        <v>0</v>
      </c>
      <c r="I922">
        <v>0</v>
      </c>
      <c r="J922">
        <v>0</v>
      </c>
      <c r="K922">
        <v>1</v>
      </c>
      <c r="M922">
        <f t="shared" si="61"/>
        <v>1</v>
      </c>
    </row>
    <row r="923" spans="1:13" x14ac:dyDescent="0.35">
      <c r="A923">
        <v>1.9800000190734863</v>
      </c>
      <c r="B923">
        <f t="shared" si="59"/>
        <v>0.68309685433951772</v>
      </c>
      <c r="C923">
        <v>10</v>
      </c>
      <c r="D923" s="10">
        <f t="shared" si="58"/>
        <v>100</v>
      </c>
      <c r="E923">
        <v>5</v>
      </c>
      <c r="F923">
        <f t="shared" si="60"/>
        <v>25</v>
      </c>
      <c r="G923">
        <v>0</v>
      </c>
      <c r="H923">
        <v>0</v>
      </c>
      <c r="I923">
        <v>0</v>
      </c>
      <c r="J923">
        <v>0</v>
      </c>
      <c r="K923">
        <v>1</v>
      </c>
      <c r="M923">
        <f t="shared" si="61"/>
        <v>1</v>
      </c>
    </row>
    <row r="924" spans="1:13" x14ac:dyDescent="0.35">
      <c r="A924">
        <v>1.9800000190734863</v>
      </c>
      <c r="B924">
        <f t="shared" si="59"/>
        <v>0.68309685433951772</v>
      </c>
      <c r="C924">
        <v>27</v>
      </c>
      <c r="D924" s="10">
        <f t="shared" si="58"/>
        <v>729</v>
      </c>
      <c r="E924">
        <v>10</v>
      </c>
      <c r="F924">
        <f t="shared" si="60"/>
        <v>100</v>
      </c>
      <c r="G924">
        <v>0</v>
      </c>
      <c r="H924">
        <v>1</v>
      </c>
      <c r="I924">
        <v>1</v>
      </c>
      <c r="J924">
        <v>0</v>
      </c>
      <c r="K924">
        <v>1</v>
      </c>
      <c r="M924">
        <f t="shared" si="61"/>
        <v>1</v>
      </c>
    </row>
    <row r="925" spans="1:13" x14ac:dyDescent="0.35">
      <c r="A925">
        <v>1.9800000190734863</v>
      </c>
      <c r="B925">
        <f t="shared" si="59"/>
        <v>0.68309685433951772</v>
      </c>
      <c r="C925">
        <v>25</v>
      </c>
      <c r="D925" s="10">
        <f t="shared" si="58"/>
        <v>625</v>
      </c>
      <c r="E925">
        <v>8</v>
      </c>
      <c r="F925">
        <f t="shared" si="60"/>
        <v>64</v>
      </c>
      <c r="G925">
        <v>0</v>
      </c>
      <c r="H925">
        <v>1</v>
      </c>
      <c r="I925">
        <v>0</v>
      </c>
      <c r="J925">
        <v>0</v>
      </c>
      <c r="K925">
        <v>1</v>
      </c>
      <c r="M925">
        <f t="shared" si="61"/>
        <v>1</v>
      </c>
    </row>
    <row r="926" spans="1:13" x14ac:dyDescent="0.35">
      <c r="A926">
        <v>3.369999885559082</v>
      </c>
      <c r="B926">
        <f t="shared" si="59"/>
        <v>1.2149127104055404</v>
      </c>
      <c r="C926">
        <v>9</v>
      </c>
      <c r="D926" s="10">
        <f t="shared" si="58"/>
        <v>81</v>
      </c>
      <c r="E926">
        <v>10</v>
      </c>
      <c r="F926">
        <f t="shared" si="60"/>
        <v>100</v>
      </c>
      <c r="G926">
        <v>0</v>
      </c>
      <c r="H926">
        <v>1</v>
      </c>
      <c r="I926">
        <v>1</v>
      </c>
      <c r="J926">
        <v>0</v>
      </c>
      <c r="K926">
        <v>1</v>
      </c>
      <c r="M926">
        <f t="shared" si="61"/>
        <v>1</v>
      </c>
    </row>
    <row r="927" spans="1:13" x14ac:dyDescent="0.35">
      <c r="A927">
        <v>1.9800000190734863</v>
      </c>
      <c r="B927">
        <f t="shared" si="59"/>
        <v>0.68309685433951772</v>
      </c>
      <c r="C927">
        <v>19</v>
      </c>
      <c r="D927" s="10">
        <f t="shared" si="58"/>
        <v>361</v>
      </c>
      <c r="E927">
        <v>8</v>
      </c>
      <c r="F927">
        <f t="shared" si="60"/>
        <v>64</v>
      </c>
      <c r="G927">
        <v>0</v>
      </c>
      <c r="H927">
        <v>0</v>
      </c>
      <c r="I927">
        <v>0</v>
      </c>
      <c r="J927">
        <v>0</v>
      </c>
      <c r="K927">
        <v>1</v>
      </c>
      <c r="M927">
        <f t="shared" si="61"/>
        <v>1</v>
      </c>
    </row>
    <row r="928" spans="1:13" x14ac:dyDescent="0.35">
      <c r="A928">
        <v>1.9199999570846558</v>
      </c>
      <c r="B928">
        <f t="shared" si="59"/>
        <v>0.65232516368794813</v>
      </c>
      <c r="C928">
        <v>26</v>
      </c>
      <c r="D928" s="10">
        <f t="shared" si="58"/>
        <v>676</v>
      </c>
      <c r="E928">
        <v>5</v>
      </c>
      <c r="F928">
        <f t="shared" si="60"/>
        <v>25</v>
      </c>
      <c r="G928">
        <v>0</v>
      </c>
      <c r="H928">
        <v>1</v>
      </c>
      <c r="I928">
        <v>0</v>
      </c>
      <c r="J928">
        <v>0</v>
      </c>
      <c r="K928">
        <v>1</v>
      </c>
      <c r="M928">
        <f t="shared" si="61"/>
        <v>1</v>
      </c>
    </row>
    <row r="929" spans="1:13" x14ac:dyDescent="0.35">
      <c r="A929">
        <v>3.369999885559082</v>
      </c>
      <c r="B929">
        <f t="shared" si="59"/>
        <v>1.2149127104055404</v>
      </c>
      <c r="C929">
        <v>11</v>
      </c>
      <c r="D929" s="10">
        <f t="shared" si="58"/>
        <v>121</v>
      </c>
      <c r="E929">
        <v>10</v>
      </c>
      <c r="F929">
        <f t="shared" si="60"/>
        <v>100</v>
      </c>
      <c r="G929">
        <v>0</v>
      </c>
      <c r="H929">
        <v>1</v>
      </c>
      <c r="I929">
        <v>0</v>
      </c>
      <c r="J929">
        <v>0</v>
      </c>
      <c r="K929">
        <v>1</v>
      </c>
      <c r="M929">
        <f t="shared" si="61"/>
        <v>1</v>
      </c>
    </row>
    <row r="930" spans="1:13" x14ac:dyDescent="0.35">
      <c r="A930">
        <v>3.75</v>
      </c>
      <c r="B930">
        <f t="shared" si="59"/>
        <v>1.3217558399823195</v>
      </c>
      <c r="C930">
        <v>36</v>
      </c>
      <c r="D930" s="10">
        <f t="shared" si="58"/>
        <v>1296</v>
      </c>
      <c r="E930">
        <v>5</v>
      </c>
      <c r="F930">
        <f t="shared" si="60"/>
        <v>25</v>
      </c>
      <c r="G930">
        <v>0</v>
      </c>
      <c r="H930">
        <v>1</v>
      </c>
      <c r="I930">
        <v>0</v>
      </c>
      <c r="J930">
        <v>1</v>
      </c>
      <c r="K930">
        <v>0</v>
      </c>
      <c r="M930">
        <f t="shared" si="61"/>
        <v>0</v>
      </c>
    </row>
    <row r="931" spans="1:13" x14ac:dyDescent="0.35">
      <c r="A931">
        <v>3.75</v>
      </c>
      <c r="B931">
        <f t="shared" si="59"/>
        <v>1.3217558399823195</v>
      </c>
      <c r="C931">
        <v>6</v>
      </c>
      <c r="D931" s="10">
        <f t="shared" si="58"/>
        <v>36</v>
      </c>
      <c r="E931">
        <v>12</v>
      </c>
      <c r="F931">
        <f t="shared" si="60"/>
        <v>144</v>
      </c>
      <c r="G931">
        <v>0</v>
      </c>
      <c r="H931">
        <v>1</v>
      </c>
      <c r="I931">
        <v>0</v>
      </c>
      <c r="J931">
        <v>1</v>
      </c>
      <c r="K931">
        <v>1</v>
      </c>
      <c r="M931">
        <f t="shared" si="61"/>
        <v>1</v>
      </c>
    </row>
    <row r="932" spans="1:13" x14ac:dyDescent="0.35">
      <c r="A932">
        <v>6.5900001525878906</v>
      </c>
      <c r="B932">
        <f t="shared" si="59"/>
        <v>1.8855533716688755</v>
      </c>
      <c r="C932">
        <v>33</v>
      </c>
      <c r="D932" s="10">
        <f t="shared" si="58"/>
        <v>1089</v>
      </c>
      <c r="E932">
        <v>12</v>
      </c>
      <c r="F932">
        <f t="shared" si="60"/>
        <v>144</v>
      </c>
      <c r="G932">
        <v>0</v>
      </c>
      <c r="H932">
        <v>1</v>
      </c>
      <c r="I932">
        <v>0</v>
      </c>
      <c r="J932">
        <v>0</v>
      </c>
      <c r="K932">
        <v>0</v>
      </c>
      <c r="M932">
        <f t="shared" si="61"/>
        <v>0</v>
      </c>
    </row>
    <row r="933" spans="1:13" x14ac:dyDescent="0.35">
      <c r="A933">
        <v>3.75</v>
      </c>
      <c r="B933">
        <f t="shared" si="59"/>
        <v>1.3217558399823195</v>
      </c>
      <c r="C933">
        <v>35</v>
      </c>
      <c r="D933" s="10">
        <f t="shared" si="58"/>
        <v>1225</v>
      </c>
      <c r="E933">
        <v>10</v>
      </c>
      <c r="F933">
        <f t="shared" si="60"/>
        <v>100</v>
      </c>
      <c r="G933">
        <v>1</v>
      </c>
      <c r="H933">
        <v>1</v>
      </c>
      <c r="I933">
        <v>0</v>
      </c>
      <c r="J933">
        <v>0</v>
      </c>
      <c r="K933">
        <v>0</v>
      </c>
      <c r="M933">
        <f t="shared" si="61"/>
        <v>0</v>
      </c>
    </row>
    <row r="934" spans="1:13" x14ac:dyDescent="0.35">
      <c r="A934">
        <v>7.9600000381469727</v>
      </c>
      <c r="B934">
        <f t="shared" si="59"/>
        <v>2.0744290046486249</v>
      </c>
      <c r="C934">
        <v>42</v>
      </c>
      <c r="D934" s="10">
        <f t="shared" si="58"/>
        <v>1764</v>
      </c>
      <c r="E934">
        <v>10</v>
      </c>
      <c r="F934">
        <f t="shared" si="60"/>
        <v>100</v>
      </c>
      <c r="G934">
        <v>0</v>
      </c>
      <c r="H934">
        <v>1</v>
      </c>
      <c r="I934">
        <v>0</v>
      </c>
      <c r="J934">
        <v>0</v>
      </c>
      <c r="K934">
        <v>0</v>
      </c>
      <c r="M934">
        <f t="shared" si="61"/>
        <v>0</v>
      </c>
    </row>
    <row r="935" spans="1:13" x14ac:dyDescent="0.35">
      <c r="A935">
        <v>3.75</v>
      </c>
      <c r="B935">
        <f t="shared" si="59"/>
        <v>1.3217558399823195</v>
      </c>
      <c r="C935">
        <v>28</v>
      </c>
      <c r="D935" s="10">
        <f t="shared" si="58"/>
        <v>784</v>
      </c>
      <c r="E935">
        <v>12</v>
      </c>
      <c r="F935">
        <f t="shared" si="60"/>
        <v>144</v>
      </c>
      <c r="G935">
        <v>0</v>
      </c>
      <c r="H935">
        <v>1</v>
      </c>
      <c r="I935">
        <v>1</v>
      </c>
      <c r="J935">
        <v>0</v>
      </c>
      <c r="K935">
        <v>0</v>
      </c>
      <c r="M935">
        <f t="shared" si="61"/>
        <v>0</v>
      </c>
    </row>
    <row r="936" spans="1:13" x14ac:dyDescent="0.35">
      <c r="A936">
        <v>6.6100001335144043</v>
      </c>
      <c r="B936">
        <f t="shared" si="59"/>
        <v>1.8885836740624455</v>
      </c>
      <c r="C936">
        <v>11</v>
      </c>
      <c r="D936" s="10">
        <f t="shared" si="58"/>
        <v>121</v>
      </c>
      <c r="E936">
        <v>12</v>
      </c>
      <c r="F936">
        <f t="shared" si="60"/>
        <v>144</v>
      </c>
      <c r="G936">
        <v>0</v>
      </c>
      <c r="H936">
        <v>1</v>
      </c>
      <c r="I936">
        <v>0</v>
      </c>
      <c r="J936">
        <v>0</v>
      </c>
      <c r="K936">
        <v>0</v>
      </c>
      <c r="M936">
        <f t="shared" si="61"/>
        <v>0</v>
      </c>
    </row>
    <row r="937" spans="1:13" x14ac:dyDescent="0.35">
      <c r="A937">
        <v>8.6499996185302734</v>
      </c>
      <c r="B937">
        <f t="shared" si="59"/>
        <v>2.1575592768432403</v>
      </c>
      <c r="C937">
        <v>42</v>
      </c>
      <c r="D937" s="10">
        <f t="shared" si="58"/>
        <v>1764</v>
      </c>
      <c r="E937">
        <v>10</v>
      </c>
      <c r="F937">
        <f t="shared" si="60"/>
        <v>100</v>
      </c>
      <c r="G937">
        <v>1</v>
      </c>
      <c r="H937">
        <v>1</v>
      </c>
      <c r="I937">
        <v>0</v>
      </c>
      <c r="J937">
        <v>0</v>
      </c>
      <c r="K937">
        <v>0</v>
      </c>
      <c r="M937">
        <f t="shared" si="61"/>
        <v>0</v>
      </c>
    </row>
    <row r="938" spans="1:13" x14ac:dyDescent="0.35">
      <c r="A938">
        <v>5.0199999809265137</v>
      </c>
      <c r="B938">
        <f t="shared" si="59"/>
        <v>1.6134299299041386</v>
      </c>
      <c r="C938">
        <v>33</v>
      </c>
      <c r="D938" s="10">
        <f t="shared" si="58"/>
        <v>1089</v>
      </c>
      <c r="E938">
        <v>12</v>
      </c>
      <c r="F938">
        <f t="shared" si="60"/>
        <v>144</v>
      </c>
      <c r="G938">
        <v>0</v>
      </c>
      <c r="H938">
        <v>1</v>
      </c>
      <c r="I938">
        <v>1</v>
      </c>
      <c r="J938">
        <v>0</v>
      </c>
      <c r="K938">
        <v>0</v>
      </c>
      <c r="M938">
        <f t="shared" si="61"/>
        <v>0</v>
      </c>
    </row>
    <row r="939" spans="1:13" x14ac:dyDescent="0.35">
      <c r="A939">
        <v>11.539999961853027</v>
      </c>
      <c r="B939">
        <f t="shared" si="59"/>
        <v>2.4458192577743234</v>
      </c>
      <c r="C939">
        <v>42</v>
      </c>
      <c r="D939" s="10">
        <f t="shared" si="58"/>
        <v>1764</v>
      </c>
      <c r="E939">
        <v>10</v>
      </c>
      <c r="F939">
        <f t="shared" si="60"/>
        <v>100</v>
      </c>
      <c r="G939">
        <v>0</v>
      </c>
      <c r="H939">
        <v>0</v>
      </c>
      <c r="I939">
        <v>0</v>
      </c>
      <c r="J939">
        <v>0</v>
      </c>
      <c r="K939">
        <v>0</v>
      </c>
      <c r="M939">
        <f t="shared" si="61"/>
        <v>0</v>
      </c>
    </row>
    <row r="940" spans="1:13" x14ac:dyDescent="0.35">
      <c r="A940">
        <v>5.9000000953674316</v>
      </c>
      <c r="B940">
        <f t="shared" si="59"/>
        <v>1.7749523670756451</v>
      </c>
      <c r="C940">
        <v>25</v>
      </c>
      <c r="D940" s="10">
        <f t="shared" si="58"/>
        <v>625</v>
      </c>
      <c r="E940">
        <v>12</v>
      </c>
      <c r="F940">
        <f t="shared" si="60"/>
        <v>144</v>
      </c>
      <c r="G940">
        <v>0</v>
      </c>
      <c r="H940">
        <v>1</v>
      </c>
      <c r="I940">
        <v>0</v>
      </c>
      <c r="J940">
        <v>0</v>
      </c>
      <c r="K940">
        <v>0</v>
      </c>
      <c r="M940">
        <f t="shared" si="61"/>
        <v>0</v>
      </c>
    </row>
    <row r="941" spans="1:13" x14ac:dyDescent="0.35">
      <c r="A941">
        <v>3.75</v>
      </c>
      <c r="B941">
        <f t="shared" si="59"/>
        <v>1.3217558399823195</v>
      </c>
      <c r="C941">
        <v>6</v>
      </c>
      <c r="D941" s="10">
        <f t="shared" si="58"/>
        <v>36</v>
      </c>
      <c r="E941">
        <v>8</v>
      </c>
      <c r="F941">
        <f t="shared" si="60"/>
        <v>64</v>
      </c>
      <c r="G941">
        <v>1</v>
      </c>
      <c r="H941">
        <v>1</v>
      </c>
      <c r="I941">
        <v>0</v>
      </c>
      <c r="J941">
        <v>0</v>
      </c>
      <c r="K941">
        <v>0</v>
      </c>
      <c r="M941">
        <f t="shared" si="61"/>
        <v>0</v>
      </c>
    </row>
    <row r="942" spans="1:13" x14ac:dyDescent="0.35">
      <c r="A942">
        <v>8.6999998092651367</v>
      </c>
      <c r="B942">
        <f t="shared" si="59"/>
        <v>2.1633230037369904</v>
      </c>
      <c r="C942">
        <v>41</v>
      </c>
      <c r="D942" s="10">
        <f t="shared" si="58"/>
        <v>1681</v>
      </c>
      <c r="E942">
        <v>12</v>
      </c>
      <c r="F942">
        <f t="shared" si="60"/>
        <v>144</v>
      </c>
      <c r="G942">
        <v>0</v>
      </c>
      <c r="H942">
        <v>1</v>
      </c>
      <c r="I942">
        <v>0</v>
      </c>
      <c r="J942">
        <v>1</v>
      </c>
      <c r="K942">
        <v>0</v>
      </c>
      <c r="M942">
        <f t="shared" si="61"/>
        <v>0</v>
      </c>
    </row>
    <row r="943" spans="1:13" x14ac:dyDescent="0.35">
      <c r="A943">
        <v>21.540000915527344</v>
      </c>
      <c r="B943">
        <f t="shared" si="59"/>
        <v>3.0699117142318322</v>
      </c>
      <c r="C943">
        <v>34</v>
      </c>
      <c r="D943" s="10">
        <f t="shared" si="58"/>
        <v>1156</v>
      </c>
      <c r="E943">
        <v>12</v>
      </c>
      <c r="F943">
        <f t="shared" si="60"/>
        <v>144</v>
      </c>
      <c r="G943">
        <v>0</v>
      </c>
      <c r="H943">
        <v>1</v>
      </c>
      <c r="I943">
        <v>0</v>
      </c>
      <c r="J943">
        <v>0</v>
      </c>
      <c r="K943">
        <v>0</v>
      </c>
      <c r="M943">
        <f t="shared" si="61"/>
        <v>0</v>
      </c>
    </row>
    <row r="944" spans="1:13" x14ac:dyDescent="0.35">
      <c r="A944">
        <v>3.2699999809265137</v>
      </c>
      <c r="B944">
        <f t="shared" si="59"/>
        <v>1.1847899790762915</v>
      </c>
      <c r="C944">
        <v>27</v>
      </c>
      <c r="D944" s="10">
        <f t="shared" si="58"/>
        <v>729</v>
      </c>
      <c r="E944">
        <v>12</v>
      </c>
      <c r="F944">
        <f t="shared" si="60"/>
        <v>144</v>
      </c>
      <c r="G944">
        <v>0</v>
      </c>
      <c r="H944">
        <v>1</v>
      </c>
      <c r="I944">
        <v>0</v>
      </c>
      <c r="J944">
        <v>0</v>
      </c>
      <c r="K944">
        <v>1</v>
      </c>
      <c r="M944">
        <f t="shared" si="61"/>
        <v>1</v>
      </c>
    </row>
    <row r="945" spans="1:13" x14ac:dyDescent="0.35">
      <c r="A945">
        <v>3.2999999523162842</v>
      </c>
      <c r="B945">
        <f t="shared" si="59"/>
        <v>1.1939224540228235</v>
      </c>
      <c r="C945">
        <v>17</v>
      </c>
      <c r="D945" s="10">
        <f t="shared" si="58"/>
        <v>289</v>
      </c>
      <c r="E945">
        <v>10</v>
      </c>
      <c r="F945">
        <f t="shared" si="60"/>
        <v>100</v>
      </c>
      <c r="G945">
        <v>0</v>
      </c>
      <c r="H945">
        <v>0</v>
      </c>
      <c r="I945">
        <v>0</v>
      </c>
      <c r="J945">
        <v>0</v>
      </c>
      <c r="K945">
        <v>1</v>
      </c>
      <c r="M945">
        <f t="shared" si="61"/>
        <v>1</v>
      </c>
    </row>
    <row r="946" spans="1:13" x14ac:dyDescent="0.35">
      <c r="A946">
        <v>5.4899997711181641</v>
      </c>
      <c r="B946">
        <f t="shared" si="59"/>
        <v>1.702928213830758</v>
      </c>
      <c r="C946">
        <v>44</v>
      </c>
      <c r="D946" s="10">
        <f t="shared" si="58"/>
        <v>1936</v>
      </c>
      <c r="E946">
        <v>12</v>
      </c>
      <c r="F946">
        <f t="shared" si="60"/>
        <v>144</v>
      </c>
      <c r="G946">
        <v>0</v>
      </c>
      <c r="H946">
        <v>1</v>
      </c>
      <c r="I946">
        <v>0</v>
      </c>
      <c r="J946">
        <v>0</v>
      </c>
      <c r="K946">
        <v>0</v>
      </c>
      <c r="M946">
        <f t="shared" si="61"/>
        <v>0</v>
      </c>
    </row>
    <row r="947" spans="1:13" x14ac:dyDescent="0.35">
      <c r="A947">
        <v>2.4000000953674316</v>
      </c>
      <c r="B947">
        <f t="shared" si="59"/>
        <v>0.875468777090329</v>
      </c>
      <c r="C947">
        <v>42</v>
      </c>
      <c r="D947" s="10">
        <f t="shared" si="58"/>
        <v>1764</v>
      </c>
      <c r="E947">
        <v>10</v>
      </c>
      <c r="F947">
        <f t="shared" si="60"/>
        <v>100</v>
      </c>
      <c r="G947">
        <v>0</v>
      </c>
      <c r="H947">
        <v>0</v>
      </c>
      <c r="I947">
        <v>0</v>
      </c>
      <c r="J947">
        <v>0</v>
      </c>
      <c r="K947">
        <v>1</v>
      </c>
      <c r="M947">
        <f t="shared" si="61"/>
        <v>1</v>
      </c>
    </row>
    <row r="948" spans="1:13" x14ac:dyDescent="0.35">
      <c r="A948">
        <v>4.0900001525878906</v>
      </c>
      <c r="B948">
        <f t="shared" si="59"/>
        <v>1.4085450073622623</v>
      </c>
      <c r="C948">
        <v>1</v>
      </c>
      <c r="D948" s="10">
        <f t="shared" si="58"/>
        <v>1</v>
      </c>
      <c r="E948">
        <v>12</v>
      </c>
      <c r="F948">
        <f t="shared" si="60"/>
        <v>144</v>
      </c>
      <c r="G948">
        <v>0</v>
      </c>
      <c r="H948">
        <v>0</v>
      </c>
      <c r="I948">
        <v>0</v>
      </c>
      <c r="J948">
        <v>0</v>
      </c>
      <c r="K948">
        <v>0</v>
      </c>
      <c r="M948">
        <f t="shared" si="61"/>
        <v>0</v>
      </c>
    </row>
    <row r="949" spans="1:13" x14ac:dyDescent="0.35">
      <c r="A949">
        <v>1.9800000190734863</v>
      </c>
      <c r="B949">
        <f t="shared" si="59"/>
        <v>0.68309685433951772</v>
      </c>
      <c r="C949">
        <v>35</v>
      </c>
      <c r="D949" s="10">
        <f t="shared" si="58"/>
        <v>1225</v>
      </c>
      <c r="E949">
        <v>5</v>
      </c>
      <c r="F949">
        <f t="shared" si="60"/>
        <v>25</v>
      </c>
      <c r="G949">
        <v>1</v>
      </c>
      <c r="H949">
        <v>1</v>
      </c>
      <c r="I949">
        <v>0</v>
      </c>
      <c r="J949">
        <v>1</v>
      </c>
      <c r="K949">
        <v>0</v>
      </c>
      <c r="M949">
        <f t="shared" si="61"/>
        <v>0</v>
      </c>
    </row>
    <row r="950" spans="1:13" x14ac:dyDescent="0.35">
      <c r="A950">
        <v>7.2100000381469727</v>
      </c>
      <c r="B950">
        <f t="shared" si="59"/>
        <v>1.9754689565876999</v>
      </c>
      <c r="C950">
        <v>42</v>
      </c>
      <c r="D950" s="10">
        <f t="shared" si="58"/>
        <v>1764</v>
      </c>
      <c r="E950">
        <v>10</v>
      </c>
      <c r="F950">
        <f t="shared" si="60"/>
        <v>100</v>
      </c>
      <c r="G950">
        <v>0</v>
      </c>
      <c r="H950">
        <v>1</v>
      </c>
      <c r="I950">
        <v>0</v>
      </c>
      <c r="J950">
        <v>0</v>
      </c>
      <c r="K950">
        <v>0</v>
      </c>
      <c r="M950">
        <f t="shared" si="61"/>
        <v>0</v>
      </c>
    </row>
    <row r="951" spans="1:13" x14ac:dyDescent="0.35">
      <c r="A951">
        <v>8.5</v>
      </c>
      <c r="B951">
        <f t="shared" si="59"/>
        <v>2.1400661634962708</v>
      </c>
      <c r="C951">
        <v>4</v>
      </c>
      <c r="D951" s="10">
        <f t="shared" si="58"/>
        <v>16</v>
      </c>
      <c r="E951">
        <v>16</v>
      </c>
      <c r="F951">
        <f t="shared" si="60"/>
        <v>256</v>
      </c>
      <c r="G951">
        <v>0</v>
      </c>
      <c r="H951">
        <v>1</v>
      </c>
      <c r="I951">
        <v>0</v>
      </c>
      <c r="J951">
        <v>0</v>
      </c>
      <c r="K951">
        <v>0</v>
      </c>
      <c r="M951">
        <f t="shared" si="61"/>
        <v>0</v>
      </c>
    </row>
    <row r="952" spans="1:13" x14ac:dyDescent="0.35">
      <c r="A952">
        <v>1.9800000190734863</v>
      </c>
      <c r="B952">
        <f t="shared" si="59"/>
        <v>0.68309685433951772</v>
      </c>
      <c r="C952">
        <v>1</v>
      </c>
      <c r="D952" s="10">
        <f t="shared" si="58"/>
        <v>1</v>
      </c>
      <c r="E952">
        <v>8</v>
      </c>
      <c r="F952">
        <f t="shared" si="60"/>
        <v>64</v>
      </c>
      <c r="G952">
        <v>0</v>
      </c>
      <c r="H952">
        <v>1</v>
      </c>
      <c r="I952">
        <v>0</v>
      </c>
      <c r="J952">
        <v>0</v>
      </c>
      <c r="K952">
        <v>1</v>
      </c>
      <c r="M952">
        <f t="shared" si="61"/>
        <v>1</v>
      </c>
    </row>
    <row r="953" spans="1:13" x14ac:dyDescent="0.35">
      <c r="A953">
        <v>7.179999828338623</v>
      </c>
      <c r="B953">
        <f t="shared" si="59"/>
        <v>1.9712993591518628</v>
      </c>
      <c r="C953">
        <v>18</v>
      </c>
      <c r="D953" s="10">
        <f t="shared" si="58"/>
        <v>324</v>
      </c>
      <c r="E953">
        <v>10</v>
      </c>
      <c r="F953">
        <f t="shared" si="60"/>
        <v>100</v>
      </c>
      <c r="G953">
        <v>0</v>
      </c>
      <c r="H953">
        <v>1</v>
      </c>
      <c r="I953">
        <v>0</v>
      </c>
      <c r="J953">
        <v>0</v>
      </c>
      <c r="K953">
        <v>0</v>
      </c>
      <c r="M953">
        <f t="shared" si="61"/>
        <v>0</v>
      </c>
    </row>
    <row r="954" spans="1:13" x14ac:dyDescent="0.35">
      <c r="A954">
        <v>4.809999942779541</v>
      </c>
      <c r="B954">
        <f t="shared" si="59"/>
        <v>1.5706970722215243</v>
      </c>
      <c r="C954">
        <v>6</v>
      </c>
      <c r="D954" s="10">
        <f t="shared" si="58"/>
        <v>36</v>
      </c>
      <c r="E954">
        <v>16</v>
      </c>
      <c r="F954">
        <f t="shared" si="60"/>
        <v>256</v>
      </c>
      <c r="G954">
        <v>0</v>
      </c>
      <c r="H954">
        <v>1</v>
      </c>
      <c r="I954">
        <v>0</v>
      </c>
      <c r="J954">
        <v>1</v>
      </c>
      <c r="K954">
        <v>0</v>
      </c>
      <c r="M954">
        <f t="shared" si="61"/>
        <v>0</v>
      </c>
    </row>
    <row r="955" spans="1:13" x14ac:dyDescent="0.35">
      <c r="A955">
        <v>5.2399997711181641</v>
      </c>
      <c r="B955">
        <f t="shared" si="59"/>
        <v>1.6563214546532101</v>
      </c>
      <c r="C955">
        <v>15</v>
      </c>
      <c r="D955" s="10">
        <f t="shared" si="58"/>
        <v>225</v>
      </c>
      <c r="E955">
        <v>12</v>
      </c>
      <c r="F955">
        <f t="shared" si="60"/>
        <v>144</v>
      </c>
      <c r="G955">
        <v>0</v>
      </c>
      <c r="H955">
        <v>1</v>
      </c>
      <c r="I955">
        <v>0</v>
      </c>
      <c r="J955">
        <v>0</v>
      </c>
      <c r="K955">
        <v>0</v>
      </c>
      <c r="M955">
        <f t="shared" si="61"/>
        <v>0</v>
      </c>
    </row>
    <row r="956" spans="1:13" x14ac:dyDescent="0.35">
      <c r="A956">
        <v>9.130000114440918</v>
      </c>
      <c r="B956">
        <f t="shared" si="59"/>
        <v>2.2115657071414794</v>
      </c>
      <c r="C956">
        <v>24</v>
      </c>
      <c r="D956" s="10">
        <f t="shared" si="58"/>
        <v>576</v>
      </c>
      <c r="E956">
        <v>12</v>
      </c>
      <c r="F956">
        <f t="shared" si="60"/>
        <v>144</v>
      </c>
      <c r="G956">
        <v>0</v>
      </c>
      <c r="H956">
        <v>1</v>
      </c>
      <c r="I956">
        <v>0</v>
      </c>
      <c r="J956">
        <v>1</v>
      </c>
      <c r="K956">
        <v>0</v>
      </c>
      <c r="M956">
        <f t="shared" si="61"/>
        <v>0</v>
      </c>
    </row>
    <row r="957" spans="1:13" x14ac:dyDescent="0.35">
      <c r="A957">
        <v>3.75</v>
      </c>
      <c r="B957">
        <f t="shared" si="59"/>
        <v>1.3217558399823195</v>
      </c>
      <c r="C957">
        <v>25</v>
      </c>
      <c r="D957" s="10">
        <f t="shared" si="58"/>
        <v>625</v>
      </c>
      <c r="E957">
        <v>12</v>
      </c>
      <c r="F957">
        <f t="shared" si="60"/>
        <v>144</v>
      </c>
      <c r="G957">
        <v>0</v>
      </c>
      <c r="H957">
        <v>1</v>
      </c>
      <c r="I957">
        <v>0</v>
      </c>
      <c r="J957">
        <v>0</v>
      </c>
      <c r="K957">
        <v>1</v>
      </c>
      <c r="M957">
        <f t="shared" si="61"/>
        <v>1</v>
      </c>
    </row>
    <row r="958" spans="1:13" x14ac:dyDescent="0.35">
      <c r="A958">
        <v>7.690000057220459</v>
      </c>
      <c r="B958">
        <f t="shared" si="59"/>
        <v>2.0399207909584445</v>
      </c>
      <c r="C958">
        <v>40</v>
      </c>
      <c r="D958" s="10">
        <f t="shared" si="58"/>
        <v>1600</v>
      </c>
      <c r="E958">
        <v>12</v>
      </c>
      <c r="F958">
        <f t="shared" si="60"/>
        <v>144</v>
      </c>
      <c r="G958">
        <v>1</v>
      </c>
      <c r="H958">
        <v>0</v>
      </c>
      <c r="I958">
        <v>0</v>
      </c>
      <c r="J958">
        <v>1</v>
      </c>
      <c r="K958">
        <v>0</v>
      </c>
      <c r="M958">
        <f t="shared" si="61"/>
        <v>0</v>
      </c>
    </row>
    <row r="959" spans="1:13" x14ac:dyDescent="0.35">
      <c r="A959">
        <v>8.6000003814697266</v>
      </c>
      <c r="B959">
        <f t="shared" si="59"/>
        <v>2.1517622476164062</v>
      </c>
      <c r="C959">
        <v>31</v>
      </c>
      <c r="D959" s="10">
        <f t="shared" si="58"/>
        <v>961</v>
      </c>
      <c r="E959">
        <v>5</v>
      </c>
      <c r="F959">
        <f t="shared" si="60"/>
        <v>25</v>
      </c>
      <c r="G959">
        <v>1</v>
      </c>
      <c r="H959">
        <v>1</v>
      </c>
      <c r="I959">
        <v>0</v>
      </c>
      <c r="J959">
        <v>1</v>
      </c>
      <c r="K959">
        <v>0</v>
      </c>
      <c r="M959">
        <f t="shared" si="61"/>
        <v>0</v>
      </c>
    </row>
    <row r="960" spans="1:13" x14ac:dyDescent="0.35">
      <c r="A960">
        <v>5.2899999618530273</v>
      </c>
      <c r="B960">
        <f t="shared" si="59"/>
        <v>1.6658182386590601</v>
      </c>
      <c r="C960">
        <v>20</v>
      </c>
      <c r="D960" s="10">
        <f t="shared" si="58"/>
        <v>400</v>
      </c>
      <c r="E960">
        <v>10</v>
      </c>
      <c r="F960">
        <f t="shared" si="60"/>
        <v>100</v>
      </c>
      <c r="G960">
        <v>0</v>
      </c>
      <c r="H960">
        <v>1</v>
      </c>
      <c r="I960">
        <v>1</v>
      </c>
      <c r="J960">
        <v>0</v>
      </c>
      <c r="K960">
        <v>0</v>
      </c>
      <c r="M960">
        <f t="shared" si="61"/>
        <v>0</v>
      </c>
    </row>
    <row r="961" spans="1:13" x14ac:dyDescent="0.35">
      <c r="A961">
        <v>2.4000000953674316</v>
      </c>
      <c r="B961">
        <f t="shared" si="59"/>
        <v>0.875468777090329</v>
      </c>
      <c r="C961">
        <v>0</v>
      </c>
      <c r="D961" s="10">
        <f t="shared" si="58"/>
        <v>0</v>
      </c>
      <c r="E961">
        <v>8</v>
      </c>
      <c r="F961">
        <f t="shared" si="60"/>
        <v>64</v>
      </c>
      <c r="G961">
        <v>0</v>
      </c>
      <c r="H961">
        <v>0</v>
      </c>
      <c r="I961">
        <v>1</v>
      </c>
      <c r="J961">
        <v>0</v>
      </c>
      <c r="K961">
        <v>0</v>
      </c>
      <c r="M961">
        <f t="shared" si="61"/>
        <v>0</v>
      </c>
    </row>
    <row r="962" spans="1:13" x14ac:dyDescent="0.35">
      <c r="A962">
        <v>3.2100000381469727</v>
      </c>
      <c r="B962">
        <f t="shared" si="59"/>
        <v>1.1662709490257166</v>
      </c>
      <c r="C962">
        <v>5</v>
      </c>
      <c r="D962" s="10">
        <f t="shared" ref="D962:D1025" si="62">C962^2</f>
        <v>25</v>
      </c>
      <c r="E962">
        <v>12</v>
      </c>
      <c r="F962">
        <f t="shared" si="60"/>
        <v>144</v>
      </c>
      <c r="G962">
        <v>0</v>
      </c>
      <c r="H962">
        <v>1</v>
      </c>
      <c r="I962">
        <v>0</v>
      </c>
      <c r="J962">
        <v>0</v>
      </c>
      <c r="K962">
        <v>0</v>
      </c>
      <c r="M962">
        <f t="shared" si="61"/>
        <v>0</v>
      </c>
    </row>
    <row r="963" spans="1:13" x14ac:dyDescent="0.35">
      <c r="A963">
        <v>6.6700000762939453</v>
      </c>
      <c r="B963">
        <f t="shared" ref="B963:B1026" si="63">LN(A963)</f>
        <v>1.8976198713659049</v>
      </c>
      <c r="C963">
        <v>15</v>
      </c>
      <c r="D963" s="10">
        <f t="shared" si="62"/>
        <v>225</v>
      </c>
      <c r="E963">
        <v>10</v>
      </c>
      <c r="F963">
        <f t="shared" ref="F963:F1026" si="64">E963^2</f>
        <v>100</v>
      </c>
      <c r="G963">
        <v>0</v>
      </c>
      <c r="H963">
        <v>1</v>
      </c>
      <c r="I963">
        <v>1</v>
      </c>
      <c r="J963">
        <v>0</v>
      </c>
      <c r="K963">
        <v>1</v>
      </c>
      <c r="M963">
        <f t="shared" ref="M963:M1026" si="65">IF(K963=1,1,0)</f>
        <v>1</v>
      </c>
    </row>
    <row r="964" spans="1:13" x14ac:dyDescent="0.35">
      <c r="A964">
        <v>3.8499999046325684</v>
      </c>
      <c r="B964">
        <f t="shared" si="63"/>
        <v>1.3480731235289312</v>
      </c>
      <c r="C964">
        <v>5</v>
      </c>
      <c r="D964" s="10">
        <f t="shared" si="62"/>
        <v>25</v>
      </c>
      <c r="E964">
        <v>13</v>
      </c>
      <c r="F964">
        <f t="shared" si="64"/>
        <v>169</v>
      </c>
      <c r="G964">
        <v>1</v>
      </c>
      <c r="H964">
        <v>1</v>
      </c>
      <c r="I964">
        <v>0</v>
      </c>
      <c r="J964">
        <v>1</v>
      </c>
      <c r="K964">
        <v>0</v>
      </c>
      <c r="M964">
        <f t="shared" si="65"/>
        <v>0</v>
      </c>
    </row>
    <row r="965" spans="1:13" x14ac:dyDescent="0.35">
      <c r="A965">
        <v>8.4899997711181641</v>
      </c>
      <c r="B965">
        <f t="shared" si="63"/>
        <v>2.1388889733642644</v>
      </c>
      <c r="C965">
        <v>36</v>
      </c>
      <c r="D965" s="10">
        <f t="shared" si="62"/>
        <v>1296</v>
      </c>
      <c r="E965">
        <v>12</v>
      </c>
      <c r="F965">
        <f t="shared" si="64"/>
        <v>144</v>
      </c>
      <c r="G965">
        <v>0</v>
      </c>
      <c r="H965">
        <v>1</v>
      </c>
      <c r="I965">
        <v>0</v>
      </c>
      <c r="J965">
        <v>0</v>
      </c>
      <c r="K965">
        <v>0</v>
      </c>
      <c r="M965">
        <f t="shared" si="65"/>
        <v>0</v>
      </c>
    </row>
    <row r="966" spans="1:13" x14ac:dyDescent="0.35">
      <c r="A966">
        <v>7.2100000381469727</v>
      </c>
      <c r="B966">
        <f t="shared" si="63"/>
        <v>1.9754689565876999</v>
      </c>
      <c r="C966">
        <v>18</v>
      </c>
      <c r="D966" s="10">
        <f t="shared" si="62"/>
        <v>324</v>
      </c>
      <c r="E966">
        <v>10</v>
      </c>
      <c r="F966">
        <f t="shared" si="64"/>
        <v>100</v>
      </c>
      <c r="G966">
        <v>0</v>
      </c>
      <c r="H966">
        <v>1</v>
      </c>
      <c r="I966">
        <v>1</v>
      </c>
      <c r="J966">
        <v>0</v>
      </c>
      <c r="K966">
        <v>0</v>
      </c>
      <c r="M966">
        <f t="shared" si="65"/>
        <v>0</v>
      </c>
    </row>
    <row r="967" spans="1:13" x14ac:dyDescent="0.35">
      <c r="A967">
        <v>3.3299999237060547</v>
      </c>
      <c r="B967">
        <f t="shared" si="63"/>
        <v>1.2029722810812575</v>
      </c>
      <c r="C967">
        <v>22</v>
      </c>
      <c r="D967" s="10">
        <f t="shared" si="62"/>
        <v>484</v>
      </c>
      <c r="E967">
        <v>13</v>
      </c>
      <c r="F967">
        <f t="shared" si="64"/>
        <v>169</v>
      </c>
      <c r="G967">
        <v>0</v>
      </c>
      <c r="H967">
        <v>1</v>
      </c>
      <c r="I967">
        <v>1</v>
      </c>
      <c r="J967">
        <v>0</v>
      </c>
      <c r="K967">
        <v>0</v>
      </c>
      <c r="M967">
        <f t="shared" si="65"/>
        <v>0</v>
      </c>
    </row>
    <row r="968" spans="1:13" x14ac:dyDescent="0.35">
      <c r="A968">
        <v>4.2699999809265137</v>
      </c>
      <c r="B968">
        <f t="shared" si="63"/>
        <v>1.4516138227736746</v>
      </c>
      <c r="C968">
        <v>2</v>
      </c>
      <c r="D968" s="10">
        <f t="shared" si="62"/>
        <v>4</v>
      </c>
      <c r="E968">
        <v>12</v>
      </c>
      <c r="F968">
        <f t="shared" si="64"/>
        <v>144</v>
      </c>
      <c r="G968">
        <v>0</v>
      </c>
      <c r="H968">
        <v>0</v>
      </c>
      <c r="I968">
        <v>0</v>
      </c>
      <c r="J968">
        <v>0</v>
      </c>
      <c r="K968">
        <v>1</v>
      </c>
      <c r="M968">
        <f t="shared" si="65"/>
        <v>1</v>
      </c>
    </row>
    <row r="969" spans="1:13" x14ac:dyDescent="0.35">
      <c r="A969">
        <v>2.880000114440918</v>
      </c>
      <c r="B969">
        <f t="shared" si="63"/>
        <v>1.0577903338842836</v>
      </c>
      <c r="C969">
        <v>4</v>
      </c>
      <c r="D969" s="10">
        <f t="shared" si="62"/>
        <v>16</v>
      </c>
      <c r="E969">
        <v>13</v>
      </c>
      <c r="F969">
        <f t="shared" si="64"/>
        <v>169</v>
      </c>
      <c r="G969">
        <v>0</v>
      </c>
      <c r="H969">
        <v>0</v>
      </c>
      <c r="I969">
        <v>0</v>
      </c>
      <c r="J969">
        <v>1</v>
      </c>
      <c r="K969">
        <v>0</v>
      </c>
      <c r="M969">
        <f t="shared" si="65"/>
        <v>0</v>
      </c>
    </row>
    <row r="970" spans="1:13" x14ac:dyDescent="0.35">
      <c r="A970">
        <v>4.0900001525878906</v>
      </c>
      <c r="B970">
        <f t="shared" si="63"/>
        <v>1.4085450073622623</v>
      </c>
      <c r="C970">
        <v>10</v>
      </c>
      <c r="D970" s="10">
        <f t="shared" si="62"/>
        <v>100</v>
      </c>
      <c r="E970">
        <v>12</v>
      </c>
      <c r="F970">
        <f t="shared" si="64"/>
        <v>144</v>
      </c>
      <c r="G970">
        <v>0</v>
      </c>
      <c r="H970">
        <v>1</v>
      </c>
      <c r="I970">
        <v>1</v>
      </c>
      <c r="J970">
        <v>0</v>
      </c>
      <c r="K970">
        <v>0</v>
      </c>
      <c r="M970">
        <f t="shared" si="65"/>
        <v>0</v>
      </c>
    </row>
    <row r="971" spans="1:13" x14ac:dyDescent="0.35">
      <c r="A971">
        <v>2.75</v>
      </c>
      <c r="B971">
        <f t="shared" si="63"/>
        <v>1.0116009116784799</v>
      </c>
      <c r="C971">
        <v>36</v>
      </c>
      <c r="D971" s="10">
        <f t="shared" si="62"/>
        <v>1296</v>
      </c>
      <c r="E971">
        <v>10</v>
      </c>
      <c r="F971">
        <f t="shared" si="64"/>
        <v>100</v>
      </c>
      <c r="G971">
        <v>1</v>
      </c>
      <c r="H971">
        <v>1</v>
      </c>
      <c r="I971">
        <v>0</v>
      </c>
      <c r="J971">
        <v>0</v>
      </c>
      <c r="K971">
        <v>1</v>
      </c>
      <c r="M971">
        <f t="shared" si="65"/>
        <v>1</v>
      </c>
    </row>
    <row r="972" spans="1:13" x14ac:dyDescent="0.35">
      <c r="A972">
        <v>4.119999885559082</v>
      </c>
      <c r="B972">
        <f t="shared" si="63"/>
        <v>1.4158531355845128</v>
      </c>
      <c r="C972">
        <v>9</v>
      </c>
      <c r="D972" s="10">
        <f t="shared" si="62"/>
        <v>81</v>
      </c>
      <c r="E972">
        <v>8</v>
      </c>
      <c r="F972">
        <f t="shared" si="64"/>
        <v>64</v>
      </c>
      <c r="G972">
        <v>1</v>
      </c>
      <c r="H972">
        <v>0</v>
      </c>
      <c r="I972">
        <v>0</v>
      </c>
      <c r="J972">
        <v>1</v>
      </c>
      <c r="K972">
        <v>1</v>
      </c>
      <c r="M972">
        <f t="shared" si="65"/>
        <v>1</v>
      </c>
    </row>
    <row r="973" spans="1:13" x14ac:dyDescent="0.35">
      <c r="A973">
        <v>9.619999885559082</v>
      </c>
      <c r="B973">
        <f t="shared" si="63"/>
        <v>2.2638442527814697</v>
      </c>
      <c r="C973">
        <v>15</v>
      </c>
      <c r="D973" s="10">
        <f t="shared" si="62"/>
        <v>225</v>
      </c>
      <c r="E973">
        <v>12</v>
      </c>
      <c r="F973">
        <f t="shared" si="64"/>
        <v>144</v>
      </c>
      <c r="G973">
        <v>0</v>
      </c>
      <c r="H973">
        <v>1</v>
      </c>
      <c r="I973">
        <v>0</v>
      </c>
      <c r="J973">
        <v>1</v>
      </c>
      <c r="K973">
        <v>0</v>
      </c>
      <c r="M973">
        <f t="shared" si="65"/>
        <v>0</v>
      </c>
    </row>
    <row r="974" spans="1:13" x14ac:dyDescent="0.35">
      <c r="A974">
        <v>5.5300002098083496</v>
      </c>
      <c r="B974">
        <f t="shared" si="63"/>
        <v>1.7101878534742698</v>
      </c>
      <c r="C974">
        <v>5</v>
      </c>
      <c r="D974" s="10">
        <f t="shared" si="62"/>
        <v>25</v>
      </c>
      <c r="E974">
        <v>12</v>
      </c>
      <c r="F974">
        <f t="shared" si="64"/>
        <v>144</v>
      </c>
      <c r="G974">
        <v>0</v>
      </c>
      <c r="H974">
        <v>1</v>
      </c>
      <c r="I974">
        <v>0</v>
      </c>
      <c r="J974">
        <v>0</v>
      </c>
      <c r="K974">
        <v>0</v>
      </c>
      <c r="M974">
        <f t="shared" si="65"/>
        <v>0</v>
      </c>
    </row>
    <row r="975" spans="1:13" x14ac:dyDescent="0.35">
      <c r="A975">
        <v>4.0100002288818359</v>
      </c>
      <c r="B975">
        <f t="shared" si="63"/>
        <v>1.3887912983962407</v>
      </c>
      <c r="C975">
        <v>5</v>
      </c>
      <c r="D975" s="10">
        <f t="shared" si="62"/>
        <v>25</v>
      </c>
      <c r="E975">
        <v>13</v>
      </c>
      <c r="F975">
        <f t="shared" si="64"/>
        <v>169</v>
      </c>
      <c r="G975">
        <v>0</v>
      </c>
      <c r="H975">
        <v>1</v>
      </c>
      <c r="I975">
        <v>0</v>
      </c>
      <c r="J975">
        <v>0</v>
      </c>
      <c r="K975">
        <v>1</v>
      </c>
      <c r="M975">
        <f t="shared" si="65"/>
        <v>1</v>
      </c>
    </row>
    <row r="976" spans="1:13" x14ac:dyDescent="0.35">
      <c r="A976">
        <v>3.4100000858306885</v>
      </c>
      <c r="B976">
        <f t="shared" si="63"/>
        <v>1.226712316465715</v>
      </c>
      <c r="C976">
        <v>4</v>
      </c>
      <c r="D976" s="10">
        <f t="shared" si="62"/>
        <v>16</v>
      </c>
      <c r="E976">
        <v>14</v>
      </c>
      <c r="F976">
        <f t="shared" si="64"/>
        <v>196</v>
      </c>
      <c r="G976">
        <v>0</v>
      </c>
      <c r="H976">
        <v>1</v>
      </c>
      <c r="I976">
        <v>0</v>
      </c>
      <c r="J976">
        <v>0</v>
      </c>
      <c r="K976">
        <v>0</v>
      </c>
      <c r="M976">
        <f t="shared" si="65"/>
        <v>0</v>
      </c>
    </row>
    <row r="977" spans="1:13" x14ac:dyDescent="0.35">
      <c r="A977">
        <v>6.9200000762939453</v>
      </c>
      <c r="B977">
        <f t="shared" si="63"/>
        <v>1.9344157806547146</v>
      </c>
      <c r="C977">
        <v>3</v>
      </c>
      <c r="D977" s="10">
        <f t="shared" si="62"/>
        <v>9</v>
      </c>
      <c r="E977">
        <v>12</v>
      </c>
      <c r="F977">
        <f t="shared" si="64"/>
        <v>144</v>
      </c>
      <c r="G977">
        <v>0</v>
      </c>
      <c r="H977">
        <v>1</v>
      </c>
      <c r="I977">
        <v>0</v>
      </c>
      <c r="J977">
        <v>0</v>
      </c>
      <c r="K977">
        <v>0</v>
      </c>
      <c r="M977">
        <f t="shared" si="65"/>
        <v>0</v>
      </c>
    </row>
    <row r="978" spans="1:13" x14ac:dyDescent="0.35">
      <c r="A978">
        <v>3.75</v>
      </c>
      <c r="B978">
        <f t="shared" si="63"/>
        <v>1.3217558399823195</v>
      </c>
      <c r="C978">
        <v>12</v>
      </c>
      <c r="D978" s="10">
        <f t="shared" si="62"/>
        <v>144</v>
      </c>
      <c r="E978">
        <v>12</v>
      </c>
      <c r="F978">
        <f t="shared" si="64"/>
        <v>144</v>
      </c>
      <c r="G978">
        <v>1</v>
      </c>
      <c r="H978">
        <v>1</v>
      </c>
      <c r="I978">
        <v>0</v>
      </c>
      <c r="J978">
        <v>0</v>
      </c>
      <c r="K978">
        <v>1</v>
      </c>
      <c r="M978">
        <f t="shared" si="65"/>
        <v>1</v>
      </c>
    </row>
    <row r="979" spans="1:13" x14ac:dyDescent="0.35">
      <c r="A979">
        <v>7.9600000381469727</v>
      </c>
      <c r="B979">
        <f t="shared" si="63"/>
        <v>2.0744290046486249</v>
      </c>
      <c r="C979">
        <v>5</v>
      </c>
      <c r="D979" s="10">
        <f t="shared" si="62"/>
        <v>25</v>
      </c>
      <c r="E979">
        <v>12</v>
      </c>
      <c r="F979">
        <f t="shared" si="64"/>
        <v>144</v>
      </c>
      <c r="G979">
        <v>0</v>
      </c>
      <c r="H979">
        <v>0</v>
      </c>
      <c r="I979">
        <v>0</v>
      </c>
      <c r="J979">
        <v>1</v>
      </c>
      <c r="K979">
        <v>0</v>
      </c>
      <c r="M979">
        <f t="shared" si="65"/>
        <v>0</v>
      </c>
    </row>
    <row r="980" spans="1:13" x14ac:dyDescent="0.35">
      <c r="A980">
        <v>3.75</v>
      </c>
      <c r="B980">
        <f t="shared" si="63"/>
        <v>1.3217558399823195</v>
      </c>
      <c r="C980">
        <v>6</v>
      </c>
      <c r="D980" s="10">
        <f t="shared" si="62"/>
        <v>36</v>
      </c>
      <c r="E980">
        <v>8</v>
      </c>
      <c r="F980">
        <f t="shared" si="64"/>
        <v>64</v>
      </c>
      <c r="G980">
        <v>1</v>
      </c>
      <c r="H980">
        <v>1</v>
      </c>
      <c r="I980">
        <v>0</v>
      </c>
      <c r="J980">
        <v>1</v>
      </c>
      <c r="K980">
        <v>1</v>
      </c>
      <c r="M980">
        <f t="shared" si="65"/>
        <v>1</v>
      </c>
    </row>
    <row r="981" spans="1:13" x14ac:dyDescent="0.35">
      <c r="A981">
        <v>4.2800002098083496</v>
      </c>
      <c r="B981">
        <f t="shared" si="63"/>
        <v>1.4539530586143468</v>
      </c>
      <c r="C981">
        <v>7</v>
      </c>
      <c r="D981" s="10">
        <f t="shared" si="62"/>
        <v>49</v>
      </c>
      <c r="E981">
        <v>12</v>
      </c>
      <c r="F981">
        <f t="shared" si="64"/>
        <v>144</v>
      </c>
      <c r="G981">
        <v>0</v>
      </c>
      <c r="H981">
        <v>0</v>
      </c>
      <c r="I981">
        <v>0</v>
      </c>
      <c r="J981">
        <v>0</v>
      </c>
      <c r="K981">
        <v>1</v>
      </c>
      <c r="M981">
        <f t="shared" si="65"/>
        <v>1</v>
      </c>
    </row>
    <row r="982" spans="1:13" x14ac:dyDescent="0.35">
      <c r="A982">
        <v>2.309999942779541</v>
      </c>
      <c r="B982">
        <f t="shared" si="63"/>
        <v>0.83724749976294044</v>
      </c>
      <c r="C982">
        <v>35</v>
      </c>
      <c r="D982" s="10">
        <f t="shared" si="62"/>
        <v>1225</v>
      </c>
      <c r="E982">
        <v>5</v>
      </c>
      <c r="F982">
        <f t="shared" si="64"/>
        <v>25</v>
      </c>
      <c r="G982">
        <v>0</v>
      </c>
      <c r="H982">
        <v>1</v>
      </c>
      <c r="I982">
        <v>1</v>
      </c>
      <c r="J982">
        <v>0</v>
      </c>
      <c r="K982">
        <v>0</v>
      </c>
      <c r="M982">
        <f t="shared" si="65"/>
        <v>0</v>
      </c>
    </row>
    <row r="983" spans="1:13" x14ac:dyDescent="0.35">
      <c r="A983">
        <v>3.7999999523162842</v>
      </c>
      <c r="B983">
        <f t="shared" si="63"/>
        <v>1.3350010541839938</v>
      </c>
      <c r="C983">
        <v>15</v>
      </c>
      <c r="D983" s="10">
        <f t="shared" si="62"/>
        <v>225</v>
      </c>
      <c r="E983">
        <v>12</v>
      </c>
      <c r="F983">
        <f t="shared" si="64"/>
        <v>144</v>
      </c>
      <c r="G983">
        <v>0</v>
      </c>
      <c r="H983">
        <v>1</v>
      </c>
      <c r="I983">
        <v>0</v>
      </c>
      <c r="J983">
        <v>0</v>
      </c>
      <c r="K983">
        <v>1</v>
      </c>
      <c r="M983">
        <f t="shared" si="65"/>
        <v>1</v>
      </c>
    </row>
    <row r="984" spans="1:13" x14ac:dyDescent="0.35">
      <c r="A984">
        <v>4.0900001525878906</v>
      </c>
      <c r="B984">
        <f t="shared" si="63"/>
        <v>1.4085450073622623</v>
      </c>
      <c r="C984">
        <v>5</v>
      </c>
      <c r="D984" s="10">
        <f t="shared" si="62"/>
        <v>25</v>
      </c>
      <c r="E984">
        <v>12</v>
      </c>
      <c r="F984">
        <f t="shared" si="64"/>
        <v>144</v>
      </c>
      <c r="G984">
        <v>0</v>
      </c>
      <c r="H984">
        <v>0</v>
      </c>
      <c r="I984">
        <v>0</v>
      </c>
      <c r="J984">
        <v>0</v>
      </c>
      <c r="K984">
        <v>0</v>
      </c>
      <c r="M984">
        <f t="shared" si="65"/>
        <v>0</v>
      </c>
    </row>
    <row r="985" spans="1:13" x14ac:dyDescent="0.35">
      <c r="A985">
        <v>3.8499999046325684</v>
      </c>
      <c r="B985">
        <f t="shared" si="63"/>
        <v>1.3480731235289312</v>
      </c>
      <c r="C985">
        <v>12</v>
      </c>
      <c r="D985" s="10">
        <f t="shared" si="62"/>
        <v>144</v>
      </c>
      <c r="E985">
        <v>12</v>
      </c>
      <c r="F985">
        <f t="shared" si="64"/>
        <v>144</v>
      </c>
      <c r="G985">
        <v>0</v>
      </c>
      <c r="H985">
        <v>1</v>
      </c>
      <c r="I985">
        <v>0</v>
      </c>
      <c r="J985">
        <v>0</v>
      </c>
      <c r="K985">
        <v>1</v>
      </c>
      <c r="M985">
        <f t="shared" si="65"/>
        <v>1</v>
      </c>
    </row>
    <row r="986" spans="1:13" x14ac:dyDescent="0.35">
      <c r="A986">
        <v>3.75</v>
      </c>
      <c r="B986">
        <f t="shared" si="63"/>
        <v>1.3217558399823195</v>
      </c>
      <c r="C986">
        <v>23</v>
      </c>
      <c r="D986" s="10">
        <f t="shared" si="62"/>
        <v>529</v>
      </c>
      <c r="E986">
        <v>10</v>
      </c>
      <c r="F986">
        <f t="shared" si="64"/>
        <v>100</v>
      </c>
      <c r="G986">
        <v>0</v>
      </c>
      <c r="H986">
        <v>1</v>
      </c>
      <c r="I986">
        <v>1</v>
      </c>
      <c r="J986">
        <v>0</v>
      </c>
      <c r="K986">
        <v>1</v>
      </c>
      <c r="M986">
        <f t="shared" si="65"/>
        <v>1</v>
      </c>
    </row>
    <row r="987" spans="1:13" x14ac:dyDescent="0.35">
      <c r="A987">
        <v>3</v>
      </c>
      <c r="B987">
        <f t="shared" si="63"/>
        <v>1.0986122886681098</v>
      </c>
      <c r="C987">
        <v>10</v>
      </c>
      <c r="D987" s="10">
        <f t="shared" si="62"/>
        <v>100</v>
      </c>
      <c r="E987">
        <v>12</v>
      </c>
      <c r="F987">
        <f t="shared" si="64"/>
        <v>144</v>
      </c>
      <c r="G987">
        <v>1</v>
      </c>
      <c r="H987">
        <v>0</v>
      </c>
      <c r="I987">
        <v>0</v>
      </c>
      <c r="J987">
        <v>1</v>
      </c>
      <c r="K987">
        <v>0</v>
      </c>
      <c r="M987">
        <f t="shared" si="65"/>
        <v>0</v>
      </c>
    </row>
    <row r="988" spans="1:13" x14ac:dyDescent="0.35">
      <c r="A988">
        <v>3.9600000381469727</v>
      </c>
      <c r="B988">
        <f t="shared" si="63"/>
        <v>1.3762440348994631</v>
      </c>
      <c r="C988">
        <v>1</v>
      </c>
      <c r="D988" s="10">
        <f t="shared" si="62"/>
        <v>1</v>
      </c>
      <c r="E988">
        <v>16</v>
      </c>
      <c r="F988">
        <f t="shared" si="64"/>
        <v>256</v>
      </c>
      <c r="G988">
        <v>1</v>
      </c>
      <c r="H988">
        <v>0</v>
      </c>
      <c r="I988">
        <v>0</v>
      </c>
      <c r="J988">
        <v>0</v>
      </c>
      <c r="K988">
        <v>0</v>
      </c>
      <c r="M988">
        <f t="shared" si="65"/>
        <v>0</v>
      </c>
    </row>
    <row r="989" spans="1:13" x14ac:dyDescent="0.35">
      <c r="A989">
        <v>8.5500001907348633</v>
      </c>
      <c r="B989">
        <f t="shared" si="63"/>
        <v>2.1459313052568398</v>
      </c>
      <c r="C989">
        <v>20</v>
      </c>
      <c r="D989" s="10">
        <f t="shared" si="62"/>
        <v>400</v>
      </c>
      <c r="E989">
        <v>12</v>
      </c>
      <c r="F989">
        <f t="shared" si="64"/>
        <v>144</v>
      </c>
      <c r="G989">
        <v>0</v>
      </c>
      <c r="H989">
        <v>1</v>
      </c>
      <c r="I989">
        <v>0</v>
      </c>
      <c r="J989">
        <v>0</v>
      </c>
      <c r="K989">
        <v>0</v>
      </c>
      <c r="M989">
        <f t="shared" si="65"/>
        <v>0</v>
      </c>
    </row>
    <row r="990" spans="1:13" x14ac:dyDescent="0.35">
      <c r="A990">
        <v>3.75</v>
      </c>
      <c r="B990">
        <f t="shared" si="63"/>
        <v>1.3217558399823195</v>
      </c>
      <c r="C990">
        <v>14</v>
      </c>
      <c r="D990" s="10">
        <f t="shared" si="62"/>
        <v>196</v>
      </c>
      <c r="E990">
        <v>10</v>
      </c>
      <c r="F990">
        <f t="shared" si="64"/>
        <v>100</v>
      </c>
      <c r="G990">
        <v>1</v>
      </c>
      <c r="H990">
        <v>1</v>
      </c>
      <c r="I990">
        <v>0</v>
      </c>
      <c r="J990">
        <v>1</v>
      </c>
      <c r="K990">
        <v>0</v>
      </c>
      <c r="M990">
        <f t="shared" si="65"/>
        <v>0</v>
      </c>
    </row>
    <row r="991" spans="1:13" x14ac:dyDescent="0.35">
      <c r="A991">
        <v>6</v>
      </c>
      <c r="B991">
        <f t="shared" si="63"/>
        <v>1.791759469228055</v>
      </c>
      <c r="C991">
        <v>1</v>
      </c>
      <c r="D991" s="10">
        <f t="shared" si="62"/>
        <v>1</v>
      </c>
      <c r="E991">
        <v>8</v>
      </c>
      <c r="F991">
        <f t="shared" si="64"/>
        <v>64</v>
      </c>
      <c r="G991">
        <v>0</v>
      </c>
      <c r="H991">
        <v>1</v>
      </c>
      <c r="I991">
        <v>0</v>
      </c>
      <c r="J991">
        <v>0</v>
      </c>
      <c r="K991">
        <v>0</v>
      </c>
      <c r="M991">
        <f t="shared" si="65"/>
        <v>0</v>
      </c>
    </row>
    <row r="992" spans="1:13" x14ac:dyDescent="0.35">
      <c r="A992">
        <v>4.809999942779541</v>
      </c>
      <c r="B992">
        <f t="shared" si="63"/>
        <v>1.5706970722215243</v>
      </c>
      <c r="C992">
        <v>6</v>
      </c>
      <c r="D992" s="10">
        <f t="shared" si="62"/>
        <v>36</v>
      </c>
      <c r="E992">
        <v>12</v>
      </c>
      <c r="F992">
        <f t="shared" si="64"/>
        <v>144</v>
      </c>
      <c r="G992">
        <v>0</v>
      </c>
      <c r="H992">
        <v>1</v>
      </c>
      <c r="I992">
        <v>1</v>
      </c>
      <c r="J992">
        <v>0</v>
      </c>
      <c r="K992">
        <v>0</v>
      </c>
      <c r="M992">
        <f t="shared" si="65"/>
        <v>0</v>
      </c>
    </row>
    <row r="993" spans="1:13" x14ac:dyDescent="0.35">
      <c r="A993">
        <v>2.5</v>
      </c>
      <c r="B993">
        <f t="shared" si="63"/>
        <v>0.91629073187415511</v>
      </c>
      <c r="C993">
        <v>26</v>
      </c>
      <c r="D993" s="10">
        <f t="shared" si="62"/>
        <v>676</v>
      </c>
      <c r="E993">
        <v>12</v>
      </c>
      <c r="F993">
        <f t="shared" si="64"/>
        <v>144</v>
      </c>
      <c r="G993">
        <v>0</v>
      </c>
      <c r="H993">
        <v>1</v>
      </c>
      <c r="I993">
        <v>0</v>
      </c>
      <c r="J993">
        <v>0</v>
      </c>
      <c r="K993">
        <v>0</v>
      </c>
      <c r="M993">
        <f t="shared" si="65"/>
        <v>0</v>
      </c>
    </row>
    <row r="994" spans="1:13" x14ac:dyDescent="0.35">
      <c r="A994">
        <v>4.320000171661377</v>
      </c>
      <c r="B994">
        <f t="shared" si="63"/>
        <v>1.4632554419924479</v>
      </c>
      <c r="C994">
        <v>18</v>
      </c>
      <c r="D994" s="10">
        <f t="shared" si="62"/>
        <v>324</v>
      </c>
      <c r="E994">
        <v>10</v>
      </c>
      <c r="F994">
        <f t="shared" si="64"/>
        <v>100</v>
      </c>
      <c r="G994">
        <v>1</v>
      </c>
      <c r="H994">
        <v>0</v>
      </c>
      <c r="I994">
        <v>0</v>
      </c>
      <c r="J994">
        <v>0</v>
      </c>
      <c r="K994">
        <v>1</v>
      </c>
      <c r="M994">
        <f t="shared" si="65"/>
        <v>1</v>
      </c>
    </row>
    <row r="995" spans="1:13" x14ac:dyDescent="0.35">
      <c r="A995">
        <v>1.2699999809265137</v>
      </c>
      <c r="B995">
        <f t="shared" si="63"/>
        <v>0.23901688545200661</v>
      </c>
      <c r="C995">
        <v>4</v>
      </c>
      <c r="D995" s="10">
        <f t="shared" si="62"/>
        <v>16</v>
      </c>
      <c r="E995">
        <v>12</v>
      </c>
      <c r="F995">
        <f t="shared" si="64"/>
        <v>144</v>
      </c>
      <c r="G995">
        <v>0</v>
      </c>
      <c r="H995">
        <v>0</v>
      </c>
      <c r="I995">
        <v>0</v>
      </c>
      <c r="J995">
        <v>0</v>
      </c>
      <c r="K995">
        <v>0</v>
      </c>
      <c r="M995">
        <f t="shared" si="65"/>
        <v>0</v>
      </c>
    </row>
    <row r="996" spans="1:13" x14ac:dyDescent="0.35">
      <c r="A996">
        <v>5.7699999809265137</v>
      </c>
      <c r="B996">
        <f t="shared" si="63"/>
        <v>1.752672077214378</v>
      </c>
      <c r="C996">
        <v>13</v>
      </c>
      <c r="D996" s="10">
        <f t="shared" si="62"/>
        <v>169</v>
      </c>
      <c r="E996">
        <v>12</v>
      </c>
      <c r="F996">
        <f t="shared" si="64"/>
        <v>144</v>
      </c>
      <c r="G996">
        <v>0</v>
      </c>
      <c r="H996">
        <v>1</v>
      </c>
      <c r="I996">
        <v>1</v>
      </c>
      <c r="J996">
        <v>0</v>
      </c>
      <c r="K996">
        <v>1</v>
      </c>
      <c r="M996">
        <f t="shared" si="65"/>
        <v>1</v>
      </c>
    </row>
    <row r="997" spans="1:13" x14ac:dyDescent="0.35">
      <c r="A997">
        <v>4.1999998092651367</v>
      </c>
      <c r="B997">
        <f t="shared" si="63"/>
        <v>1.435084479876259</v>
      </c>
      <c r="C997">
        <v>33</v>
      </c>
      <c r="D997" s="10">
        <f t="shared" si="62"/>
        <v>1089</v>
      </c>
      <c r="E997">
        <v>10</v>
      </c>
      <c r="F997">
        <f t="shared" si="64"/>
        <v>100</v>
      </c>
      <c r="G997">
        <v>0</v>
      </c>
      <c r="H997">
        <v>1</v>
      </c>
      <c r="I997">
        <v>1</v>
      </c>
      <c r="J997">
        <v>0</v>
      </c>
      <c r="K997">
        <v>0</v>
      </c>
      <c r="M997">
        <f t="shared" si="65"/>
        <v>0</v>
      </c>
    </row>
    <row r="998" spans="1:13" x14ac:dyDescent="0.35">
      <c r="A998">
        <v>13.739999771118164</v>
      </c>
      <c r="B998">
        <f t="shared" si="63"/>
        <v>2.6203112701361366</v>
      </c>
      <c r="C998">
        <v>28</v>
      </c>
      <c r="D998" s="10">
        <f t="shared" si="62"/>
        <v>784</v>
      </c>
      <c r="E998">
        <v>12</v>
      </c>
      <c r="F998">
        <f t="shared" si="64"/>
        <v>144</v>
      </c>
      <c r="G998">
        <v>0</v>
      </c>
      <c r="H998">
        <v>1</v>
      </c>
      <c r="I998">
        <v>0</v>
      </c>
      <c r="J998">
        <v>0</v>
      </c>
      <c r="K998">
        <v>0</v>
      </c>
      <c r="M998">
        <f t="shared" si="65"/>
        <v>0</v>
      </c>
    </row>
    <row r="999" spans="1:13" x14ac:dyDescent="0.35">
      <c r="A999">
        <v>2.559999942779541</v>
      </c>
      <c r="B999">
        <f t="shared" si="63"/>
        <v>0.94000723613972903</v>
      </c>
      <c r="C999">
        <v>4</v>
      </c>
      <c r="D999" s="10">
        <f t="shared" si="62"/>
        <v>16</v>
      </c>
      <c r="E999">
        <v>16</v>
      </c>
      <c r="F999">
        <f t="shared" si="64"/>
        <v>256</v>
      </c>
      <c r="G999">
        <v>0</v>
      </c>
      <c r="H999">
        <v>1</v>
      </c>
      <c r="I999">
        <v>0</v>
      </c>
      <c r="J999">
        <v>0</v>
      </c>
      <c r="K999">
        <v>0</v>
      </c>
      <c r="M999">
        <f t="shared" si="65"/>
        <v>0</v>
      </c>
    </row>
    <row r="1000" spans="1:13" x14ac:dyDescent="0.35">
      <c r="A1000">
        <v>5.130000114440918</v>
      </c>
      <c r="B1000">
        <f t="shared" si="63"/>
        <v>1.6351056814908491</v>
      </c>
      <c r="C1000">
        <v>42</v>
      </c>
      <c r="D1000" s="10">
        <f t="shared" si="62"/>
        <v>1764</v>
      </c>
      <c r="E1000">
        <v>13</v>
      </c>
      <c r="F1000">
        <f t="shared" si="64"/>
        <v>169</v>
      </c>
      <c r="G1000">
        <v>0</v>
      </c>
      <c r="H1000">
        <v>1</v>
      </c>
      <c r="I1000">
        <v>0</v>
      </c>
      <c r="J1000">
        <v>1</v>
      </c>
      <c r="K1000">
        <v>0</v>
      </c>
      <c r="M1000">
        <f t="shared" si="65"/>
        <v>0</v>
      </c>
    </row>
    <row r="1001" spans="1:13" x14ac:dyDescent="0.35">
      <c r="A1001">
        <v>7.2100000381469727</v>
      </c>
      <c r="B1001">
        <f t="shared" si="63"/>
        <v>1.9754689565876999</v>
      </c>
      <c r="C1001">
        <v>39</v>
      </c>
      <c r="D1001" s="10">
        <f t="shared" si="62"/>
        <v>1521</v>
      </c>
      <c r="E1001">
        <v>5</v>
      </c>
      <c r="F1001">
        <f t="shared" si="64"/>
        <v>25</v>
      </c>
      <c r="G1001">
        <v>0</v>
      </c>
      <c r="H1001">
        <v>1</v>
      </c>
      <c r="I1001">
        <v>0</v>
      </c>
      <c r="J1001">
        <v>0</v>
      </c>
      <c r="K1001">
        <v>0</v>
      </c>
      <c r="M1001">
        <f t="shared" si="65"/>
        <v>0</v>
      </c>
    </row>
    <row r="1002" spans="1:13" x14ac:dyDescent="0.35">
      <c r="A1002">
        <v>4.2399997711181641</v>
      </c>
      <c r="B1002">
        <f t="shared" si="63"/>
        <v>1.4445632152622998</v>
      </c>
      <c r="C1002">
        <v>7</v>
      </c>
      <c r="D1002" s="10">
        <f t="shared" si="62"/>
        <v>49</v>
      </c>
      <c r="E1002">
        <v>13</v>
      </c>
      <c r="F1002">
        <f t="shared" si="64"/>
        <v>169</v>
      </c>
      <c r="G1002">
        <v>0</v>
      </c>
      <c r="H1002">
        <v>1</v>
      </c>
      <c r="I1002">
        <v>0</v>
      </c>
      <c r="J1002">
        <v>0</v>
      </c>
      <c r="K1002">
        <v>0</v>
      </c>
      <c r="M1002">
        <f t="shared" si="65"/>
        <v>0</v>
      </c>
    </row>
    <row r="1003" spans="1:13" x14ac:dyDescent="0.35">
      <c r="A1003">
        <v>4.0999999046325684</v>
      </c>
      <c r="B1003">
        <f t="shared" si="63"/>
        <v>1.4109869504499126</v>
      </c>
      <c r="C1003">
        <v>38</v>
      </c>
      <c r="D1003" s="10">
        <f t="shared" si="62"/>
        <v>1444</v>
      </c>
      <c r="E1003">
        <v>12</v>
      </c>
      <c r="F1003">
        <f t="shared" si="64"/>
        <v>144</v>
      </c>
      <c r="G1003">
        <v>0</v>
      </c>
      <c r="H1003">
        <v>1</v>
      </c>
      <c r="I1003">
        <v>1</v>
      </c>
      <c r="J1003">
        <v>0</v>
      </c>
      <c r="K1003">
        <v>0</v>
      </c>
      <c r="M1003">
        <f t="shared" si="65"/>
        <v>0</v>
      </c>
    </row>
    <row r="1004" spans="1:13" x14ac:dyDescent="0.35">
      <c r="A1004">
        <v>8.5</v>
      </c>
      <c r="B1004">
        <f t="shared" si="63"/>
        <v>2.1400661634962708</v>
      </c>
      <c r="C1004">
        <v>19</v>
      </c>
      <c r="D1004" s="10">
        <f t="shared" si="62"/>
        <v>361</v>
      </c>
      <c r="E1004">
        <v>12</v>
      </c>
      <c r="F1004">
        <f t="shared" si="64"/>
        <v>144</v>
      </c>
      <c r="G1004">
        <v>0</v>
      </c>
      <c r="H1004">
        <v>1</v>
      </c>
      <c r="I1004">
        <v>0</v>
      </c>
      <c r="J1004">
        <v>0</v>
      </c>
      <c r="K1004">
        <v>0</v>
      </c>
      <c r="M1004">
        <f t="shared" si="65"/>
        <v>0</v>
      </c>
    </row>
    <row r="1005" spans="1:13" x14ac:dyDescent="0.35">
      <c r="A1005">
        <v>5.940000057220459</v>
      </c>
      <c r="B1005">
        <f t="shared" si="63"/>
        <v>1.7817091430076275</v>
      </c>
      <c r="C1005">
        <v>29</v>
      </c>
      <c r="D1005" s="10">
        <f t="shared" si="62"/>
        <v>841</v>
      </c>
      <c r="E1005">
        <v>12</v>
      </c>
      <c r="F1005">
        <f t="shared" si="64"/>
        <v>144</v>
      </c>
      <c r="G1005">
        <v>0</v>
      </c>
      <c r="H1005">
        <v>1</v>
      </c>
      <c r="I1005">
        <v>0</v>
      </c>
      <c r="J1005">
        <v>0</v>
      </c>
      <c r="K1005">
        <v>0</v>
      </c>
      <c r="M1005">
        <f t="shared" si="65"/>
        <v>0</v>
      </c>
    </row>
    <row r="1006" spans="1:13" x14ac:dyDescent="0.35">
      <c r="A1006">
        <v>10.539999961853027</v>
      </c>
      <c r="B1006">
        <f t="shared" si="63"/>
        <v>2.3551775394939587</v>
      </c>
      <c r="C1006">
        <v>35</v>
      </c>
      <c r="D1006" s="10">
        <f t="shared" si="62"/>
        <v>1225</v>
      </c>
      <c r="E1006">
        <v>10</v>
      </c>
      <c r="F1006">
        <f t="shared" si="64"/>
        <v>100</v>
      </c>
      <c r="G1006">
        <v>1</v>
      </c>
      <c r="H1006">
        <v>1</v>
      </c>
      <c r="I1006">
        <v>0</v>
      </c>
      <c r="J1006">
        <v>0</v>
      </c>
      <c r="K1006">
        <v>0</v>
      </c>
      <c r="M1006">
        <f t="shared" si="65"/>
        <v>0</v>
      </c>
    </row>
    <row r="1007" spans="1:13" x14ac:dyDescent="0.35">
      <c r="A1007">
        <v>3.5</v>
      </c>
      <c r="B1007">
        <f t="shared" si="63"/>
        <v>1.2527629684953681</v>
      </c>
      <c r="C1007">
        <v>18</v>
      </c>
      <c r="D1007" s="10">
        <f t="shared" si="62"/>
        <v>324</v>
      </c>
      <c r="E1007">
        <v>10</v>
      </c>
      <c r="F1007">
        <f t="shared" si="64"/>
        <v>100</v>
      </c>
      <c r="G1007">
        <v>0</v>
      </c>
      <c r="H1007">
        <v>1</v>
      </c>
      <c r="I1007">
        <v>0</v>
      </c>
      <c r="J1007">
        <v>0</v>
      </c>
      <c r="K1007">
        <v>0</v>
      </c>
      <c r="M1007">
        <f t="shared" si="65"/>
        <v>0</v>
      </c>
    </row>
    <row r="1008" spans="1:13" x14ac:dyDescent="0.35">
      <c r="A1008">
        <v>5.9499998092651367</v>
      </c>
      <c r="B1008">
        <f t="shared" si="63"/>
        <v>1.7833911875012582</v>
      </c>
      <c r="C1008">
        <v>8</v>
      </c>
      <c r="D1008" s="10">
        <f t="shared" si="62"/>
        <v>64</v>
      </c>
      <c r="E1008">
        <v>13</v>
      </c>
      <c r="F1008">
        <f t="shared" si="64"/>
        <v>169</v>
      </c>
      <c r="G1008">
        <v>0</v>
      </c>
      <c r="H1008">
        <v>1</v>
      </c>
      <c r="I1008">
        <v>0</v>
      </c>
      <c r="J1008">
        <v>0</v>
      </c>
      <c r="K1008">
        <v>0</v>
      </c>
      <c r="M1008">
        <f t="shared" si="65"/>
        <v>0</v>
      </c>
    </row>
    <row r="1009" spans="1:13" x14ac:dyDescent="0.35">
      <c r="A1009">
        <v>8.8900003433227539</v>
      </c>
      <c r="B1009">
        <f t="shared" si="63"/>
        <v>2.1849270881447951</v>
      </c>
      <c r="C1009">
        <v>20</v>
      </c>
      <c r="D1009" s="10">
        <f t="shared" si="62"/>
        <v>400</v>
      </c>
      <c r="E1009">
        <v>13</v>
      </c>
      <c r="F1009">
        <f t="shared" si="64"/>
        <v>169</v>
      </c>
      <c r="G1009">
        <v>0</v>
      </c>
      <c r="H1009">
        <v>1</v>
      </c>
      <c r="I1009">
        <v>0</v>
      </c>
      <c r="J1009">
        <v>1</v>
      </c>
      <c r="K1009">
        <v>0</v>
      </c>
      <c r="M1009">
        <f t="shared" si="65"/>
        <v>0</v>
      </c>
    </row>
    <row r="1010" spans="1:13" x14ac:dyDescent="0.35">
      <c r="A1010">
        <v>5.7300000190734863</v>
      </c>
      <c r="B1010">
        <f t="shared" si="63"/>
        <v>1.7457155340553543</v>
      </c>
      <c r="C1010">
        <v>34</v>
      </c>
      <c r="D1010" s="10">
        <f t="shared" si="62"/>
        <v>1156</v>
      </c>
      <c r="E1010">
        <v>5</v>
      </c>
      <c r="F1010">
        <f t="shared" si="64"/>
        <v>25</v>
      </c>
      <c r="G1010">
        <v>0</v>
      </c>
      <c r="H1010">
        <v>1</v>
      </c>
      <c r="I1010">
        <v>1</v>
      </c>
      <c r="J1010">
        <v>0</v>
      </c>
      <c r="K1010">
        <v>0</v>
      </c>
      <c r="M1010">
        <f t="shared" si="65"/>
        <v>0</v>
      </c>
    </row>
    <row r="1011" spans="1:13" x14ac:dyDescent="0.35">
      <c r="A1011">
        <v>1.0499999523162842</v>
      </c>
      <c r="B1011">
        <f t="shared" si="63"/>
        <v>4.8790118756368288E-2</v>
      </c>
      <c r="C1011">
        <v>29</v>
      </c>
      <c r="D1011" s="10">
        <f t="shared" si="62"/>
        <v>841</v>
      </c>
      <c r="E1011">
        <v>5</v>
      </c>
      <c r="F1011">
        <f t="shared" si="64"/>
        <v>25</v>
      </c>
      <c r="G1011">
        <v>1</v>
      </c>
      <c r="H1011">
        <v>1</v>
      </c>
      <c r="I1011">
        <v>0</v>
      </c>
      <c r="J1011">
        <v>0</v>
      </c>
      <c r="K1011">
        <v>0</v>
      </c>
      <c r="M1011">
        <f t="shared" si="65"/>
        <v>0</v>
      </c>
    </row>
    <row r="1012" spans="1:13" x14ac:dyDescent="0.35">
      <c r="A1012">
        <v>3.8499999046325684</v>
      </c>
      <c r="B1012">
        <f t="shared" si="63"/>
        <v>1.3480731235289312</v>
      </c>
      <c r="C1012">
        <v>8</v>
      </c>
      <c r="D1012" s="10">
        <f t="shared" si="62"/>
        <v>64</v>
      </c>
      <c r="E1012">
        <v>13</v>
      </c>
      <c r="F1012">
        <f t="shared" si="64"/>
        <v>169</v>
      </c>
      <c r="G1012">
        <v>0</v>
      </c>
      <c r="H1012">
        <v>1</v>
      </c>
      <c r="I1012">
        <v>0</v>
      </c>
      <c r="J1012">
        <v>1</v>
      </c>
      <c r="K1012">
        <v>0</v>
      </c>
      <c r="M1012">
        <f t="shared" si="65"/>
        <v>0</v>
      </c>
    </row>
    <row r="1013" spans="1:13" x14ac:dyDescent="0.35">
      <c r="A1013">
        <v>2.880000114440918</v>
      </c>
      <c r="B1013">
        <f t="shared" si="63"/>
        <v>1.0577903338842836</v>
      </c>
      <c r="C1013">
        <v>4</v>
      </c>
      <c r="D1013" s="10">
        <f t="shared" si="62"/>
        <v>16</v>
      </c>
      <c r="E1013">
        <v>12</v>
      </c>
      <c r="F1013">
        <f t="shared" si="64"/>
        <v>144</v>
      </c>
      <c r="G1013">
        <v>0</v>
      </c>
      <c r="H1013">
        <v>0</v>
      </c>
      <c r="I1013">
        <v>0</v>
      </c>
      <c r="J1013">
        <v>0</v>
      </c>
      <c r="K1013">
        <v>0</v>
      </c>
      <c r="M1013">
        <f t="shared" si="65"/>
        <v>0</v>
      </c>
    </row>
    <row r="1014" spans="1:13" x14ac:dyDescent="0.35">
      <c r="A1014">
        <v>8.4399995803833008</v>
      </c>
      <c r="B1014">
        <f t="shared" si="63"/>
        <v>2.1329822588902463</v>
      </c>
      <c r="C1014">
        <v>15</v>
      </c>
      <c r="D1014" s="10">
        <f t="shared" si="62"/>
        <v>225</v>
      </c>
      <c r="E1014">
        <v>12</v>
      </c>
      <c r="F1014">
        <f t="shared" si="64"/>
        <v>144</v>
      </c>
      <c r="G1014">
        <v>0</v>
      </c>
      <c r="H1014">
        <v>1</v>
      </c>
      <c r="I1014">
        <v>0</v>
      </c>
      <c r="J1014">
        <v>1</v>
      </c>
      <c r="K1014">
        <v>0</v>
      </c>
      <c r="M1014">
        <f t="shared" si="65"/>
        <v>0</v>
      </c>
    </row>
    <row r="1015" spans="1:13" x14ac:dyDescent="0.35">
      <c r="A1015">
        <v>3.6099998950958252</v>
      </c>
      <c r="B1015">
        <f t="shared" si="63"/>
        <v>1.2837077432854609</v>
      </c>
      <c r="C1015">
        <v>6</v>
      </c>
      <c r="D1015" s="10">
        <f t="shared" si="62"/>
        <v>36</v>
      </c>
      <c r="E1015">
        <v>12</v>
      </c>
      <c r="F1015">
        <f t="shared" si="64"/>
        <v>144</v>
      </c>
      <c r="G1015">
        <v>0</v>
      </c>
      <c r="H1015">
        <v>0</v>
      </c>
      <c r="I1015">
        <v>0</v>
      </c>
      <c r="J1015">
        <v>1</v>
      </c>
      <c r="K1015">
        <v>0</v>
      </c>
      <c r="M1015">
        <f t="shared" si="65"/>
        <v>0</v>
      </c>
    </row>
    <row r="1016" spans="1:13" x14ac:dyDescent="0.35">
      <c r="A1016">
        <v>5.7699999809265137</v>
      </c>
      <c r="B1016">
        <f t="shared" si="63"/>
        <v>1.752672077214378</v>
      </c>
      <c r="C1016">
        <v>20</v>
      </c>
      <c r="D1016" s="10">
        <f t="shared" si="62"/>
        <v>400</v>
      </c>
      <c r="E1016">
        <v>12</v>
      </c>
      <c r="F1016">
        <f t="shared" si="64"/>
        <v>144</v>
      </c>
      <c r="G1016">
        <v>0</v>
      </c>
      <c r="H1016">
        <v>0</v>
      </c>
      <c r="I1016">
        <v>0</v>
      </c>
      <c r="J1016">
        <v>0</v>
      </c>
      <c r="K1016">
        <v>0</v>
      </c>
      <c r="M1016">
        <f t="shared" si="65"/>
        <v>0</v>
      </c>
    </row>
    <row r="1017" spans="1:13" x14ac:dyDescent="0.35">
      <c r="A1017">
        <v>3.3299999237060547</v>
      </c>
      <c r="B1017">
        <f t="shared" si="63"/>
        <v>1.2029722810812575</v>
      </c>
      <c r="C1017">
        <v>35</v>
      </c>
      <c r="D1017" s="10">
        <f t="shared" si="62"/>
        <v>1225</v>
      </c>
      <c r="E1017">
        <v>8</v>
      </c>
      <c r="F1017">
        <f t="shared" si="64"/>
        <v>64</v>
      </c>
      <c r="G1017">
        <v>1</v>
      </c>
      <c r="H1017">
        <v>1</v>
      </c>
      <c r="I1017">
        <v>0</v>
      </c>
      <c r="J1017">
        <v>0</v>
      </c>
      <c r="K1017">
        <v>0</v>
      </c>
      <c r="M1017">
        <f t="shared" si="65"/>
        <v>0</v>
      </c>
    </row>
    <row r="1018" spans="1:13" x14ac:dyDescent="0.35">
      <c r="A1018">
        <v>7.9600000381469727</v>
      </c>
      <c r="B1018">
        <f t="shared" si="63"/>
        <v>2.0744290046486249</v>
      </c>
      <c r="C1018">
        <v>44</v>
      </c>
      <c r="D1018" s="10">
        <f t="shared" si="62"/>
        <v>1936</v>
      </c>
      <c r="E1018">
        <v>5</v>
      </c>
      <c r="F1018">
        <f t="shared" si="64"/>
        <v>25</v>
      </c>
      <c r="G1018">
        <v>0</v>
      </c>
      <c r="H1018">
        <v>1</v>
      </c>
      <c r="I1018">
        <v>1</v>
      </c>
      <c r="J1018">
        <v>0</v>
      </c>
      <c r="K1018">
        <v>0</v>
      </c>
      <c r="M1018">
        <f t="shared" si="65"/>
        <v>0</v>
      </c>
    </row>
    <row r="1019" spans="1:13" x14ac:dyDescent="0.35">
      <c r="A1019">
        <v>4.4899997711181641</v>
      </c>
      <c r="B1019">
        <f t="shared" si="63"/>
        <v>1.5018526507782517</v>
      </c>
      <c r="C1019">
        <v>17</v>
      </c>
      <c r="D1019" s="10">
        <f t="shared" si="62"/>
        <v>289</v>
      </c>
      <c r="E1019">
        <v>10</v>
      </c>
      <c r="F1019">
        <f t="shared" si="64"/>
        <v>100</v>
      </c>
      <c r="G1019">
        <v>0</v>
      </c>
      <c r="H1019">
        <v>1</v>
      </c>
      <c r="I1019">
        <v>0</v>
      </c>
      <c r="J1019">
        <v>1</v>
      </c>
      <c r="K1019">
        <v>0</v>
      </c>
      <c r="M1019">
        <f t="shared" si="65"/>
        <v>0</v>
      </c>
    </row>
    <row r="1020" spans="1:13" x14ac:dyDescent="0.35">
      <c r="A1020">
        <v>2.380000114440918</v>
      </c>
      <c r="B1020">
        <f t="shared" si="63"/>
        <v>0.86710053576780144</v>
      </c>
      <c r="C1020">
        <v>3</v>
      </c>
      <c r="D1020" s="10">
        <f t="shared" si="62"/>
        <v>9</v>
      </c>
      <c r="E1020">
        <v>13</v>
      </c>
      <c r="F1020">
        <f t="shared" si="64"/>
        <v>169</v>
      </c>
      <c r="G1020">
        <v>0</v>
      </c>
      <c r="H1020">
        <v>0</v>
      </c>
      <c r="I1020">
        <v>0</v>
      </c>
      <c r="J1020">
        <v>1</v>
      </c>
      <c r="K1020">
        <v>0</v>
      </c>
      <c r="M1020">
        <f t="shared" si="65"/>
        <v>0</v>
      </c>
    </row>
    <row r="1021" spans="1:13" x14ac:dyDescent="0.35">
      <c r="A1021">
        <v>5.0799999237060547</v>
      </c>
      <c r="B1021">
        <f t="shared" si="63"/>
        <v>1.6253112465718973</v>
      </c>
      <c r="C1021">
        <v>40</v>
      </c>
      <c r="D1021" s="10">
        <f t="shared" si="62"/>
        <v>1600</v>
      </c>
      <c r="E1021">
        <v>12</v>
      </c>
      <c r="F1021">
        <f t="shared" si="64"/>
        <v>144</v>
      </c>
      <c r="G1021">
        <v>0</v>
      </c>
      <c r="H1021">
        <v>1</v>
      </c>
      <c r="I1021">
        <v>0</v>
      </c>
      <c r="J1021">
        <v>0</v>
      </c>
      <c r="K1021">
        <v>0</v>
      </c>
      <c r="M1021">
        <f t="shared" si="65"/>
        <v>0</v>
      </c>
    </row>
    <row r="1022" spans="1:13" x14ac:dyDescent="0.35">
      <c r="A1022">
        <v>5.309999942779541</v>
      </c>
      <c r="B1022">
        <f t="shared" si="63"/>
        <v>1.6695918244778665</v>
      </c>
      <c r="C1022">
        <v>18</v>
      </c>
      <c r="D1022" s="10">
        <f t="shared" si="62"/>
        <v>324</v>
      </c>
      <c r="E1022">
        <v>12</v>
      </c>
      <c r="F1022">
        <f t="shared" si="64"/>
        <v>144</v>
      </c>
      <c r="G1022">
        <v>0</v>
      </c>
      <c r="H1022">
        <v>1</v>
      </c>
      <c r="I1022">
        <v>0</v>
      </c>
      <c r="J1022">
        <v>1</v>
      </c>
      <c r="K1022">
        <v>0</v>
      </c>
      <c r="M1022">
        <f t="shared" si="65"/>
        <v>0</v>
      </c>
    </row>
    <row r="1023" spans="1:13" x14ac:dyDescent="0.35">
      <c r="A1023">
        <v>5.309999942779541</v>
      </c>
      <c r="B1023">
        <f t="shared" si="63"/>
        <v>1.6695918244778665</v>
      </c>
      <c r="C1023">
        <v>23</v>
      </c>
      <c r="D1023" s="10">
        <f t="shared" si="62"/>
        <v>529</v>
      </c>
      <c r="E1023">
        <v>12</v>
      </c>
      <c r="F1023">
        <f t="shared" si="64"/>
        <v>144</v>
      </c>
      <c r="G1023">
        <v>0</v>
      </c>
      <c r="H1023">
        <v>0</v>
      </c>
      <c r="I1023">
        <v>0</v>
      </c>
      <c r="J1023">
        <v>0</v>
      </c>
      <c r="K1023">
        <v>0</v>
      </c>
      <c r="M1023">
        <f t="shared" si="65"/>
        <v>0</v>
      </c>
    </row>
    <row r="1024" spans="1:13" x14ac:dyDescent="0.35">
      <c r="A1024">
        <v>6.5399999618530273</v>
      </c>
      <c r="B1024">
        <f t="shared" si="63"/>
        <v>1.8779371596362369</v>
      </c>
      <c r="C1024">
        <v>10</v>
      </c>
      <c r="D1024" s="10">
        <f t="shared" si="62"/>
        <v>100</v>
      </c>
      <c r="E1024">
        <v>10</v>
      </c>
      <c r="F1024">
        <f t="shared" si="64"/>
        <v>100</v>
      </c>
      <c r="G1024">
        <v>0</v>
      </c>
      <c r="H1024">
        <v>1</v>
      </c>
      <c r="I1024">
        <v>0</v>
      </c>
      <c r="J1024">
        <v>1</v>
      </c>
      <c r="K1024">
        <v>0</v>
      </c>
      <c r="M1024">
        <f t="shared" si="65"/>
        <v>0</v>
      </c>
    </row>
    <row r="1025" spans="1:13" x14ac:dyDescent="0.35">
      <c r="A1025">
        <v>7.429999828338623</v>
      </c>
      <c r="B1025">
        <f t="shared" si="63"/>
        <v>2.0055258356258481</v>
      </c>
      <c r="C1025">
        <v>18</v>
      </c>
      <c r="D1025" s="10">
        <f t="shared" si="62"/>
        <v>324</v>
      </c>
      <c r="E1025">
        <v>10</v>
      </c>
      <c r="F1025">
        <f t="shared" si="64"/>
        <v>100</v>
      </c>
      <c r="G1025">
        <v>1</v>
      </c>
      <c r="H1025">
        <v>0</v>
      </c>
      <c r="I1025">
        <v>0</v>
      </c>
      <c r="J1025">
        <v>0</v>
      </c>
      <c r="K1025">
        <v>0</v>
      </c>
      <c r="M1025">
        <f t="shared" si="65"/>
        <v>0</v>
      </c>
    </row>
    <row r="1026" spans="1:13" x14ac:dyDescent="0.35">
      <c r="A1026">
        <v>5.2899999618530273</v>
      </c>
      <c r="B1026">
        <f t="shared" si="63"/>
        <v>1.6658182386590601</v>
      </c>
      <c r="C1026">
        <v>42</v>
      </c>
      <c r="D1026" s="10">
        <f t="shared" ref="D1026:D1089" si="66">C1026^2</f>
        <v>1764</v>
      </c>
      <c r="E1026">
        <v>12</v>
      </c>
      <c r="F1026">
        <f t="shared" si="64"/>
        <v>144</v>
      </c>
      <c r="G1026">
        <v>0</v>
      </c>
      <c r="H1026">
        <v>1</v>
      </c>
      <c r="I1026">
        <v>0</v>
      </c>
      <c r="J1026">
        <v>0</v>
      </c>
      <c r="K1026">
        <v>0</v>
      </c>
      <c r="M1026">
        <f t="shared" si="65"/>
        <v>0</v>
      </c>
    </row>
    <row r="1027" spans="1:13" x14ac:dyDescent="0.35">
      <c r="A1027">
        <v>11.090000152587891</v>
      </c>
      <c r="B1027">
        <f t="shared" ref="B1027:B1090" si="67">LN(A1027)</f>
        <v>2.4060438151213281</v>
      </c>
      <c r="C1027">
        <v>38</v>
      </c>
      <c r="D1027" s="10">
        <f t="shared" si="66"/>
        <v>1444</v>
      </c>
      <c r="E1027">
        <v>8</v>
      </c>
      <c r="F1027">
        <f t="shared" ref="F1027:F1090" si="68">E1027^2</f>
        <v>64</v>
      </c>
      <c r="G1027">
        <v>0</v>
      </c>
      <c r="H1027">
        <v>1</v>
      </c>
      <c r="I1027">
        <v>0</v>
      </c>
      <c r="J1027">
        <v>0</v>
      </c>
      <c r="K1027">
        <v>0</v>
      </c>
      <c r="M1027">
        <f t="shared" ref="M1027:M1090" si="69">IF(K1027=1,1,0)</f>
        <v>0</v>
      </c>
    </row>
    <row r="1028" spans="1:13" x14ac:dyDescent="0.35">
      <c r="A1028">
        <v>3.3299999237060547</v>
      </c>
      <c r="B1028">
        <f t="shared" si="67"/>
        <v>1.2029722810812575</v>
      </c>
      <c r="C1028">
        <v>5</v>
      </c>
      <c r="D1028" s="10">
        <f t="shared" si="66"/>
        <v>25</v>
      </c>
      <c r="E1028">
        <v>13</v>
      </c>
      <c r="F1028">
        <f t="shared" si="68"/>
        <v>169</v>
      </c>
      <c r="G1028">
        <v>1</v>
      </c>
      <c r="H1028">
        <v>0</v>
      </c>
      <c r="I1028">
        <v>0</v>
      </c>
      <c r="J1028">
        <v>1</v>
      </c>
      <c r="K1028">
        <v>0</v>
      </c>
      <c r="M1028">
        <f t="shared" si="69"/>
        <v>0</v>
      </c>
    </row>
    <row r="1029" spans="1:13" x14ac:dyDescent="0.35">
      <c r="A1029">
        <v>3.2699999809265137</v>
      </c>
      <c r="B1029">
        <f t="shared" si="67"/>
        <v>1.1847899790762915</v>
      </c>
      <c r="C1029">
        <v>25</v>
      </c>
      <c r="D1029" s="10">
        <f t="shared" si="66"/>
        <v>625</v>
      </c>
      <c r="E1029">
        <v>8</v>
      </c>
      <c r="F1029">
        <f t="shared" si="68"/>
        <v>64</v>
      </c>
      <c r="G1029">
        <v>0</v>
      </c>
      <c r="H1029">
        <v>1</v>
      </c>
      <c r="I1029">
        <v>1</v>
      </c>
      <c r="J1029">
        <v>0</v>
      </c>
      <c r="K1029">
        <v>0</v>
      </c>
      <c r="M1029">
        <f t="shared" si="69"/>
        <v>0</v>
      </c>
    </row>
    <row r="1030" spans="1:13" x14ac:dyDescent="0.35">
      <c r="A1030">
        <v>3.8499999046325684</v>
      </c>
      <c r="B1030">
        <f t="shared" si="67"/>
        <v>1.3480731235289312</v>
      </c>
      <c r="C1030">
        <v>26</v>
      </c>
      <c r="D1030" s="10">
        <f t="shared" si="66"/>
        <v>676</v>
      </c>
      <c r="E1030">
        <v>8</v>
      </c>
      <c r="F1030">
        <f t="shared" si="68"/>
        <v>64</v>
      </c>
      <c r="G1030">
        <v>0</v>
      </c>
      <c r="H1030">
        <v>1</v>
      </c>
      <c r="I1030">
        <v>1</v>
      </c>
      <c r="J1030">
        <v>0</v>
      </c>
      <c r="K1030">
        <v>0</v>
      </c>
      <c r="M1030">
        <f t="shared" si="69"/>
        <v>0</v>
      </c>
    </row>
    <row r="1031" spans="1:13" x14ac:dyDescent="0.35">
      <c r="A1031">
        <v>8.0399999618530273</v>
      </c>
      <c r="B1031">
        <f t="shared" si="67"/>
        <v>2.0844290784462265</v>
      </c>
      <c r="C1031">
        <v>11</v>
      </c>
      <c r="D1031" s="10">
        <f t="shared" si="66"/>
        <v>121</v>
      </c>
      <c r="E1031">
        <v>12</v>
      </c>
      <c r="F1031">
        <f t="shared" si="68"/>
        <v>144</v>
      </c>
      <c r="G1031">
        <v>0</v>
      </c>
      <c r="H1031">
        <v>1</v>
      </c>
      <c r="I1031">
        <v>0</v>
      </c>
      <c r="J1031">
        <v>0</v>
      </c>
      <c r="K1031">
        <v>0</v>
      </c>
      <c r="M1031">
        <f t="shared" si="69"/>
        <v>0</v>
      </c>
    </row>
    <row r="1032" spans="1:13" x14ac:dyDescent="0.35">
      <c r="A1032">
        <v>4.619999885559082</v>
      </c>
      <c r="B1032">
        <f t="shared" si="67"/>
        <v>1.5303946803228856</v>
      </c>
      <c r="C1032">
        <v>16</v>
      </c>
      <c r="D1032" s="10">
        <f t="shared" si="66"/>
        <v>256</v>
      </c>
      <c r="E1032">
        <v>10</v>
      </c>
      <c r="F1032">
        <f t="shared" si="68"/>
        <v>100</v>
      </c>
      <c r="G1032">
        <v>0</v>
      </c>
      <c r="H1032">
        <v>1</v>
      </c>
      <c r="I1032">
        <v>0</v>
      </c>
      <c r="J1032">
        <v>0</v>
      </c>
      <c r="K1032">
        <v>0</v>
      </c>
      <c r="M1032">
        <f t="shared" si="69"/>
        <v>0</v>
      </c>
    </row>
    <row r="1033" spans="1:13" x14ac:dyDescent="0.35">
      <c r="A1033">
        <v>7.9600000381469727</v>
      </c>
      <c r="B1033">
        <f t="shared" si="67"/>
        <v>2.0744290046486249</v>
      </c>
      <c r="C1033">
        <v>40</v>
      </c>
      <c r="D1033" s="10">
        <f t="shared" si="66"/>
        <v>1600</v>
      </c>
      <c r="E1033">
        <v>5</v>
      </c>
      <c r="F1033">
        <f t="shared" si="68"/>
        <v>25</v>
      </c>
      <c r="G1033">
        <v>0</v>
      </c>
      <c r="H1033">
        <v>1</v>
      </c>
      <c r="I1033">
        <v>0</v>
      </c>
      <c r="J1033">
        <v>1</v>
      </c>
      <c r="K1033">
        <v>0</v>
      </c>
      <c r="M1033">
        <f t="shared" si="69"/>
        <v>0</v>
      </c>
    </row>
    <row r="1034" spans="1:13" x14ac:dyDescent="0.35">
      <c r="A1034">
        <v>4.8499999046325684</v>
      </c>
      <c r="B1034">
        <f t="shared" si="67"/>
        <v>1.5789786852860037</v>
      </c>
      <c r="C1034">
        <v>7</v>
      </c>
      <c r="D1034" s="10">
        <f t="shared" si="66"/>
        <v>49</v>
      </c>
      <c r="E1034">
        <v>12</v>
      </c>
      <c r="F1034">
        <f t="shared" si="68"/>
        <v>144</v>
      </c>
      <c r="G1034">
        <v>0</v>
      </c>
      <c r="H1034">
        <v>1</v>
      </c>
      <c r="I1034">
        <v>0</v>
      </c>
      <c r="J1034">
        <v>1</v>
      </c>
      <c r="K1034">
        <v>0</v>
      </c>
      <c r="M1034">
        <f t="shared" si="69"/>
        <v>0</v>
      </c>
    </row>
    <row r="1035" spans="1:13" x14ac:dyDescent="0.35">
      <c r="A1035">
        <v>6.9699997901916504</v>
      </c>
      <c r="B1035">
        <f t="shared" si="67"/>
        <v>1.9416151946708038</v>
      </c>
      <c r="C1035">
        <v>17</v>
      </c>
      <c r="D1035" s="10">
        <f t="shared" si="66"/>
        <v>289</v>
      </c>
      <c r="E1035">
        <v>12</v>
      </c>
      <c r="F1035">
        <f t="shared" si="68"/>
        <v>144</v>
      </c>
      <c r="G1035">
        <v>0</v>
      </c>
      <c r="H1035">
        <v>0</v>
      </c>
      <c r="I1035">
        <v>0</v>
      </c>
      <c r="J1035">
        <v>0</v>
      </c>
      <c r="K1035">
        <v>0</v>
      </c>
      <c r="M1035">
        <f t="shared" si="69"/>
        <v>0</v>
      </c>
    </row>
    <row r="1036" spans="1:13" x14ac:dyDescent="0.35">
      <c r="A1036">
        <v>4.809999942779541</v>
      </c>
      <c r="B1036">
        <f t="shared" si="67"/>
        <v>1.5706970722215243</v>
      </c>
      <c r="C1036">
        <v>44</v>
      </c>
      <c r="D1036" s="10">
        <f t="shared" si="66"/>
        <v>1936</v>
      </c>
      <c r="E1036">
        <v>12</v>
      </c>
      <c r="F1036">
        <f t="shared" si="68"/>
        <v>144</v>
      </c>
      <c r="G1036">
        <v>0</v>
      </c>
      <c r="H1036">
        <v>1</v>
      </c>
      <c r="I1036">
        <v>0</v>
      </c>
      <c r="J1036">
        <v>0</v>
      </c>
      <c r="K1036">
        <v>0</v>
      </c>
      <c r="M1036">
        <f t="shared" si="69"/>
        <v>0</v>
      </c>
    </row>
    <row r="1037" spans="1:13" x14ac:dyDescent="0.35">
      <c r="A1037">
        <v>3.0199999809265137</v>
      </c>
      <c r="B1037">
        <f t="shared" si="67"/>
        <v>1.1052568250710544</v>
      </c>
      <c r="C1037">
        <v>6</v>
      </c>
      <c r="D1037" s="10">
        <f t="shared" si="66"/>
        <v>36</v>
      </c>
      <c r="E1037">
        <v>12</v>
      </c>
      <c r="F1037">
        <f t="shared" si="68"/>
        <v>144</v>
      </c>
      <c r="G1037">
        <v>0</v>
      </c>
      <c r="H1037">
        <v>1</v>
      </c>
      <c r="I1037">
        <v>0</v>
      </c>
      <c r="J1037">
        <v>0</v>
      </c>
      <c r="K1037">
        <v>0</v>
      </c>
      <c r="M1037">
        <f t="shared" si="69"/>
        <v>0</v>
      </c>
    </row>
    <row r="1038" spans="1:13" x14ac:dyDescent="0.35">
      <c r="A1038">
        <v>3.9800000190734863</v>
      </c>
      <c r="B1038">
        <f t="shared" si="67"/>
        <v>1.3812818240886795</v>
      </c>
      <c r="C1038">
        <v>8</v>
      </c>
      <c r="D1038" s="10">
        <f t="shared" si="66"/>
        <v>64</v>
      </c>
      <c r="E1038">
        <v>12</v>
      </c>
      <c r="F1038">
        <f t="shared" si="68"/>
        <v>144</v>
      </c>
      <c r="G1038">
        <v>0</v>
      </c>
      <c r="H1038">
        <v>1</v>
      </c>
      <c r="I1038">
        <v>0</v>
      </c>
      <c r="J1038">
        <v>0</v>
      </c>
      <c r="K1038">
        <v>0</v>
      </c>
      <c r="M1038">
        <f t="shared" si="69"/>
        <v>0</v>
      </c>
    </row>
    <row r="1039" spans="1:13" x14ac:dyDescent="0.35">
      <c r="A1039">
        <v>5.559999942779541</v>
      </c>
      <c r="B1039">
        <f t="shared" si="67"/>
        <v>1.7155980979710415</v>
      </c>
      <c r="C1039">
        <v>31</v>
      </c>
      <c r="D1039" s="10">
        <f t="shared" si="66"/>
        <v>961</v>
      </c>
      <c r="E1039">
        <v>12</v>
      </c>
      <c r="F1039">
        <f t="shared" si="68"/>
        <v>144</v>
      </c>
      <c r="G1039">
        <v>0</v>
      </c>
      <c r="H1039">
        <v>0</v>
      </c>
      <c r="I1039">
        <v>0</v>
      </c>
      <c r="J1039">
        <v>0</v>
      </c>
      <c r="K1039">
        <v>0</v>
      </c>
      <c r="M1039">
        <f t="shared" si="69"/>
        <v>0</v>
      </c>
    </row>
    <row r="1040" spans="1:13" x14ac:dyDescent="0.35">
      <c r="A1040">
        <v>7.320000171661377</v>
      </c>
      <c r="B1040">
        <f t="shared" si="67"/>
        <v>1.9906103514242277</v>
      </c>
      <c r="C1040">
        <v>26</v>
      </c>
      <c r="D1040" s="10">
        <f t="shared" si="66"/>
        <v>676</v>
      </c>
      <c r="E1040">
        <v>12</v>
      </c>
      <c r="F1040">
        <f t="shared" si="68"/>
        <v>144</v>
      </c>
      <c r="G1040">
        <v>0</v>
      </c>
      <c r="H1040">
        <v>1</v>
      </c>
      <c r="I1040">
        <v>0</v>
      </c>
      <c r="J1040">
        <v>0</v>
      </c>
      <c r="K1040">
        <v>0</v>
      </c>
      <c r="M1040">
        <f t="shared" si="69"/>
        <v>0</v>
      </c>
    </row>
    <row r="1041" spans="1:13" x14ac:dyDescent="0.35">
      <c r="A1041">
        <v>7.690000057220459</v>
      </c>
      <c r="B1041">
        <f t="shared" si="67"/>
        <v>2.0399207909584445</v>
      </c>
      <c r="C1041">
        <v>20</v>
      </c>
      <c r="D1041" s="10">
        <f t="shared" si="66"/>
        <v>400</v>
      </c>
      <c r="E1041">
        <v>10</v>
      </c>
      <c r="F1041">
        <f t="shared" si="68"/>
        <v>100</v>
      </c>
      <c r="G1041">
        <v>0</v>
      </c>
      <c r="H1041">
        <v>1</v>
      </c>
      <c r="I1041">
        <v>0</v>
      </c>
      <c r="J1041">
        <v>0</v>
      </c>
      <c r="K1041">
        <v>0</v>
      </c>
      <c r="M1041">
        <f t="shared" si="69"/>
        <v>0</v>
      </c>
    </row>
    <row r="1042" spans="1:13" x14ac:dyDescent="0.35">
      <c r="A1042">
        <v>6.2899999618530273</v>
      </c>
      <c r="B1042">
        <f t="shared" si="67"/>
        <v>1.8389610646476475</v>
      </c>
      <c r="C1042">
        <v>22</v>
      </c>
      <c r="D1042" s="10">
        <f t="shared" si="66"/>
        <v>484</v>
      </c>
      <c r="E1042">
        <v>13</v>
      </c>
      <c r="F1042">
        <f t="shared" si="68"/>
        <v>169</v>
      </c>
      <c r="G1042">
        <v>0</v>
      </c>
      <c r="H1042">
        <v>1</v>
      </c>
      <c r="I1042">
        <v>1</v>
      </c>
      <c r="J1042">
        <v>0</v>
      </c>
      <c r="K1042">
        <v>0</v>
      </c>
      <c r="M1042">
        <f t="shared" si="69"/>
        <v>0</v>
      </c>
    </row>
    <row r="1043" spans="1:13" x14ac:dyDescent="0.35">
      <c r="A1043">
        <v>9.619999885559082</v>
      </c>
      <c r="B1043">
        <f t="shared" si="67"/>
        <v>2.2638442527814697</v>
      </c>
      <c r="C1043">
        <v>11</v>
      </c>
      <c r="D1043" s="10">
        <f t="shared" si="66"/>
        <v>121</v>
      </c>
      <c r="E1043">
        <v>12</v>
      </c>
      <c r="F1043">
        <f t="shared" si="68"/>
        <v>144</v>
      </c>
      <c r="G1043">
        <v>0</v>
      </c>
      <c r="H1043">
        <v>1</v>
      </c>
      <c r="I1043">
        <v>0</v>
      </c>
      <c r="J1043">
        <v>0</v>
      </c>
      <c r="K1043">
        <v>0</v>
      </c>
      <c r="M1043">
        <f t="shared" si="69"/>
        <v>0</v>
      </c>
    </row>
    <row r="1044" spans="1:13" x14ac:dyDescent="0.35">
      <c r="A1044">
        <v>7.630000114440918</v>
      </c>
      <c r="B1044">
        <f t="shared" si="67"/>
        <v>2.0320878602951753</v>
      </c>
      <c r="C1044">
        <v>8</v>
      </c>
      <c r="D1044" s="10">
        <f t="shared" si="66"/>
        <v>64</v>
      </c>
      <c r="E1044">
        <v>13</v>
      </c>
      <c r="F1044">
        <f t="shared" si="68"/>
        <v>169</v>
      </c>
      <c r="G1044">
        <v>0</v>
      </c>
      <c r="H1044">
        <v>1</v>
      </c>
      <c r="I1044">
        <v>0</v>
      </c>
      <c r="J1044">
        <v>1</v>
      </c>
      <c r="K1044">
        <v>0</v>
      </c>
      <c r="M1044">
        <f t="shared" si="69"/>
        <v>0</v>
      </c>
    </row>
    <row r="1045" spans="1:13" x14ac:dyDescent="0.35">
      <c r="A1045">
        <v>4.2899999618530273</v>
      </c>
      <c r="B1045">
        <f t="shared" si="67"/>
        <v>1.4562867240478574</v>
      </c>
      <c r="C1045">
        <v>40</v>
      </c>
      <c r="D1045" s="10">
        <f t="shared" si="66"/>
        <v>1600</v>
      </c>
      <c r="E1045">
        <v>5</v>
      </c>
      <c r="F1045">
        <f t="shared" si="68"/>
        <v>25</v>
      </c>
      <c r="G1045">
        <v>0</v>
      </c>
      <c r="H1045">
        <v>1</v>
      </c>
      <c r="I1045">
        <v>0</v>
      </c>
      <c r="J1045">
        <v>0</v>
      </c>
      <c r="K1045">
        <v>0</v>
      </c>
      <c r="M1045">
        <f t="shared" si="69"/>
        <v>0</v>
      </c>
    </row>
    <row r="1046" spans="1:13" x14ac:dyDescent="0.35">
      <c r="A1046">
        <v>25.639999389648438</v>
      </c>
      <c r="B1046">
        <f t="shared" si="67"/>
        <v>3.2441536082478057</v>
      </c>
      <c r="C1046">
        <v>13</v>
      </c>
      <c r="D1046" s="10">
        <f t="shared" si="66"/>
        <v>169</v>
      </c>
      <c r="E1046">
        <v>10</v>
      </c>
      <c r="F1046">
        <f t="shared" si="68"/>
        <v>100</v>
      </c>
      <c r="G1046">
        <v>0</v>
      </c>
      <c r="H1046">
        <v>1</v>
      </c>
      <c r="I1046">
        <v>0</v>
      </c>
      <c r="J1046">
        <v>0</v>
      </c>
      <c r="K1046">
        <v>0</v>
      </c>
      <c r="M1046">
        <f t="shared" si="69"/>
        <v>0</v>
      </c>
    </row>
    <row r="1047" spans="1:13" x14ac:dyDescent="0.35">
      <c r="A1047">
        <v>4.2399997711181641</v>
      </c>
      <c r="B1047">
        <f t="shared" si="67"/>
        <v>1.4445632152622998</v>
      </c>
      <c r="C1047">
        <v>3</v>
      </c>
      <c r="D1047" s="10">
        <f t="shared" si="66"/>
        <v>9</v>
      </c>
      <c r="E1047">
        <v>12</v>
      </c>
      <c r="F1047">
        <f t="shared" si="68"/>
        <v>144</v>
      </c>
      <c r="G1047">
        <v>0</v>
      </c>
      <c r="H1047">
        <v>0</v>
      </c>
      <c r="I1047">
        <v>0</v>
      </c>
      <c r="J1047">
        <v>1</v>
      </c>
      <c r="K1047">
        <v>0</v>
      </c>
      <c r="M1047">
        <f t="shared" si="69"/>
        <v>0</v>
      </c>
    </row>
    <row r="1048" spans="1:13" x14ac:dyDescent="0.35">
      <c r="A1048">
        <v>3.869999885559082</v>
      </c>
      <c r="B1048">
        <f t="shared" si="67"/>
        <v>1.3532544774703934</v>
      </c>
      <c r="C1048">
        <v>10</v>
      </c>
      <c r="D1048" s="10">
        <f t="shared" si="66"/>
        <v>100</v>
      </c>
      <c r="E1048">
        <v>12</v>
      </c>
      <c r="F1048">
        <f t="shared" si="68"/>
        <v>144</v>
      </c>
      <c r="G1048">
        <v>0</v>
      </c>
      <c r="H1048">
        <v>1</v>
      </c>
      <c r="I1048">
        <v>0</v>
      </c>
      <c r="J1048">
        <v>1</v>
      </c>
      <c r="K1048">
        <v>0</v>
      </c>
      <c r="M1048">
        <f t="shared" si="69"/>
        <v>0</v>
      </c>
    </row>
    <row r="1049" spans="1:13" x14ac:dyDescent="0.35">
      <c r="A1049">
        <v>5.7300000190734863</v>
      </c>
      <c r="B1049">
        <f t="shared" si="67"/>
        <v>1.7457155340553543</v>
      </c>
      <c r="C1049">
        <v>18</v>
      </c>
      <c r="D1049" s="10">
        <f t="shared" si="66"/>
        <v>324</v>
      </c>
      <c r="E1049">
        <v>10</v>
      </c>
      <c r="F1049">
        <f t="shared" si="68"/>
        <v>100</v>
      </c>
      <c r="G1049">
        <v>0</v>
      </c>
      <c r="H1049">
        <v>1</v>
      </c>
      <c r="I1049">
        <v>0</v>
      </c>
      <c r="J1049">
        <v>0</v>
      </c>
      <c r="K1049">
        <v>0</v>
      </c>
      <c r="M1049">
        <f t="shared" si="69"/>
        <v>0</v>
      </c>
    </row>
    <row r="1050" spans="1:13" x14ac:dyDescent="0.35">
      <c r="A1050">
        <v>3.5</v>
      </c>
      <c r="B1050">
        <f t="shared" si="67"/>
        <v>1.2527629684953681</v>
      </c>
      <c r="C1050">
        <v>5</v>
      </c>
      <c r="D1050" s="10">
        <f t="shared" si="66"/>
        <v>25</v>
      </c>
      <c r="E1050">
        <v>12</v>
      </c>
      <c r="F1050">
        <f t="shared" si="68"/>
        <v>144</v>
      </c>
      <c r="G1050">
        <v>0</v>
      </c>
      <c r="H1050">
        <v>1</v>
      </c>
      <c r="I1050">
        <v>0</v>
      </c>
      <c r="J1050">
        <v>0</v>
      </c>
      <c r="K1050">
        <v>1</v>
      </c>
      <c r="M1050">
        <f t="shared" si="69"/>
        <v>1</v>
      </c>
    </row>
    <row r="1051" spans="1:13" x14ac:dyDescent="0.35">
      <c r="A1051">
        <v>5.0500001907348633</v>
      </c>
      <c r="B1051">
        <f t="shared" si="67"/>
        <v>1.6193882810565476</v>
      </c>
      <c r="C1051">
        <v>16</v>
      </c>
      <c r="D1051" s="10">
        <f t="shared" si="66"/>
        <v>256</v>
      </c>
      <c r="E1051">
        <v>10</v>
      </c>
      <c r="F1051">
        <f t="shared" si="68"/>
        <v>100</v>
      </c>
      <c r="G1051">
        <v>1</v>
      </c>
      <c r="H1051">
        <v>1</v>
      </c>
      <c r="I1051">
        <v>0</v>
      </c>
      <c r="J1051">
        <v>0</v>
      </c>
      <c r="K1051">
        <v>0</v>
      </c>
      <c r="M1051">
        <f t="shared" si="69"/>
        <v>0</v>
      </c>
    </row>
    <row r="1052" spans="1:13" x14ac:dyDescent="0.35">
      <c r="A1052">
        <v>7.9600000381469727</v>
      </c>
      <c r="B1052">
        <f t="shared" si="67"/>
        <v>2.0744290046486249</v>
      </c>
      <c r="C1052">
        <v>10</v>
      </c>
      <c r="D1052" s="10">
        <f t="shared" si="66"/>
        <v>100</v>
      </c>
      <c r="E1052">
        <v>12</v>
      </c>
      <c r="F1052">
        <f t="shared" si="68"/>
        <v>144</v>
      </c>
      <c r="G1052">
        <v>0</v>
      </c>
      <c r="H1052">
        <v>1</v>
      </c>
      <c r="I1052">
        <v>0</v>
      </c>
      <c r="J1052">
        <v>0</v>
      </c>
      <c r="K1052">
        <v>0</v>
      </c>
      <c r="M1052">
        <f t="shared" si="69"/>
        <v>0</v>
      </c>
    </row>
    <row r="1053" spans="1:13" x14ac:dyDescent="0.35">
      <c r="A1053">
        <v>7.9600000381469727</v>
      </c>
      <c r="B1053">
        <f t="shared" si="67"/>
        <v>2.0744290046486249</v>
      </c>
      <c r="C1053">
        <v>10</v>
      </c>
      <c r="D1053" s="10">
        <f t="shared" si="66"/>
        <v>100</v>
      </c>
      <c r="E1053">
        <v>12</v>
      </c>
      <c r="F1053">
        <f t="shared" si="68"/>
        <v>144</v>
      </c>
      <c r="G1053">
        <v>0</v>
      </c>
      <c r="H1053">
        <v>1</v>
      </c>
      <c r="I1053">
        <v>0</v>
      </c>
      <c r="J1053">
        <v>1</v>
      </c>
      <c r="K1053">
        <v>0</v>
      </c>
      <c r="M1053">
        <f t="shared" si="69"/>
        <v>0</v>
      </c>
    </row>
    <row r="1054" spans="1:13" x14ac:dyDescent="0.35">
      <c r="A1054">
        <v>3.4100000858306885</v>
      </c>
      <c r="B1054">
        <f t="shared" si="67"/>
        <v>1.226712316465715</v>
      </c>
      <c r="C1054">
        <v>3</v>
      </c>
      <c r="D1054" s="10">
        <f t="shared" si="66"/>
        <v>9</v>
      </c>
      <c r="E1054">
        <v>12</v>
      </c>
      <c r="F1054">
        <f t="shared" si="68"/>
        <v>144</v>
      </c>
      <c r="G1054">
        <v>0</v>
      </c>
      <c r="H1054">
        <v>0</v>
      </c>
      <c r="I1054">
        <v>0</v>
      </c>
      <c r="J1054">
        <v>0</v>
      </c>
      <c r="K1054">
        <v>0</v>
      </c>
      <c r="M1054">
        <f t="shared" si="69"/>
        <v>0</v>
      </c>
    </row>
    <row r="1055" spans="1:13" x14ac:dyDescent="0.35">
      <c r="A1055">
        <v>5.7300000190734863</v>
      </c>
      <c r="B1055">
        <f t="shared" si="67"/>
        <v>1.7457155340553543</v>
      </c>
      <c r="C1055">
        <v>40</v>
      </c>
      <c r="D1055" s="10">
        <f t="shared" si="66"/>
        <v>1600</v>
      </c>
      <c r="E1055">
        <v>8</v>
      </c>
      <c r="F1055">
        <f t="shared" si="68"/>
        <v>64</v>
      </c>
      <c r="G1055">
        <v>0</v>
      </c>
      <c r="H1055">
        <v>0</v>
      </c>
      <c r="I1055">
        <v>0</v>
      </c>
      <c r="J1055">
        <v>0</v>
      </c>
      <c r="K1055">
        <v>0</v>
      </c>
      <c r="M1055">
        <f t="shared" si="69"/>
        <v>0</v>
      </c>
    </row>
    <row r="1056" spans="1:13" x14ac:dyDescent="0.35">
      <c r="A1056">
        <v>8.8900003433227539</v>
      </c>
      <c r="B1056">
        <f t="shared" si="67"/>
        <v>2.1849270881447951</v>
      </c>
      <c r="C1056">
        <v>35</v>
      </c>
      <c r="D1056" s="10">
        <f t="shared" si="66"/>
        <v>1225</v>
      </c>
      <c r="E1056">
        <v>12</v>
      </c>
      <c r="F1056">
        <f t="shared" si="68"/>
        <v>144</v>
      </c>
      <c r="G1056">
        <v>0</v>
      </c>
      <c r="H1056">
        <v>1</v>
      </c>
      <c r="I1056">
        <v>0</v>
      </c>
      <c r="J1056">
        <v>0</v>
      </c>
      <c r="K1056">
        <v>0</v>
      </c>
      <c r="M1056">
        <f t="shared" si="69"/>
        <v>0</v>
      </c>
    </row>
    <row r="1057" spans="1:13" x14ac:dyDescent="0.35">
      <c r="A1057">
        <v>4.809999942779541</v>
      </c>
      <c r="B1057">
        <f t="shared" si="67"/>
        <v>1.5706970722215243</v>
      </c>
      <c r="C1057">
        <v>28</v>
      </c>
      <c r="D1057" s="10">
        <f t="shared" si="66"/>
        <v>784</v>
      </c>
      <c r="E1057">
        <v>10</v>
      </c>
      <c r="F1057">
        <f t="shared" si="68"/>
        <v>100</v>
      </c>
      <c r="G1057">
        <v>0</v>
      </c>
      <c r="H1057">
        <v>1</v>
      </c>
      <c r="I1057">
        <v>0</v>
      </c>
      <c r="J1057">
        <v>0</v>
      </c>
      <c r="K1057">
        <v>0</v>
      </c>
      <c r="M1057">
        <f t="shared" si="69"/>
        <v>0</v>
      </c>
    </row>
    <row r="1058" spans="1:13" x14ac:dyDescent="0.35">
      <c r="A1058">
        <v>4.809999942779541</v>
      </c>
      <c r="B1058">
        <f t="shared" si="67"/>
        <v>1.5706970722215243</v>
      </c>
      <c r="C1058">
        <v>16</v>
      </c>
      <c r="D1058" s="10">
        <f t="shared" si="66"/>
        <v>256</v>
      </c>
      <c r="E1058">
        <v>14</v>
      </c>
      <c r="F1058">
        <f t="shared" si="68"/>
        <v>196</v>
      </c>
      <c r="G1058">
        <v>0</v>
      </c>
      <c r="H1058">
        <v>1</v>
      </c>
      <c r="I1058">
        <v>0</v>
      </c>
      <c r="J1058">
        <v>0</v>
      </c>
      <c r="K1058">
        <v>0</v>
      </c>
      <c r="M1058">
        <f t="shared" si="69"/>
        <v>0</v>
      </c>
    </row>
    <row r="1059" spans="1:13" x14ac:dyDescent="0.35">
      <c r="A1059">
        <v>3.75</v>
      </c>
      <c r="B1059">
        <f t="shared" si="67"/>
        <v>1.3217558399823195</v>
      </c>
      <c r="C1059">
        <v>19</v>
      </c>
      <c r="D1059" s="10">
        <f t="shared" si="66"/>
        <v>361</v>
      </c>
      <c r="E1059">
        <v>12</v>
      </c>
      <c r="F1059">
        <f t="shared" si="68"/>
        <v>144</v>
      </c>
      <c r="G1059">
        <v>1</v>
      </c>
      <c r="H1059">
        <v>0</v>
      </c>
      <c r="I1059">
        <v>0</v>
      </c>
      <c r="J1059">
        <v>0</v>
      </c>
      <c r="K1059">
        <v>0</v>
      </c>
      <c r="M1059">
        <f t="shared" si="69"/>
        <v>0</v>
      </c>
    </row>
    <row r="1060" spans="1:13" x14ac:dyDescent="0.35">
      <c r="A1060">
        <v>13.409999847412109</v>
      </c>
      <c r="B1060">
        <f t="shared" si="67"/>
        <v>2.5960006859149227</v>
      </c>
      <c r="C1060">
        <v>11</v>
      </c>
      <c r="D1060" s="10">
        <f t="shared" si="66"/>
        <v>121</v>
      </c>
      <c r="E1060">
        <v>10</v>
      </c>
      <c r="F1060">
        <f t="shared" si="68"/>
        <v>100</v>
      </c>
      <c r="G1060">
        <v>0</v>
      </c>
      <c r="H1060">
        <v>1</v>
      </c>
      <c r="I1060">
        <v>0</v>
      </c>
      <c r="J1060">
        <v>1</v>
      </c>
      <c r="K1060">
        <v>0</v>
      </c>
      <c r="M1060">
        <f t="shared" si="69"/>
        <v>0</v>
      </c>
    </row>
    <row r="1061" spans="1:13" x14ac:dyDescent="0.35">
      <c r="A1061">
        <v>5.0900001525878906</v>
      </c>
      <c r="B1061">
        <f t="shared" si="67"/>
        <v>1.6272778605404055</v>
      </c>
      <c r="C1061">
        <v>10</v>
      </c>
      <c r="D1061" s="10">
        <f t="shared" si="66"/>
        <v>100</v>
      </c>
      <c r="E1061">
        <v>12</v>
      </c>
      <c r="F1061">
        <f t="shared" si="68"/>
        <v>144</v>
      </c>
      <c r="G1061">
        <v>0</v>
      </c>
      <c r="H1061">
        <v>1</v>
      </c>
      <c r="I1061">
        <v>1</v>
      </c>
      <c r="J1061">
        <v>0</v>
      </c>
      <c r="K1061">
        <v>0</v>
      </c>
      <c r="M1061">
        <f t="shared" si="69"/>
        <v>0</v>
      </c>
    </row>
    <row r="1062" spans="1:13" x14ac:dyDescent="0.35">
      <c r="A1062">
        <v>2.880000114440918</v>
      </c>
      <c r="B1062">
        <f t="shared" si="67"/>
        <v>1.0577903338842836</v>
      </c>
      <c r="C1062">
        <v>4</v>
      </c>
      <c r="D1062" s="10">
        <f t="shared" si="66"/>
        <v>16</v>
      </c>
      <c r="E1062">
        <v>12</v>
      </c>
      <c r="F1062">
        <f t="shared" si="68"/>
        <v>144</v>
      </c>
      <c r="G1062">
        <v>1</v>
      </c>
      <c r="H1062">
        <v>0</v>
      </c>
      <c r="I1062">
        <v>0</v>
      </c>
      <c r="J1062">
        <v>1</v>
      </c>
      <c r="K1062">
        <v>0</v>
      </c>
      <c r="M1062">
        <f t="shared" si="69"/>
        <v>0</v>
      </c>
    </row>
    <row r="1063" spans="1:13" x14ac:dyDescent="0.35">
      <c r="A1063">
        <v>3.2100000381469727</v>
      </c>
      <c r="B1063">
        <f t="shared" si="67"/>
        <v>1.1662709490257166</v>
      </c>
      <c r="C1063">
        <v>2</v>
      </c>
      <c r="D1063" s="10">
        <f t="shared" si="66"/>
        <v>4</v>
      </c>
      <c r="E1063">
        <v>14</v>
      </c>
      <c r="F1063">
        <f t="shared" si="68"/>
        <v>196</v>
      </c>
      <c r="G1063">
        <v>1</v>
      </c>
      <c r="H1063">
        <v>0</v>
      </c>
      <c r="I1063">
        <v>0</v>
      </c>
      <c r="J1063">
        <v>1</v>
      </c>
      <c r="K1063">
        <v>0</v>
      </c>
      <c r="M1063">
        <f t="shared" si="69"/>
        <v>0</v>
      </c>
    </row>
    <row r="1064" spans="1:13" x14ac:dyDescent="0.35">
      <c r="A1064">
        <v>4.5500001907348633</v>
      </c>
      <c r="B1064">
        <f t="shared" si="67"/>
        <v>1.5151272748826083</v>
      </c>
      <c r="C1064">
        <v>5</v>
      </c>
      <c r="D1064" s="10">
        <f t="shared" si="66"/>
        <v>25</v>
      </c>
      <c r="E1064">
        <v>12</v>
      </c>
      <c r="F1064">
        <f t="shared" si="68"/>
        <v>144</v>
      </c>
      <c r="G1064">
        <v>0</v>
      </c>
      <c r="H1064">
        <v>0</v>
      </c>
      <c r="I1064">
        <v>0</v>
      </c>
      <c r="J1064">
        <v>0</v>
      </c>
      <c r="K1064">
        <v>0</v>
      </c>
      <c r="M1064">
        <f t="shared" si="69"/>
        <v>0</v>
      </c>
    </row>
    <row r="1065" spans="1:13" x14ac:dyDescent="0.35">
      <c r="A1065">
        <v>5.7699999809265137</v>
      </c>
      <c r="B1065">
        <f t="shared" si="67"/>
        <v>1.752672077214378</v>
      </c>
      <c r="C1065">
        <v>31</v>
      </c>
      <c r="D1065" s="10">
        <f t="shared" si="66"/>
        <v>961</v>
      </c>
      <c r="E1065">
        <v>10</v>
      </c>
      <c r="F1065">
        <f t="shared" si="68"/>
        <v>100</v>
      </c>
      <c r="G1065">
        <v>0</v>
      </c>
      <c r="H1065">
        <v>0</v>
      </c>
      <c r="I1065">
        <v>1</v>
      </c>
      <c r="J1065">
        <v>0</v>
      </c>
      <c r="K1065">
        <v>0</v>
      </c>
      <c r="M1065">
        <f t="shared" si="69"/>
        <v>0</v>
      </c>
    </row>
    <row r="1066" spans="1:13" x14ac:dyDescent="0.35">
      <c r="A1066">
        <v>8.8500003814697266</v>
      </c>
      <c r="B1066">
        <f t="shared" si="67"/>
        <v>2.1804175021237611</v>
      </c>
      <c r="C1066">
        <v>28</v>
      </c>
      <c r="D1066" s="10">
        <f t="shared" si="66"/>
        <v>784</v>
      </c>
      <c r="E1066">
        <v>14</v>
      </c>
      <c r="F1066">
        <f t="shared" si="68"/>
        <v>196</v>
      </c>
      <c r="G1066">
        <v>0</v>
      </c>
      <c r="H1066">
        <v>1</v>
      </c>
      <c r="I1066">
        <v>0</v>
      </c>
      <c r="J1066">
        <v>0</v>
      </c>
      <c r="K1066">
        <v>0</v>
      </c>
      <c r="M1066">
        <f t="shared" si="69"/>
        <v>0</v>
      </c>
    </row>
    <row r="1067" spans="1:13" x14ac:dyDescent="0.35">
      <c r="A1067">
        <v>4.4099998474121094</v>
      </c>
      <c r="B1067">
        <f t="shared" si="67"/>
        <v>1.4838746548583253</v>
      </c>
      <c r="C1067">
        <v>9</v>
      </c>
      <c r="D1067" s="10">
        <f t="shared" si="66"/>
        <v>81</v>
      </c>
      <c r="E1067">
        <v>10</v>
      </c>
      <c r="F1067">
        <f t="shared" si="68"/>
        <v>100</v>
      </c>
      <c r="G1067">
        <v>0</v>
      </c>
      <c r="H1067">
        <v>1</v>
      </c>
      <c r="I1067">
        <v>0</v>
      </c>
      <c r="J1067">
        <v>0</v>
      </c>
      <c r="K1067">
        <v>0</v>
      </c>
      <c r="M1067">
        <f t="shared" si="69"/>
        <v>0</v>
      </c>
    </row>
    <row r="1068" spans="1:13" x14ac:dyDescent="0.35">
      <c r="A1068">
        <v>4.2699999809265137</v>
      </c>
      <c r="B1068">
        <f t="shared" si="67"/>
        <v>1.4516138227736746</v>
      </c>
      <c r="C1068">
        <v>12</v>
      </c>
      <c r="D1068" s="10">
        <f t="shared" si="66"/>
        <v>144</v>
      </c>
      <c r="E1068">
        <v>13</v>
      </c>
      <c r="F1068">
        <f t="shared" si="68"/>
        <v>169</v>
      </c>
      <c r="G1068">
        <v>0</v>
      </c>
      <c r="H1068">
        <v>1</v>
      </c>
      <c r="I1068">
        <v>0</v>
      </c>
      <c r="J1068">
        <v>0</v>
      </c>
      <c r="K1068">
        <v>0</v>
      </c>
      <c r="M1068">
        <f t="shared" si="69"/>
        <v>0</v>
      </c>
    </row>
    <row r="1069" spans="1:13" x14ac:dyDescent="0.35">
      <c r="A1069">
        <v>10.119999885559082</v>
      </c>
      <c r="B1069">
        <f t="shared" si="67"/>
        <v>2.3145136525509282</v>
      </c>
      <c r="C1069">
        <v>17</v>
      </c>
      <c r="D1069" s="10">
        <f t="shared" si="66"/>
        <v>289</v>
      </c>
      <c r="E1069">
        <v>13</v>
      </c>
      <c r="F1069">
        <f t="shared" si="68"/>
        <v>169</v>
      </c>
      <c r="G1069">
        <v>0</v>
      </c>
      <c r="H1069">
        <v>1</v>
      </c>
      <c r="I1069">
        <v>0</v>
      </c>
      <c r="J1069">
        <v>0</v>
      </c>
      <c r="K1069">
        <v>0</v>
      </c>
      <c r="M1069">
        <f t="shared" si="69"/>
        <v>0</v>
      </c>
    </row>
    <row r="1070" spans="1:13" x14ac:dyDescent="0.35">
      <c r="A1070">
        <v>5.2899999618530273</v>
      </c>
      <c r="B1070">
        <f t="shared" si="67"/>
        <v>1.6658182386590601</v>
      </c>
      <c r="C1070">
        <v>37</v>
      </c>
      <c r="D1070" s="10">
        <f t="shared" si="66"/>
        <v>1369</v>
      </c>
      <c r="E1070">
        <v>13</v>
      </c>
      <c r="F1070">
        <f t="shared" si="68"/>
        <v>169</v>
      </c>
      <c r="G1070">
        <v>1</v>
      </c>
      <c r="H1070">
        <v>1</v>
      </c>
      <c r="I1070">
        <v>0</v>
      </c>
      <c r="J1070">
        <v>0</v>
      </c>
      <c r="K1070">
        <v>0</v>
      </c>
      <c r="M1070">
        <f t="shared" si="69"/>
        <v>0</v>
      </c>
    </row>
    <row r="1071" spans="1:13" x14ac:dyDescent="0.35">
      <c r="A1071">
        <v>5.7300000190734863</v>
      </c>
      <c r="B1071">
        <f t="shared" si="67"/>
        <v>1.7457155340553543</v>
      </c>
      <c r="C1071">
        <v>35</v>
      </c>
      <c r="D1071" s="10">
        <f t="shared" si="66"/>
        <v>1225</v>
      </c>
      <c r="E1071">
        <v>8</v>
      </c>
      <c r="F1071">
        <f t="shared" si="68"/>
        <v>64</v>
      </c>
      <c r="G1071">
        <v>0</v>
      </c>
      <c r="H1071">
        <v>1</v>
      </c>
      <c r="I1071">
        <v>1</v>
      </c>
      <c r="J1071">
        <v>0</v>
      </c>
      <c r="K1071">
        <v>0</v>
      </c>
      <c r="M1071">
        <f t="shared" si="69"/>
        <v>0</v>
      </c>
    </row>
    <row r="1072" spans="1:13" x14ac:dyDescent="0.35">
      <c r="A1072">
        <v>7.630000114440918</v>
      </c>
      <c r="B1072">
        <f t="shared" si="67"/>
        <v>2.0320878602951753</v>
      </c>
      <c r="C1072">
        <v>35</v>
      </c>
      <c r="D1072" s="10">
        <f t="shared" si="66"/>
        <v>1225</v>
      </c>
      <c r="E1072">
        <v>12</v>
      </c>
      <c r="F1072">
        <f t="shared" si="68"/>
        <v>144</v>
      </c>
      <c r="G1072">
        <v>0</v>
      </c>
      <c r="H1072">
        <v>1</v>
      </c>
      <c r="I1072">
        <v>0</v>
      </c>
      <c r="J1072">
        <v>0</v>
      </c>
      <c r="K1072">
        <v>0</v>
      </c>
      <c r="M1072">
        <f t="shared" si="69"/>
        <v>0</v>
      </c>
    </row>
    <row r="1073" spans="1:13" x14ac:dyDescent="0.35">
      <c r="A1073">
        <v>7.690000057220459</v>
      </c>
      <c r="B1073">
        <f t="shared" si="67"/>
        <v>2.0399207909584445</v>
      </c>
      <c r="C1073">
        <v>10</v>
      </c>
      <c r="D1073" s="10">
        <f t="shared" si="66"/>
        <v>100</v>
      </c>
      <c r="E1073">
        <v>13</v>
      </c>
      <c r="F1073">
        <f t="shared" si="68"/>
        <v>169</v>
      </c>
      <c r="G1073">
        <v>0</v>
      </c>
      <c r="H1073">
        <v>1</v>
      </c>
      <c r="I1073">
        <v>0</v>
      </c>
      <c r="J1073">
        <v>1</v>
      </c>
      <c r="K1073">
        <v>0</v>
      </c>
      <c r="M1073">
        <f t="shared" si="69"/>
        <v>0</v>
      </c>
    </row>
    <row r="1074" spans="1:13" x14ac:dyDescent="0.35">
      <c r="A1074">
        <v>6.0799999237060547</v>
      </c>
      <c r="B1074">
        <f t="shared" si="67"/>
        <v>1.8050046834297293</v>
      </c>
      <c r="C1074">
        <v>42</v>
      </c>
      <c r="D1074" s="10">
        <f t="shared" si="66"/>
        <v>1764</v>
      </c>
      <c r="E1074">
        <v>12</v>
      </c>
      <c r="F1074">
        <f t="shared" si="68"/>
        <v>144</v>
      </c>
      <c r="G1074">
        <v>0</v>
      </c>
      <c r="H1074">
        <v>1</v>
      </c>
      <c r="I1074">
        <v>0</v>
      </c>
      <c r="J1074">
        <v>0</v>
      </c>
      <c r="K1074">
        <v>0</v>
      </c>
      <c r="M1074">
        <f t="shared" si="69"/>
        <v>0</v>
      </c>
    </row>
    <row r="1075" spans="1:13" x14ac:dyDescent="0.35">
      <c r="A1075">
        <v>7.4899997711181641</v>
      </c>
      <c r="B1075">
        <f t="shared" si="67"/>
        <v>2.0135687669708049</v>
      </c>
      <c r="C1075">
        <v>27</v>
      </c>
      <c r="D1075" s="10">
        <f t="shared" si="66"/>
        <v>729</v>
      </c>
      <c r="E1075">
        <v>12</v>
      </c>
      <c r="F1075">
        <f t="shared" si="68"/>
        <v>144</v>
      </c>
      <c r="G1075">
        <v>0</v>
      </c>
      <c r="H1075">
        <v>0</v>
      </c>
      <c r="I1075">
        <v>0</v>
      </c>
      <c r="J1075">
        <v>0</v>
      </c>
      <c r="K1075">
        <v>0</v>
      </c>
      <c r="M1075">
        <f t="shared" si="69"/>
        <v>0</v>
      </c>
    </row>
    <row r="1076" spans="1:13" x14ac:dyDescent="0.35">
      <c r="A1076">
        <v>6.369999885559082</v>
      </c>
      <c r="B1076">
        <f t="shared" si="67"/>
        <v>1.8515994516184646</v>
      </c>
      <c r="C1076">
        <v>5</v>
      </c>
      <c r="D1076" s="10">
        <f t="shared" si="66"/>
        <v>25</v>
      </c>
      <c r="E1076">
        <v>13</v>
      </c>
      <c r="F1076">
        <f t="shared" si="68"/>
        <v>169</v>
      </c>
      <c r="G1076">
        <v>0</v>
      </c>
      <c r="H1076">
        <v>1</v>
      </c>
      <c r="I1076">
        <v>0</v>
      </c>
      <c r="J1076">
        <v>0</v>
      </c>
      <c r="K1076">
        <v>0</v>
      </c>
      <c r="M1076">
        <f t="shared" si="69"/>
        <v>0</v>
      </c>
    </row>
    <row r="1077" spans="1:13" x14ac:dyDescent="0.35">
      <c r="A1077">
        <v>6.4099998474121094</v>
      </c>
      <c r="B1077">
        <f t="shared" si="67"/>
        <v>1.8578592471279152</v>
      </c>
      <c r="C1077">
        <v>5</v>
      </c>
      <c r="D1077" s="10">
        <f t="shared" si="66"/>
        <v>25</v>
      </c>
      <c r="E1077">
        <v>12</v>
      </c>
      <c r="F1077">
        <f t="shared" si="68"/>
        <v>144</v>
      </c>
      <c r="G1077">
        <v>0</v>
      </c>
      <c r="H1077">
        <v>0</v>
      </c>
      <c r="I1077">
        <v>0</v>
      </c>
      <c r="J1077">
        <v>0</v>
      </c>
      <c r="K1077">
        <v>1</v>
      </c>
      <c r="M1077">
        <f t="shared" si="69"/>
        <v>1</v>
      </c>
    </row>
    <row r="1078" spans="1:13" x14ac:dyDescent="0.35">
      <c r="A1078">
        <v>1.9800000190734863</v>
      </c>
      <c r="B1078">
        <f t="shared" si="67"/>
        <v>0.68309685433951772</v>
      </c>
      <c r="C1078">
        <v>3</v>
      </c>
      <c r="D1078" s="10">
        <f t="shared" si="66"/>
        <v>9</v>
      </c>
      <c r="E1078">
        <v>12</v>
      </c>
      <c r="F1078">
        <f t="shared" si="68"/>
        <v>144</v>
      </c>
      <c r="G1078">
        <v>0</v>
      </c>
      <c r="H1078">
        <v>0</v>
      </c>
      <c r="I1078">
        <v>0</v>
      </c>
      <c r="J1078">
        <v>0</v>
      </c>
      <c r="K1078">
        <v>0</v>
      </c>
      <c r="M1078">
        <f t="shared" si="69"/>
        <v>0</v>
      </c>
    </row>
    <row r="1079" spans="1:13" x14ac:dyDescent="0.35">
      <c r="A1079">
        <v>3.8499999046325684</v>
      </c>
      <c r="B1079">
        <f t="shared" si="67"/>
        <v>1.3480731235289312</v>
      </c>
      <c r="C1079">
        <v>37</v>
      </c>
      <c r="D1079" s="10">
        <f t="shared" si="66"/>
        <v>1369</v>
      </c>
      <c r="E1079">
        <v>5</v>
      </c>
      <c r="F1079">
        <f t="shared" si="68"/>
        <v>25</v>
      </c>
      <c r="G1079">
        <v>1</v>
      </c>
      <c r="H1079">
        <v>0</v>
      </c>
      <c r="I1079">
        <v>0</v>
      </c>
      <c r="J1079">
        <v>0</v>
      </c>
      <c r="K1079">
        <v>0</v>
      </c>
      <c r="M1079">
        <f t="shared" si="69"/>
        <v>0</v>
      </c>
    </row>
    <row r="1080" spans="1:13" x14ac:dyDescent="0.35">
      <c r="A1080">
        <v>7.0500001907348633</v>
      </c>
      <c r="B1080">
        <f t="shared" si="67"/>
        <v>1.9530276438787675</v>
      </c>
      <c r="C1080">
        <v>14</v>
      </c>
      <c r="D1080" s="10">
        <f t="shared" si="66"/>
        <v>196</v>
      </c>
      <c r="E1080">
        <v>12</v>
      </c>
      <c r="F1080">
        <f t="shared" si="68"/>
        <v>144</v>
      </c>
      <c r="G1080">
        <v>0</v>
      </c>
      <c r="H1080">
        <v>0</v>
      </c>
      <c r="I1080">
        <v>0</v>
      </c>
      <c r="J1080">
        <v>0</v>
      </c>
      <c r="K1080">
        <v>0</v>
      </c>
      <c r="M1080">
        <f t="shared" si="69"/>
        <v>0</v>
      </c>
    </row>
    <row r="1081" spans="1:13" x14ac:dyDescent="0.35">
      <c r="A1081">
        <v>5.130000114440918</v>
      </c>
      <c r="B1081">
        <f t="shared" si="67"/>
        <v>1.6351056814908491</v>
      </c>
      <c r="C1081">
        <v>21</v>
      </c>
      <c r="D1081" s="10">
        <f t="shared" si="66"/>
        <v>441</v>
      </c>
      <c r="E1081">
        <v>13</v>
      </c>
      <c r="F1081">
        <f t="shared" si="68"/>
        <v>169</v>
      </c>
      <c r="G1081">
        <v>0</v>
      </c>
      <c r="H1081">
        <v>1</v>
      </c>
      <c r="I1081">
        <v>0</v>
      </c>
      <c r="J1081">
        <v>0</v>
      </c>
      <c r="K1081">
        <v>0</v>
      </c>
      <c r="M1081">
        <f t="shared" si="69"/>
        <v>0</v>
      </c>
    </row>
    <row r="1082" spans="1:13" x14ac:dyDescent="0.35">
      <c r="A1082">
        <v>6.3499999046325684</v>
      </c>
      <c r="B1082">
        <f t="shared" si="67"/>
        <v>1.848454797886107</v>
      </c>
      <c r="C1082">
        <v>7</v>
      </c>
      <c r="D1082" s="10">
        <f t="shared" si="66"/>
        <v>49</v>
      </c>
      <c r="E1082">
        <v>10</v>
      </c>
      <c r="F1082">
        <f t="shared" si="68"/>
        <v>100</v>
      </c>
      <c r="G1082">
        <v>0</v>
      </c>
      <c r="H1082">
        <v>1</v>
      </c>
      <c r="I1082">
        <v>0</v>
      </c>
      <c r="J1082">
        <v>0</v>
      </c>
      <c r="K1082">
        <v>0</v>
      </c>
      <c r="M1082">
        <f t="shared" si="69"/>
        <v>0</v>
      </c>
    </row>
    <row r="1083" spans="1:13" x14ac:dyDescent="0.35">
      <c r="A1083">
        <v>6.690000057220459</v>
      </c>
      <c r="B1083">
        <f t="shared" si="67"/>
        <v>1.9006138826932699</v>
      </c>
      <c r="C1083">
        <v>27</v>
      </c>
      <c r="D1083" s="10">
        <f t="shared" si="66"/>
        <v>729</v>
      </c>
      <c r="E1083">
        <v>12</v>
      </c>
      <c r="F1083">
        <f t="shared" si="68"/>
        <v>144</v>
      </c>
      <c r="G1083">
        <v>0</v>
      </c>
      <c r="H1083">
        <v>1</v>
      </c>
      <c r="I1083">
        <v>0</v>
      </c>
      <c r="J1083">
        <v>0</v>
      </c>
      <c r="K1083">
        <v>0</v>
      </c>
      <c r="M1083">
        <f t="shared" si="69"/>
        <v>0</v>
      </c>
    </row>
    <row r="1084" spans="1:13" x14ac:dyDescent="0.35">
      <c r="A1084">
        <v>4.619999885559082</v>
      </c>
      <c r="B1084">
        <f t="shared" si="67"/>
        <v>1.5303946803228856</v>
      </c>
      <c r="C1084">
        <v>1</v>
      </c>
      <c r="D1084" s="10">
        <f t="shared" si="66"/>
        <v>1</v>
      </c>
      <c r="E1084">
        <v>13</v>
      </c>
      <c r="F1084">
        <f t="shared" si="68"/>
        <v>169</v>
      </c>
      <c r="G1084">
        <v>0</v>
      </c>
      <c r="H1084">
        <v>0</v>
      </c>
      <c r="I1084">
        <v>0</v>
      </c>
      <c r="J1084">
        <v>0</v>
      </c>
      <c r="K1084">
        <v>0</v>
      </c>
      <c r="M1084">
        <f t="shared" si="69"/>
        <v>0</v>
      </c>
    </row>
    <row r="1085" spans="1:13" x14ac:dyDescent="0.35">
      <c r="A1085">
        <v>5.0199999809265137</v>
      </c>
      <c r="B1085">
        <f t="shared" si="67"/>
        <v>1.6134299299041386</v>
      </c>
      <c r="C1085">
        <v>31</v>
      </c>
      <c r="D1085" s="10">
        <f t="shared" si="66"/>
        <v>961</v>
      </c>
      <c r="E1085">
        <v>13</v>
      </c>
      <c r="F1085">
        <f t="shared" si="68"/>
        <v>169</v>
      </c>
      <c r="G1085">
        <v>0</v>
      </c>
      <c r="H1085">
        <v>1</v>
      </c>
      <c r="I1085">
        <v>0</v>
      </c>
      <c r="J1085">
        <v>0</v>
      </c>
      <c r="K1085">
        <v>0</v>
      </c>
      <c r="M1085">
        <f t="shared" si="69"/>
        <v>0</v>
      </c>
    </row>
    <row r="1086" spans="1:13" x14ac:dyDescent="0.35">
      <c r="A1086">
        <v>4.2300000190734863</v>
      </c>
      <c r="B1086">
        <f t="shared" si="67"/>
        <v>1.4422019975672851</v>
      </c>
      <c r="C1086">
        <v>42</v>
      </c>
      <c r="D1086" s="10">
        <f t="shared" si="66"/>
        <v>1764</v>
      </c>
      <c r="E1086">
        <v>5</v>
      </c>
      <c r="F1086">
        <f t="shared" si="68"/>
        <v>25</v>
      </c>
      <c r="G1086">
        <v>0</v>
      </c>
      <c r="H1086">
        <v>1</v>
      </c>
      <c r="I1086">
        <v>1</v>
      </c>
      <c r="J1086">
        <v>0</v>
      </c>
      <c r="K1086">
        <v>0</v>
      </c>
      <c r="M1086">
        <f t="shared" si="69"/>
        <v>0</v>
      </c>
    </row>
    <row r="1087" spans="1:13" x14ac:dyDescent="0.35">
      <c r="A1087">
        <v>4.3299999237060547</v>
      </c>
      <c r="B1087">
        <f t="shared" si="67"/>
        <v>1.4655675243945496</v>
      </c>
      <c r="C1087">
        <v>45</v>
      </c>
      <c r="D1087" s="10">
        <f t="shared" si="66"/>
        <v>2025</v>
      </c>
      <c r="E1087">
        <v>5</v>
      </c>
      <c r="F1087">
        <f t="shared" si="68"/>
        <v>25</v>
      </c>
      <c r="G1087">
        <v>1</v>
      </c>
      <c r="H1087">
        <v>1</v>
      </c>
      <c r="I1087">
        <v>0</v>
      </c>
      <c r="J1087">
        <v>0</v>
      </c>
      <c r="K1087">
        <v>0</v>
      </c>
      <c r="M1087">
        <f t="shared" si="69"/>
        <v>0</v>
      </c>
    </row>
    <row r="1088" spans="1:13" x14ac:dyDescent="0.35">
      <c r="A1088">
        <v>6.5399999618530273</v>
      </c>
      <c r="B1088">
        <f t="shared" si="67"/>
        <v>1.8779371596362369</v>
      </c>
      <c r="C1088">
        <v>34</v>
      </c>
      <c r="D1088" s="10">
        <f t="shared" si="66"/>
        <v>1156</v>
      </c>
      <c r="E1088">
        <v>10</v>
      </c>
      <c r="F1088">
        <f t="shared" si="68"/>
        <v>100</v>
      </c>
      <c r="G1088">
        <v>0</v>
      </c>
      <c r="H1088">
        <v>1</v>
      </c>
      <c r="I1088">
        <v>0</v>
      </c>
      <c r="J1088">
        <v>0</v>
      </c>
      <c r="K1088">
        <v>0</v>
      </c>
      <c r="M1088">
        <f t="shared" si="69"/>
        <v>0</v>
      </c>
    </row>
    <row r="1089" spans="1:13" x14ac:dyDescent="0.35">
      <c r="A1089">
        <v>7.130000114440918</v>
      </c>
      <c r="B1089">
        <f t="shared" si="67"/>
        <v>1.9643112504768241</v>
      </c>
      <c r="C1089">
        <v>9</v>
      </c>
      <c r="D1089" s="10">
        <f t="shared" si="66"/>
        <v>81</v>
      </c>
      <c r="E1089">
        <v>13</v>
      </c>
      <c r="F1089">
        <f t="shared" si="68"/>
        <v>169</v>
      </c>
      <c r="G1089">
        <v>0</v>
      </c>
      <c r="H1089">
        <v>0</v>
      </c>
      <c r="I1089">
        <v>0</v>
      </c>
      <c r="J1089">
        <v>1</v>
      </c>
      <c r="K1089">
        <v>0</v>
      </c>
      <c r="M1089">
        <f t="shared" si="69"/>
        <v>0</v>
      </c>
    </row>
    <row r="1090" spans="1:13" x14ac:dyDescent="0.35">
      <c r="A1090">
        <v>3.8499999046325684</v>
      </c>
      <c r="B1090">
        <f t="shared" si="67"/>
        <v>1.3480731235289312</v>
      </c>
      <c r="C1090">
        <v>3</v>
      </c>
      <c r="D1090" s="10">
        <f t="shared" ref="D1090:D1153" si="70">C1090^2</f>
        <v>9</v>
      </c>
      <c r="E1090">
        <v>10</v>
      </c>
      <c r="F1090">
        <f t="shared" si="68"/>
        <v>100</v>
      </c>
      <c r="G1090">
        <v>0</v>
      </c>
      <c r="H1090">
        <v>1</v>
      </c>
      <c r="I1090">
        <v>0</v>
      </c>
      <c r="J1090">
        <v>1</v>
      </c>
      <c r="K1090">
        <v>0</v>
      </c>
      <c r="M1090">
        <f t="shared" si="69"/>
        <v>0</v>
      </c>
    </row>
    <row r="1091" spans="1:13" x14ac:dyDescent="0.35">
      <c r="A1091">
        <v>2.1700000762939453</v>
      </c>
      <c r="B1091">
        <f t="shared" ref="B1091:B1154" si="71">LN(A1091)</f>
        <v>0.7747272027108677</v>
      </c>
      <c r="C1091">
        <v>2</v>
      </c>
      <c r="D1091" s="10">
        <f t="shared" si="70"/>
        <v>4</v>
      </c>
      <c r="E1091">
        <v>10</v>
      </c>
      <c r="F1091">
        <f t="shared" ref="F1091:F1154" si="72">E1091^2</f>
        <v>100</v>
      </c>
      <c r="G1091">
        <v>0</v>
      </c>
      <c r="H1091">
        <v>1</v>
      </c>
      <c r="I1091">
        <v>0</v>
      </c>
      <c r="J1091">
        <v>0</v>
      </c>
      <c r="K1091">
        <v>1</v>
      </c>
      <c r="M1091">
        <f t="shared" ref="M1091:M1154" si="73">IF(K1091=1,1,0)</f>
        <v>1</v>
      </c>
    </row>
    <row r="1092" spans="1:13" x14ac:dyDescent="0.35">
      <c r="A1092">
        <v>5.2899999618530273</v>
      </c>
      <c r="B1092">
        <f t="shared" si="71"/>
        <v>1.6658182386590601</v>
      </c>
      <c r="C1092">
        <v>36</v>
      </c>
      <c r="D1092" s="10">
        <f t="shared" si="70"/>
        <v>1296</v>
      </c>
      <c r="E1092">
        <v>10</v>
      </c>
      <c r="F1092">
        <f t="shared" si="72"/>
        <v>100</v>
      </c>
      <c r="G1092">
        <v>1</v>
      </c>
      <c r="H1092">
        <v>1</v>
      </c>
      <c r="I1092">
        <v>0</v>
      </c>
      <c r="J1092">
        <v>0</v>
      </c>
      <c r="K1092">
        <v>0</v>
      </c>
      <c r="M1092">
        <f t="shared" si="73"/>
        <v>0</v>
      </c>
    </row>
    <row r="1093" spans="1:13" x14ac:dyDescent="0.35">
      <c r="A1093">
        <v>6.4899997711181641</v>
      </c>
      <c r="B1093">
        <f t="shared" si="71"/>
        <v>1.8702624954491511</v>
      </c>
      <c r="C1093">
        <v>27</v>
      </c>
      <c r="D1093" s="10">
        <f t="shared" si="70"/>
        <v>729</v>
      </c>
      <c r="E1093">
        <v>12</v>
      </c>
      <c r="F1093">
        <f t="shared" si="72"/>
        <v>144</v>
      </c>
      <c r="G1093">
        <v>0</v>
      </c>
      <c r="H1093">
        <v>1</v>
      </c>
      <c r="I1093">
        <v>0</v>
      </c>
      <c r="J1093">
        <v>0</v>
      </c>
      <c r="K1093">
        <v>1</v>
      </c>
      <c r="M1093">
        <f t="shared" si="73"/>
        <v>1</v>
      </c>
    </row>
    <row r="1094" spans="1:13" x14ac:dyDescent="0.35">
      <c r="A1094">
        <v>10.189999580383301</v>
      </c>
      <c r="B1094">
        <f t="shared" si="71"/>
        <v>2.3214068060553688</v>
      </c>
      <c r="C1094">
        <v>39</v>
      </c>
      <c r="D1094" s="10">
        <f t="shared" si="70"/>
        <v>1521</v>
      </c>
      <c r="E1094">
        <v>12</v>
      </c>
      <c r="F1094">
        <f t="shared" si="72"/>
        <v>144</v>
      </c>
      <c r="G1094">
        <v>0</v>
      </c>
      <c r="H1094">
        <v>1</v>
      </c>
      <c r="I1094">
        <v>0</v>
      </c>
      <c r="J1094">
        <v>1</v>
      </c>
      <c r="K1094">
        <v>0</v>
      </c>
      <c r="M1094">
        <f t="shared" si="73"/>
        <v>0</v>
      </c>
    </row>
    <row r="1095" spans="1:13" x14ac:dyDescent="0.35">
      <c r="A1095">
        <v>5.7899999618530273</v>
      </c>
      <c r="B1095">
        <f t="shared" si="71"/>
        <v>1.7561322849964802</v>
      </c>
      <c r="C1095">
        <v>9</v>
      </c>
      <c r="D1095" s="10">
        <f t="shared" si="70"/>
        <v>81</v>
      </c>
      <c r="E1095">
        <v>16</v>
      </c>
      <c r="F1095">
        <f t="shared" si="72"/>
        <v>256</v>
      </c>
      <c r="G1095">
        <v>0</v>
      </c>
      <c r="H1095">
        <v>1</v>
      </c>
      <c r="I1095">
        <v>0</v>
      </c>
      <c r="J1095">
        <v>1</v>
      </c>
      <c r="K1095">
        <v>0</v>
      </c>
      <c r="M1095">
        <f t="shared" si="73"/>
        <v>0</v>
      </c>
    </row>
    <row r="1096" spans="1:13" x14ac:dyDescent="0.35">
      <c r="A1096">
        <v>3.8199999332427979</v>
      </c>
      <c r="B1096">
        <f t="shared" si="71"/>
        <v>1.3402504051427764</v>
      </c>
      <c r="C1096">
        <v>47</v>
      </c>
      <c r="D1096" s="10">
        <f t="shared" si="70"/>
        <v>2209</v>
      </c>
      <c r="E1096">
        <v>12</v>
      </c>
      <c r="F1096">
        <f t="shared" si="72"/>
        <v>144</v>
      </c>
      <c r="G1096">
        <v>0</v>
      </c>
      <c r="H1096">
        <v>0</v>
      </c>
      <c r="I1096">
        <v>0</v>
      </c>
      <c r="J1096">
        <v>0</v>
      </c>
      <c r="K1096">
        <v>0</v>
      </c>
      <c r="M1096">
        <f t="shared" si="73"/>
        <v>0</v>
      </c>
    </row>
    <row r="1097" spans="1:13" x14ac:dyDescent="0.35">
      <c r="A1097">
        <v>12.539999961853027</v>
      </c>
      <c r="B1097">
        <f t="shared" si="71"/>
        <v>2.5289235321627515</v>
      </c>
      <c r="C1097">
        <v>13</v>
      </c>
      <c r="D1097" s="10">
        <f t="shared" si="70"/>
        <v>169</v>
      </c>
      <c r="E1097">
        <v>12</v>
      </c>
      <c r="F1097">
        <f t="shared" si="72"/>
        <v>144</v>
      </c>
      <c r="G1097">
        <v>0</v>
      </c>
      <c r="H1097">
        <v>1</v>
      </c>
      <c r="I1097">
        <v>0</v>
      </c>
      <c r="J1097">
        <v>0</v>
      </c>
      <c r="K1097">
        <v>0</v>
      </c>
      <c r="M1097">
        <f t="shared" si="73"/>
        <v>0</v>
      </c>
    </row>
    <row r="1098" spans="1:13" x14ac:dyDescent="0.35">
      <c r="A1098">
        <v>7.690000057220459</v>
      </c>
      <c r="B1098">
        <f t="shared" si="71"/>
        <v>2.0399207909584445</v>
      </c>
      <c r="C1098">
        <v>28</v>
      </c>
      <c r="D1098" s="10">
        <f t="shared" si="70"/>
        <v>784</v>
      </c>
      <c r="E1098">
        <v>10</v>
      </c>
      <c r="F1098">
        <f t="shared" si="72"/>
        <v>100</v>
      </c>
      <c r="G1098">
        <v>0</v>
      </c>
      <c r="H1098">
        <v>1</v>
      </c>
      <c r="I1098">
        <v>0</v>
      </c>
      <c r="J1098">
        <v>0</v>
      </c>
      <c r="K1098">
        <v>0</v>
      </c>
      <c r="M1098">
        <f t="shared" si="73"/>
        <v>0</v>
      </c>
    </row>
    <row r="1099" spans="1:13" x14ac:dyDescent="0.35">
      <c r="A1099">
        <v>8.5500001907348633</v>
      </c>
      <c r="B1099">
        <f t="shared" si="71"/>
        <v>2.1459313052568398</v>
      </c>
      <c r="C1099">
        <v>26</v>
      </c>
      <c r="D1099" s="10">
        <f t="shared" si="70"/>
        <v>676</v>
      </c>
      <c r="E1099">
        <v>12</v>
      </c>
      <c r="F1099">
        <f t="shared" si="72"/>
        <v>144</v>
      </c>
      <c r="G1099">
        <v>0</v>
      </c>
      <c r="H1099">
        <v>1</v>
      </c>
      <c r="I1099">
        <v>0</v>
      </c>
      <c r="J1099">
        <v>0</v>
      </c>
      <c r="K1099">
        <v>0</v>
      </c>
      <c r="M1099">
        <f t="shared" si="73"/>
        <v>0</v>
      </c>
    </row>
    <row r="1100" spans="1:13" x14ac:dyDescent="0.35">
      <c r="A1100">
        <v>5.9200000762939453</v>
      </c>
      <c r="B1100">
        <f t="shared" si="71"/>
        <v>1.778336461783405</v>
      </c>
      <c r="C1100">
        <v>34</v>
      </c>
      <c r="D1100" s="10">
        <f t="shared" si="70"/>
        <v>1156</v>
      </c>
      <c r="E1100">
        <v>12</v>
      </c>
      <c r="F1100">
        <f t="shared" si="72"/>
        <v>144</v>
      </c>
      <c r="G1100">
        <v>0</v>
      </c>
      <c r="H1100">
        <v>1</v>
      </c>
      <c r="I1100">
        <v>1</v>
      </c>
      <c r="J1100">
        <v>0</v>
      </c>
      <c r="K1100">
        <v>0</v>
      </c>
      <c r="M1100">
        <f t="shared" si="73"/>
        <v>0</v>
      </c>
    </row>
    <row r="1101" spans="1:13" x14ac:dyDescent="0.35">
      <c r="A1101">
        <v>13.739999771118164</v>
      </c>
      <c r="B1101">
        <f t="shared" si="71"/>
        <v>2.6203112701361366</v>
      </c>
      <c r="C1101">
        <v>28</v>
      </c>
      <c r="D1101" s="10">
        <f t="shared" si="70"/>
        <v>784</v>
      </c>
      <c r="E1101">
        <v>12</v>
      </c>
      <c r="F1101">
        <f t="shared" si="72"/>
        <v>144</v>
      </c>
      <c r="G1101">
        <v>0</v>
      </c>
      <c r="H1101">
        <v>1</v>
      </c>
      <c r="I1101">
        <v>0</v>
      </c>
      <c r="J1101">
        <v>1</v>
      </c>
      <c r="K1101">
        <v>0</v>
      </c>
      <c r="M1101">
        <f t="shared" si="73"/>
        <v>0</v>
      </c>
    </row>
    <row r="1102" spans="1:13" x14ac:dyDescent="0.35">
      <c r="A1102">
        <v>2.119999885559082</v>
      </c>
      <c r="B1102">
        <f t="shared" si="71"/>
        <v>0.75141603470235452</v>
      </c>
      <c r="C1102">
        <v>17</v>
      </c>
      <c r="D1102" s="10">
        <f t="shared" si="70"/>
        <v>289</v>
      </c>
      <c r="E1102">
        <v>14</v>
      </c>
      <c r="F1102">
        <f t="shared" si="72"/>
        <v>196</v>
      </c>
      <c r="G1102">
        <v>0</v>
      </c>
      <c r="H1102">
        <v>1</v>
      </c>
      <c r="I1102">
        <v>1</v>
      </c>
      <c r="J1102">
        <v>0</v>
      </c>
      <c r="K1102">
        <v>1</v>
      </c>
      <c r="M1102">
        <f t="shared" si="73"/>
        <v>1</v>
      </c>
    </row>
    <row r="1103" spans="1:13" x14ac:dyDescent="0.35">
      <c r="A1103">
        <v>16.139999389648438</v>
      </c>
      <c r="B1103">
        <f t="shared" si="71"/>
        <v>2.78130062502572</v>
      </c>
      <c r="C1103">
        <v>10</v>
      </c>
      <c r="D1103" s="10">
        <f t="shared" si="70"/>
        <v>100</v>
      </c>
      <c r="E1103">
        <v>13</v>
      </c>
      <c r="F1103">
        <f t="shared" si="72"/>
        <v>169</v>
      </c>
      <c r="G1103">
        <v>0</v>
      </c>
      <c r="H1103">
        <v>1</v>
      </c>
      <c r="I1103">
        <v>1</v>
      </c>
      <c r="J1103">
        <v>0</v>
      </c>
      <c r="K1103">
        <v>0</v>
      </c>
      <c r="M1103">
        <f t="shared" si="73"/>
        <v>0</v>
      </c>
    </row>
    <row r="1104" spans="1:13" x14ac:dyDescent="0.35">
      <c r="A1104">
        <v>1.3200000524520874</v>
      </c>
      <c r="B1104">
        <f t="shared" si="71"/>
        <v>0.27763177633470854</v>
      </c>
      <c r="C1104">
        <v>21</v>
      </c>
      <c r="D1104" s="10">
        <f t="shared" si="70"/>
        <v>441</v>
      </c>
      <c r="E1104">
        <v>10</v>
      </c>
      <c r="F1104">
        <f t="shared" si="72"/>
        <v>100</v>
      </c>
      <c r="G1104">
        <v>0</v>
      </c>
      <c r="H1104">
        <v>1</v>
      </c>
      <c r="I1104">
        <v>0</v>
      </c>
      <c r="J1104">
        <v>0</v>
      </c>
      <c r="K1104">
        <v>0</v>
      </c>
      <c r="M1104">
        <f t="shared" si="73"/>
        <v>0</v>
      </c>
    </row>
    <row r="1105" spans="1:13" x14ac:dyDescent="0.35">
      <c r="A1105">
        <v>1.7899999618530273</v>
      </c>
      <c r="B1105">
        <f t="shared" si="71"/>
        <v>0.58221559854150551</v>
      </c>
      <c r="C1105">
        <v>15</v>
      </c>
      <c r="D1105" s="10">
        <f t="shared" si="70"/>
        <v>225</v>
      </c>
      <c r="E1105">
        <v>12</v>
      </c>
      <c r="F1105">
        <f t="shared" si="72"/>
        <v>144</v>
      </c>
      <c r="G1105">
        <v>0</v>
      </c>
      <c r="H1105">
        <v>1</v>
      </c>
      <c r="I1105">
        <v>0</v>
      </c>
      <c r="J1105">
        <v>1</v>
      </c>
      <c r="K1105">
        <v>0</v>
      </c>
      <c r="M1105">
        <f t="shared" si="73"/>
        <v>0</v>
      </c>
    </row>
    <row r="1106" spans="1:13" x14ac:dyDescent="0.35">
      <c r="A1106">
        <v>2.3199999332427979</v>
      </c>
      <c r="B1106">
        <f t="shared" si="71"/>
        <v>0.8415671569035621</v>
      </c>
      <c r="C1106">
        <v>15</v>
      </c>
      <c r="D1106" s="10">
        <f t="shared" si="70"/>
        <v>225</v>
      </c>
      <c r="E1106">
        <v>13</v>
      </c>
      <c r="F1106">
        <f t="shared" si="72"/>
        <v>169</v>
      </c>
      <c r="G1106">
        <v>0</v>
      </c>
      <c r="H1106">
        <v>1</v>
      </c>
      <c r="I1106">
        <v>0</v>
      </c>
      <c r="J1106">
        <v>1</v>
      </c>
      <c r="K1106">
        <v>0</v>
      </c>
      <c r="M1106">
        <f t="shared" si="73"/>
        <v>0</v>
      </c>
    </row>
    <row r="1107" spans="1:13" x14ac:dyDescent="0.35">
      <c r="A1107">
        <v>3.7000000476837158</v>
      </c>
      <c r="B1107">
        <f t="shared" si="71"/>
        <v>1.3083328325376695</v>
      </c>
      <c r="C1107">
        <v>11</v>
      </c>
      <c r="D1107" s="10">
        <f t="shared" si="70"/>
        <v>121</v>
      </c>
      <c r="E1107">
        <v>12</v>
      </c>
      <c r="F1107">
        <f t="shared" si="72"/>
        <v>144</v>
      </c>
      <c r="G1107">
        <v>0</v>
      </c>
      <c r="H1107">
        <v>1</v>
      </c>
      <c r="I1107">
        <v>0</v>
      </c>
      <c r="J1107">
        <v>0</v>
      </c>
      <c r="K1107">
        <v>0</v>
      </c>
      <c r="M1107">
        <f t="shared" si="73"/>
        <v>0</v>
      </c>
    </row>
    <row r="1108" spans="1:13" x14ac:dyDescent="0.35">
      <c r="A1108">
        <v>6.75</v>
      </c>
      <c r="B1108">
        <f t="shared" si="71"/>
        <v>1.9095425048844386</v>
      </c>
      <c r="C1108">
        <v>37</v>
      </c>
      <c r="D1108" s="10">
        <f t="shared" si="70"/>
        <v>1369</v>
      </c>
      <c r="E1108">
        <v>10</v>
      </c>
      <c r="F1108">
        <f t="shared" si="72"/>
        <v>100</v>
      </c>
      <c r="G1108">
        <v>0</v>
      </c>
      <c r="H1108">
        <v>1</v>
      </c>
      <c r="I1108">
        <v>0</v>
      </c>
      <c r="J1108">
        <v>0</v>
      </c>
      <c r="K1108">
        <v>0</v>
      </c>
      <c r="M1108">
        <f t="shared" si="73"/>
        <v>0</v>
      </c>
    </row>
    <row r="1109" spans="1:13" x14ac:dyDescent="0.35">
      <c r="A1109">
        <v>8.4399995803833008</v>
      </c>
      <c r="B1109">
        <f t="shared" si="71"/>
        <v>2.1329822588902463</v>
      </c>
      <c r="C1109">
        <v>43</v>
      </c>
      <c r="D1109" s="10">
        <f t="shared" si="70"/>
        <v>1849</v>
      </c>
      <c r="E1109">
        <v>5</v>
      </c>
      <c r="F1109">
        <f t="shared" si="72"/>
        <v>25</v>
      </c>
      <c r="G1109">
        <v>0</v>
      </c>
      <c r="H1109">
        <v>1</v>
      </c>
      <c r="I1109">
        <v>0</v>
      </c>
      <c r="J1109">
        <v>0</v>
      </c>
      <c r="K1109">
        <v>0</v>
      </c>
      <c r="M1109">
        <f t="shared" si="73"/>
        <v>0</v>
      </c>
    </row>
    <row r="1110" spans="1:13" x14ac:dyDescent="0.35">
      <c r="A1110">
        <v>26.239999771118164</v>
      </c>
      <c r="B1110">
        <f t="shared" si="71"/>
        <v>3.2672849553532575</v>
      </c>
      <c r="C1110">
        <v>37</v>
      </c>
      <c r="D1110" s="10">
        <f t="shared" si="70"/>
        <v>1369</v>
      </c>
      <c r="E1110">
        <v>12</v>
      </c>
      <c r="F1110">
        <f t="shared" si="72"/>
        <v>144</v>
      </c>
      <c r="G1110">
        <v>0</v>
      </c>
      <c r="H1110">
        <v>1</v>
      </c>
      <c r="I1110">
        <v>1</v>
      </c>
      <c r="J1110">
        <v>0</v>
      </c>
      <c r="K1110">
        <v>0</v>
      </c>
      <c r="M1110">
        <f t="shared" si="73"/>
        <v>0</v>
      </c>
    </row>
    <row r="1111" spans="1:13" x14ac:dyDescent="0.35">
      <c r="A1111">
        <v>8.880000114440918</v>
      </c>
      <c r="B1111">
        <f t="shared" si="71"/>
        <v>2.1838015698915694</v>
      </c>
      <c r="C1111">
        <v>24</v>
      </c>
      <c r="D1111" s="10">
        <f t="shared" si="70"/>
        <v>576</v>
      </c>
      <c r="E1111">
        <v>12</v>
      </c>
      <c r="F1111">
        <f t="shared" si="72"/>
        <v>144</v>
      </c>
      <c r="G1111">
        <v>0</v>
      </c>
      <c r="H1111">
        <v>1</v>
      </c>
      <c r="I1111">
        <v>0</v>
      </c>
      <c r="J1111">
        <v>0</v>
      </c>
      <c r="K1111">
        <v>0</v>
      </c>
      <c r="M1111">
        <f t="shared" si="73"/>
        <v>0</v>
      </c>
    </row>
    <row r="1112" spans="1:13" x14ac:dyDescent="0.35">
      <c r="A1112">
        <v>2.5</v>
      </c>
      <c r="B1112">
        <f t="shared" si="71"/>
        <v>0.91629073187415511</v>
      </c>
      <c r="C1112">
        <v>17</v>
      </c>
      <c r="D1112" s="10">
        <f t="shared" si="70"/>
        <v>289</v>
      </c>
      <c r="E1112">
        <v>10</v>
      </c>
      <c r="F1112">
        <f t="shared" si="72"/>
        <v>100</v>
      </c>
      <c r="G1112">
        <v>0</v>
      </c>
      <c r="H1112">
        <v>1</v>
      </c>
      <c r="I1112">
        <v>0</v>
      </c>
      <c r="J1112">
        <v>0</v>
      </c>
      <c r="K1112">
        <v>0</v>
      </c>
      <c r="M1112">
        <f t="shared" si="73"/>
        <v>0</v>
      </c>
    </row>
    <row r="1113" spans="1:13" x14ac:dyDescent="0.35">
      <c r="A1113">
        <v>7.2800002098083496</v>
      </c>
      <c r="B1113">
        <f t="shared" si="71"/>
        <v>1.9851308910284224</v>
      </c>
      <c r="C1113">
        <v>16</v>
      </c>
      <c r="D1113" s="10">
        <f t="shared" si="70"/>
        <v>256</v>
      </c>
      <c r="E1113">
        <v>12</v>
      </c>
      <c r="F1113">
        <f t="shared" si="72"/>
        <v>144</v>
      </c>
      <c r="G1113">
        <v>0</v>
      </c>
      <c r="H1113">
        <v>1</v>
      </c>
      <c r="I1113">
        <v>0</v>
      </c>
      <c r="J1113">
        <v>0</v>
      </c>
      <c r="K1113">
        <v>0</v>
      </c>
      <c r="M1113">
        <f t="shared" si="73"/>
        <v>0</v>
      </c>
    </row>
    <row r="1114" spans="1:13" x14ac:dyDescent="0.35">
      <c r="A1114">
        <v>7.8400001525878906</v>
      </c>
      <c r="B1114">
        <f t="shared" si="71"/>
        <v>2.0592388538250574</v>
      </c>
      <c r="C1114">
        <v>36</v>
      </c>
      <c r="D1114" s="10">
        <f t="shared" si="70"/>
        <v>1296</v>
      </c>
      <c r="E1114">
        <v>12</v>
      </c>
      <c r="F1114">
        <f t="shared" si="72"/>
        <v>144</v>
      </c>
      <c r="G1114">
        <v>0</v>
      </c>
      <c r="H1114">
        <v>1</v>
      </c>
      <c r="I1114">
        <v>0</v>
      </c>
      <c r="J1114">
        <v>0</v>
      </c>
      <c r="K1114">
        <v>0</v>
      </c>
      <c r="M1114">
        <f t="shared" si="73"/>
        <v>0</v>
      </c>
    </row>
    <row r="1115" spans="1:13" x14ac:dyDescent="0.35">
      <c r="A1115">
        <v>26.239999771118164</v>
      </c>
      <c r="B1115">
        <f t="shared" si="71"/>
        <v>3.2672849553532575</v>
      </c>
      <c r="C1115">
        <v>37</v>
      </c>
      <c r="D1115" s="10">
        <f t="shared" si="70"/>
        <v>1369</v>
      </c>
      <c r="E1115">
        <v>12</v>
      </c>
      <c r="F1115">
        <f t="shared" si="72"/>
        <v>144</v>
      </c>
      <c r="G1115">
        <v>0</v>
      </c>
      <c r="H1115">
        <v>1</v>
      </c>
      <c r="I1115">
        <v>0</v>
      </c>
      <c r="J1115">
        <v>0</v>
      </c>
      <c r="K1115">
        <v>0</v>
      </c>
      <c r="M1115">
        <f t="shared" si="73"/>
        <v>0</v>
      </c>
    </row>
    <row r="1116" spans="1:13" x14ac:dyDescent="0.35">
      <c r="A1116">
        <v>6.3299999237060547</v>
      </c>
      <c r="B1116">
        <f t="shared" si="71"/>
        <v>1.8453002241033287</v>
      </c>
      <c r="C1116">
        <v>38</v>
      </c>
      <c r="D1116" s="10">
        <f t="shared" si="70"/>
        <v>1444</v>
      </c>
      <c r="E1116">
        <v>8</v>
      </c>
      <c r="F1116">
        <f t="shared" si="72"/>
        <v>64</v>
      </c>
      <c r="G1116">
        <v>0</v>
      </c>
      <c r="H1116">
        <v>1</v>
      </c>
      <c r="I1116">
        <v>0</v>
      </c>
      <c r="J1116">
        <v>0</v>
      </c>
      <c r="K1116">
        <v>0</v>
      </c>
      <c r="M1116">
        <f t="shared" si="73"/>
        <v>0</v>
      </c>
    </row>
    <row r="1117" spans="1:13" x14ac:dyDescent="0.35">
      <c r="A1117">
        <v>4.1599998474121094</v>
      </c>
      <c r="B1117">
        <f t="shared" si="71"/>
        <v>1.4255150375933898</v>
      </c>
      <c r="C1117">
        <v>9</v>
      </c>
      <c r="D1117" s="10">
        <f t="shared" si="70"/>
        <v>81</v>
      </c>
      <c r="E1117">
        <v>12</v>
      </c>
      <c r="F1117">
        <f t="shared" si="72"/>
        <v>144</v>
      </c>
      <c r="G1117">
        <v>0</v>
      </c>
      <c r="H1117">
        <v>1</v>
      </c>
      <c r="I1117">
        <v>0</v>
      </c>
      <c r="J1117">
        <v>1</v>
      </c>
      <c r="K1117">
        <v>0</v>
      </c>
      <c r="M1117">
        <f t="shared" si="73"/>
        <v>0</v>
      </c>
    </row>
    <row r="1118" spans="1:13" x14ac:dyDescent="0.35">
      <c r="A1118">
        <v>3.2100000381469727</v>
      </c>
      <c r="B1118">
        <f t="shared" si="71"/>
        <v>1.1662709490257166</v>
      </c>
      <c r="C1118">
        <v>36</v>
      </c>
      <c r="D1118" s="10">
        <f t="shared" si="70"/>
        <v>1296</v>
      </c>
      <c r="E1118">
        <v>5</v>
      </c>
      <c r="F1118">
        <f t="shared" si="72"/>
        <v>25</v>
      </c>
      <c r="G1118">
        <v>0</v>
      </c>
      <c r="H1118">
        <v>1</v>
      </c>
      <c r="I1118">
        <v>0</v>
      </c>
      <c r="J1118">
        <v>1</v>
      </c>
      <c r="K1118">
        <v>0</v>
      </c>
      <c r="M1118">
        <f t="shared" si="73"/>
        <v>0</v>
      </c>
    </row>
    <row r="1119" spans="1:13" x14ac:dyDescent="0.35">
      <c r="A1119">
        <v>2.0199999809265137</v>
      </c>
      <c r="B1119">
        <f t="shared" si="71"/>
        <v>0.70309750197079335</v>
      </c>
      <c r="C1119">
        <v>41</v>
      </c>
      <c r="D1119" s="10">
        <f t="shared" si="70"/>
        <v>1681</v>
      </c>
      <c r="E1119">
        <v>5</v>
      </c>
      <c r="F1119">
        <f t="shared" si="72"/>
        <v>25</v>
      </c>
      <c r="G1119">
        <v>0</v>
      </c>
      <c r="H1119">
        <v>0</v>
      </c>
      <c r="I1119">
        <v>1</v>
      </c>
      <c r="J1119">
        <v>0</v>
      </c>
      <c r="K1119">
        <v>1</v>
      </c>
      <c r="M1119">
        <f t="shared" si="73"/>
        <v>1</v>
      </c>
    </row>
    <row r="1120" spans="1:13" x14ac:dyDescent="0.35">
      <c r="A1120">
        <v>9.2299995422363281</v>
      </c>
      <c r="B1120">
        <f t="shared" si="71"/>
        <v>2.2224589989195622</v>
      </c>
      <c r="C1120">
        <v>10</v>
      </c>
      <c r="D1120" s="10">
        <f t="shared" si="70"/>
        <v>100</v>
      </c>
      <c r="E1120">
        <v>12</v>
      </c>
      <c r="F1120">
        <f t="shared" si="72"/>
        <v>144</v>
      </c>
      <c r="G1120">
        <v>0</v>
      </c>
      <c r="H1120">
        <v>1</v>
      </c>
      <c r="I1120">
        <v>0</v>
      </c>
      <c r="J1120">
        <v>0</v>
      </c>
      <c r="K1120">
        <v>0</v>
      </c>
      <c r="M1120">
        <f t="shared" si="73"/>
        <v>0</v>
      </c>
    </row>
    <row r="1121" spans="1:13" x14ac:dyDescent="0.35">
      <c r="A1121">
        <v>2.6800000667572021</v>
      </c>
      <c r="B1121">
        <f t="shared" si="71"/>
        <v>0.98581681943216881</v>
      </c>
      <c r="C1121">
        <v>33</v>
      </c>
      <c r="D1121" s="10">
        <f t="shared" si="70"/>
        <v>1089</v>
      </c>
      <c r="E1121">
        <v>5</v>
      </c>
      <c r="F1121">
        <f t="shared" si="72"/>
        <v>25</v>
      </c>
      <c r="G1121">
        <v>0</v>
      </c>
      <c r="H1121">
        <v>1</v>
      </c>
      <c r="I1121">
        <v>0</v>
      </c>
      <c r="J1121">
        <v>0</v>
      </c>
      <c r="K1121">
        <v>0</v>
      </c>
      <c r="M1121">
        <f t="shared" si="73"/>
        <v>0</v>
      </c>
    </row>
    <row r="1122" spans="1:13" x14ac:dyDescent="0.35">
      <c r="A1122">
        <v>8.6499996185302734</v>
      </c>
      <c r="B1122">
        <f t="shared" si="71"/>
        <v>2.1575592768432403</v>
      </c>
      <c r="C1122">
        <v>5</v>
      </c>
      <c r="D1122" s="10">
        <f t="shared" si="70"/>
        <v>25</v>
      </c>
      <c r="E1122">
        <v>14</v>
      </c>
      <c r="F1122">
        <f t="shared" si="72"/>
        <v>196</v>
      </c>
      <c r="G1122">
        <v>0</v>
      </c>
      <c r="H1122">
        <v>1</v>
      </c>
      <c r="I1122">
        <v>0</v>
      </c>
      <c r="J1122">
        <v>1</v>
      </c>
      <c r="K1122">
        <v>1</v>
      </c>
      <c r="M1122">
        <f t="shared" si="73"/>
        <v>1</v>
      </c>
    </row>
    <row r="1123" spans="1:13" x14ac:dyDescent="0.35">
      <c r="A1123">
        <v>2.0799999237060547</v>
      </c>
      <c r="B1123">
        <f t="shared" si="71"/>
        <v>0.73236785703344454</v>
      </c>
      <c r="C1123">
        <v>1</v>
      </c>
      <c r="D1123" s="10">
        <f t="shared" si="70"/>
        <v>1</v>
      </c>
      <c r="E1123">
        <v>12</v>
      </c>
      <c r="F1123">
        <f t="shared" si="72"/>
        <v>144</v>
      </c>
      <c r="G1123">
        <v>0</v>
      </c>
      <c r="H1123">
        <v>0</v>
      </c>
      <c r="I1123">
        <v>0</v>
      </c>
      <c r="J1123">
        <v>1</v>
      </c>
      <c r="K1123">
        <v>1</v>
      </c>
      <c r="M1123">
        <f t="shared" si="73"/>
        <v>1</v>
      </c>
    </row>
    <row r="1124" spans="1:13" x14ac:dyDescent="0.35">
      <c r="A1124">
        <v>6.25</v>
      </c>
      <c r="B1124">
        <f t="shared" si="71"/>
        <v>1.8325814637483102</v>
      </c>
      <c r="C1124">
        <v>47</v>
      </c>
      <c r="D1124" s="10">
        <f t="shared" si="70"/>
        <v>2209</v>
      </c>
      <c r="E1124">
        <v>5</v>
      </c>
      <c r="F1124">
        <f t="shared" si="72"/>
        <v>25</v>
      </c>
      <c r="G1124">
        <v>1</v>
      </c>
      <c r="H1124">
        <v>1</v>
      </c>
      <c r="I1124">
        <v>0</v>
      </c>
      <c r="J1124">
        <v>1</v>
      </c>
      <c r="K1124">
        <v>1</v>
      </c>
      <c r="M1124">
        <f t="shared" si="73"/>
        <v>1</v>
      </c>
    </row>
    <row r="1125" spans="1:13" x14ac:dyDescent="0.35">
      <c r="A1125">
        <v>1.9199999570846558</v>
      </c>
      <c r="B1125">
        <f t="shared" si="71"/>
        <v>0.65232516368794813</v>
      </c>
      <c r="C1125">
        <v>8</v>
      </c>
      <c r="D1125" s="10">
        <f t="shared" si="70"/>
        <v>64</v>
      </c>
      <c r="E1125">
        <v>12</v>
      </c>
      <c r="F1125">
        <f t="shared" si="72"/>
        <v>144</v>
      </c>
      <c r="G1125">
        <v>0</v>
      </c>
      <c r="H1125">
        <v>1</v>
      </c>
      <c r="I1125">
        <v>1</v>
      </c>
      <c r="J1125">
        <v>0</v>
      </c>
      <c r="K1125">
        <v>0</v>
      </c>
      <c r="M1125">
        <f t="shared" si="73"/>
        <v>0</v>
      </c>
    </row>
    <row r="1126" spans="1:13" x14ac:dyDescent="0.35">
      <c r="A1126">
        <v>3.0799999237060547</v>
      </c>
      <c r="B1126">
        <f t="shared" si="71"/>
        <v>1.1249295722147212</v>
      </c>
      <c r="C1126">
        <v>6</v>
      </c>
      <c r="D1126" s="10">
        <f t="shared" si="70"/>
        <v>36</v>
      </c>
      <c r="E1126">
        <v>10</v>
      </c>
      <c r="F1126">
        <f t="shared" si="72"/>
        <v>100</v>
      </c>
      <c r="G1126">
        <v>0</v>
      </c>
      <c r="H1126">
        <v>1</v>
      </c>
      <c r="I1126">
        <v>1</v>
      </c>
      <c r="J1126">
        <v>0</v>
      </c>
      <c r="K1126">
        <v>0</v>
      </c>
      <c r="M1126">
        <f t="shared" si="73"/>
        <v>0</v>
      </c>
    </row>
    <row r="1127" spans="1:13" x14ac:dyDescent="0.35">
      <c r="A1127">
        <v>2.1099998950958252</v>
      </c>
      <c r="B1127">
        <f t="shared" si="71"/>
        <v>0.74668789777035549</v>
      </c>
      <c r="C1127">
        <v>12</v>
      </c>
      <c r="D1127" s="10">
        <f t="shared" si="70"/>
        <v>144</v>
      </c>
      <c r="E1127">
        <v>12</v>
      </c>
      <c r="F1127">
        <f t="shared" si="72"/>
        <v>144</v>
      </c>
      <c r="G1127">
        <v>0</v>
      </c>
      <c r="H1127">
        <v>1</v>
      </c>
      <c r="I1127">
        <v>0</v>
      </c>
      <c r="J1127">
        <v>0</v>
      </c>
      <c r="K1127">
        <v>1</v>
      </c>
      <c r="M1127">
        <f t="shared" si="73"/>
        <v>1</v>
      </c>
    </row>
    <row r="1128" spans="1:13" x14ac:dyDescent="0.35">
      <c r="A1128">
        <v>3.4600000381469727</v>
      </c>
      <c r="B1128">
        <f t="shared" si="71"/>
        <v>1.2412686000947695</v>
      </c>
      <c r="C1128">
        <v>26</v>
      </c>
      <c r="D1128" s="10">
        <f t="shared" si="70"/>
        <v>676</v>
      </c>
      <c r="E1128">
        <v>5</v>
      </c>
      <c r="F1128">
        <f t="shared" si="72"/>
        <v>25</v>
      </c>
      <c r="G1128">
        <v>0</v>
      </c>
      <c r="H1128">
        <v>0</v>
      </c>
      <c r="I1128">
        <v>1</v>
      </c>
      <c r="J1128">
        <v>0</v>
      </c>
      <c r="K1128">
        <v>1</v>
      </c>
      <c r="M1128">
        <f t="shared" si="73"/>
        <v>1</v>
      </c>
    </row>
    <row r="1129" spans="1:13" x14ac:dyDescent="0.35">
      <c r="A1129">
        <v>4.809999942779541</v>
      </c>
      <c r="B1129">
        <f t="shared" si="71"/>
        <v>1.5706970722215243</v>
      </c>
      <c r="C1129">
        <v>14</v>
      </c>
      <c r="D1129" s="10">
        <f t="shared" si="70"/>
        <v>196</v>
      </c>
      <c r="E1129">
        <v>10</v>
      </c>
      <c r="F1129">
        <f t="shared" si="72"/>
        <v>100</v>
      </c>
      <c r="G1129">
        <v>0</v>
      </c>
      <c r="H1129">
        <v>1</v>
      </c>
      <c r="I1129">
        <v>0</v>
      </c>
      <c r="J1129">
        <v>0</v>
      </c>
      <c r="K1129">
        <v>0</v>
      </c>
      <c r="M1129">
        <f t="shared" si="73"/>
        <v>0</v>
      </c>
    </row>
    <row r="1130" spans="1:13" x14ac:dyDescent="0.35">
      <c r="A1130">
        <v>3.369999885559082</v>
      </c>
      <c r="B1130">
        <f t="shared" si="71"/>
        <v>1.2149127104055404</v>
      </c>
      <c r="C1130">
        <v>13</v>
      </c>
      <c r="D1130" s="10">
        <f t="shared" si="70"/>
        <v>169</v>
      </c>
      <c r="E1130">
        <v>5</v>
      </c>
      <c r="F1130">
        <f t="shared" si="72"/>
        <v>25</v>
      </c>
      <c r="G1130">
        <v>0</v>
      </c>
      <c r="H1130">
        <v>0</v>
      </c>
      <c r="I1130">
        <v>0</v>
      </c>
      <c r="J1130">
        <v>0</v>
      </c>
      <c r="K1130">
        <v>1</v>
      </c>
      <c r="M1130">
        <f t="shared" si="73"/>
        <v>1</v>
      </c>
    </row>
    <row r="1131" spans="1:13" x14ac:dyDescent="0.35">
      <c r="A1131">
        <v>5.7699999809265137</v>
      </c>
      <c r="B1131">
        <f t="shared" si="71"/>
        <v>1.752672077214378</v>
      </c>
      <c r="C1131">
        <v>39</v>
      </c>
      <c r="D1131" s="10">
        <f t="shared" si="70"/>
        <v>1521</v>
      </c>
      <c r="E1131">
        <v>5</v>
      </c>
      <c r="F1131">
        <f t="shared" si="72"/>
        <v>25</v>
      </c>
      <c r="G1131">
        <v>0</v>
      </c>
      <c r="H1131">
        <v>1</v>
      </c>
      <c r="I1131">
        <v>1</v>
      </c>
      <c r="J1131">
        <v>0</v>
      </c>
      <c r="K1131">
        <v>0</v>
      </c>
      <c r="M1131">
        <f t="shared" si="73"/>
        <v>0</v>
      </c>
    </row>
    <row r="1132" spans="1:13" x14ac:dyDescent="0.35">
      <c r="A1132">
        <v>3.3399999141693115</v>
      </c>
      <c r="B1132">
        <f t="shared" si="71"/>
        <v>1.2059707812907978</v>
      </c>
      <c r="C1132">
        <v>10</v>
      </c>
      <c r="D1132" s="10">
        <f t="shared" si="70"/>
        <v>100</v>
      </c>
      <c r="E1132">
        <v>13</v>
      </c>
      <c r="F1132">
        <f t="shared" si="72"/>
        <v>169</v>
      </c>
      <c r="G1132">
        <v>0</v>
      </c>
      <c r="H1132">
        <v>1</v>
      </c>
      <c r="I1132">
        <v>1</v>
      </c>
      <c r="J1132">
        <v>0</v>
      </c>
      <c r="K1132">
        <v>0</v>
      </c>
      <c r="M1132">
        <f t="shared" si="73"/>
        <v>0</v>
      </c>
    </row>
    <row r="1133" spans="1:13" x14ac:dyDescent="0.35">
      <c r="A1133">
        <v>7.2600002288818359</v>
      </c>
      <c r="B1133">
        <f t="shared" si="71"/>
        <v>1.982379860363128</v>
      </c>
      <c r="C1133">
        <v>27</v>
      </c>
      <c r="D1133" s="10">
        <f t="shared" si="70"/>
        <v>729</v>
      </c>
      <c r="E1133">
        <v>10</v>
      </c>
      <c r="F1133">
        <f t="shared" si="72"/>
        <v>100</v>
      </c>
      <c r="G1133">
        <v>0</v>
      </c>
      <c r="H1133">
        <v>1</v>
      </c>
      <c r="I1133">
        <v>0</v>
      </c>
      <c r="J1133">
        <v>0</v>
      </c>
      <c r="K1133">
        <v>0</v>
      </c>
      <c r="M1133">
        <f t="shared" si="73"/>
        <v>0</v>
      </c>
    </row>
    <row r="1134" spans="1:13" x14ac:dyDescent="0.35">
      <c r="A1134">
        <v>3.7300000190734863</v>
      </c>
      <c r="B1134">
        <f t="shared" si="71"/>
        <v>1.3164082387692593</v>
      </c>
      <c r="C1134">
        <v>5</v>
      </c>
      <c r="D1134" s="10">
        <f t="shared" si="70"/>
        <v>25</v>
      </c>
      <c r="E1134">
        <v>13</v>
      </c>
      <c r="F1134">
        <f t="shared" si="72"/>
        <v>169</v>
      </c>
      <c r="G1134">
        <v>0</v>
      </c>
      <c r="H1134">
        <v>1</v>
      </c>
      <c r="I1134">
        <v>0</v>
      </c>
      <c r="J1134">
        <v>0</v>
      </c>
      <c r="K1134">
        <v>0</v>
      </c>
      <c r="M1134">
        <f t="shared" si="73"/>
        <v>0</v>
      </c>
    </row>
    <row r="1135" spans="1:13" x14ac:dyDescent="0.35">
      <c r="A1135">
        <v>2.2100000381469727</v>
      </c>
      <c r="B1135">
        <f t="shared" si="71"/>
        <v>0.79299253279073489</v>
      </c>
      <c r="C1135">
        <v>6</v>
      </c>
      <c r="D1135" s="10">
        <f t="shared" si="70"/>
        <v>36</v>
      </c>
      <c r="E1135">
        <v>12</v>
      </c>
      <c r="F1135">
        <f t="shared" si="72"/>
        <v>144</v>
      </c>
      <c r="G1135">
        <v>0</v>
      </c>
      <c r="H1135">
        <v>0</v>
      </c>
      <c r="I1135">
        <v>0</v>
      </c>
      <c r="J1135">
        <v>0</v>
      </c>
      <c r="K1135">
        <v>1</v>
      </c>
      <c r="M1135">
        <f t="shared" si="73"/>
        <v>1</v>
      </c>
    </row>
    <row r="1136" spans="1:13" x14ac:dyDescent="0.35">
      <c r="A1136">
        <v>2.9200000762939453</v>
      </c>
      <c r="B1136">
        <f t="shared" si="71"/>
        <v>1.0715836424082534</v>
      </c>
      <c r="C1136">
        <v>32</v>
      </c>
      <c r="D1136" s="10">
        <f t="shared" si="70"/>
        <v>1024</v>
      </c>
      <c r="E1136">
        <v>8</v>
      </c>
      <c r="F1136">
        <f t="shared" si="72"/>
        <v>64</v>
      </c>
      <c r="G1136">
        <v>0</v>
      </c>
      <c r="H1136">
        <v>1</v>
      </c>
      <c r="I1136">
        <v>0</v>
      </c>
      <c r="J1136">
        <v>0</v>
      </c>
      <c r="K1136">
        <v>0</v>
      </c>
      <c r="M1136">
        <f t="shared" si="73"/>
        <v>0</v>
      </c>
    </row>
    <row r="1137" spans="1:13" x14ac:dyDescent="0.35">
      <c r="A1137">
        <v>3.5299999713897705</v>
      </c>
      <c r="B1137">
        <f t="shared" si="71"/>
        <v>1.2612978628403244</v>
      </c>
      <c r="C1137">
        <v>1</v>
      </c>
      <c r="D1137" s="10">
        <f t="shared" si="70"/>
        <v>1</v>
      </c>
      <c r="E1137">
        <v>8</v>
      </c>
      <c r="F1137">
        <f t="shared" si="72"/>
        <v>64</v>
      </c>
      <c r="G1137">
        <v>1</v>
      </c>
      <c r="H1137">
        <v>1</v>
      </c>
      <c r="I1137">
        <v>0</v>
      </c>
      <c r="J1137">
        <v>1</v>
      </c>
      <c r="K1137">
        <v>0</v>
      </c>
      <c r="M1137">
        <f t="shared" si="73"/>
        <v>0</v>
      </c>
    </row>
    <row r="1138" spans="1:13" x14ac:dyDescent="0.35">
      <c r="A1138">
        <v>1.7999999523162842</v>
      </c>
      <c r="B1138">
        <f t="shared" si="71"/>
        <v>0.58778663841116541</v>
      </c>
      <c r="C1138">
        <v>8</v>
      </c>
      <c r="D1138" s="10">
        <f t="shared" si="70"/>
        <v>64</v>
      </c>
      <c r="E1138">
        <v>12</v>
      </c>
      <c r="F1138">
        <f t="shared" si="72"/>
        <v>144</v>
      </c>
      <c r="G1138">
        <v>0</v>
      </c>
      <c r="H1138">
        <v>1</v>
      </c>
      <c r="I1138">
        <v>0</v>
      </c>
      <c r="J1138">
        <v>1</v>
      </c>
      <c r="K1138">
        <v>1</v>
      </c>
      <c r="M1138">
        <f t="shared" si="73"/>
        <v>1</v>
      </c>
    </row>
    <row r="1139" spans="1:13" x14ac:dyDescent="0.35">
      <c r="A1139">
        <v>2.5999999046325684</v>
      </c>
      <c r="B1139">
        <f t="shared" si="71"/>
        <v>0.95551140834765425</v>
      </c>
      <c r="C1139">
        <v>15</v>
      </c>
      <c r="D1139" s="10">
        <f t="shared" si="70"/>
        <v>225</v>
      </c>
      <c r="E1139">
        <v>10</v>
      </c>
      <c r="F1139">
        <f t="shared" si="72"/>
        <v>100</v>
      </c>
      <c r="G1139">
        <v>0</v>
      </c>
      <c r="H1139">
        <v>1</v>
      </c>
      <c r="I1139">
        <v>0</v>
      </c>
      <c r="J1139">
        <v>1</v>
      </c>
      <c r="K1139">
        <v>1</v>
      </c>
      <c r="M1139">
        <f t="shared" si="73"/>
        <v>1</v>
      </c>
    </row>
    <row r="1140" spans="1:13" x14ac:dyDescent="0.35">
      <c r="A1140">
        <v>1.1699999570846558</v>
      </c>
      <c r="B1140">
        <f t="shared" si="71"/>
        <v>0.15700371212988268</v>
      </c>
      <c r="C1140">
        <v>1</v>
      </c>
      <c r="D1140" s="10">
        <f t="shared" si="70"/>
        <v>1</v>
      </c>
      <c r="E1140">
        <v>12</v>
      </c>
      <c r="F1140">
        <f t="shared" si="72"/>
        <v>144</v>
      </c>
      <c r="G1140">
        <v>1</v>
      </c>
      <c r="H1140">
        <v>0</v>
      </c>
      <c r="I1140">
        <v>1</v>
      </c>
      <c r="J1140">
        <v>0</v>
      </c>
      <c r="K1140">
        <v>0</v>
      </c>
      <c r="M1140">
        <f t="shared" si="73"/>
        <v>0</v>
      </c>
    </row>
    <row r="1141" spans="1:13" x14ac:dyDescent="0.35">
      <c r="A1141">
        <v>1.8799999952316284</v>
      </c>
      <c r="B1141">
        <f t="shared" si="71"/>
        <v>0.63127177430548997</v>
      </c>
      <c r="C1141">
        <v>25</v>
      </c>
      <c r="D1141" s="10">
        <f t="shared" si="70"/>
        <v>625</v>
      </c>
      <c r="E1141">
        <v>10</v>
      </c>
      <c r="F1141">
        <f t="shared" si="72"/>
        <v>100</v>
      </c>
      <c r="G1141">
        <v>0</v>
      </c>
      <c r="H1141">
        <v>0</v>
      </c>
      <c r="I1141">
        <v>0</v>
      </c>
      <c r="J1141">
        <v>0</v>
      </c>
      <c r="K1141">
        <v>1</v>
      </c>
      <c r="M1141">
        <f t="shared" si="73"/>
        <v>1</v>
      </c>
    </row>
    <row r="1142" spans="1:13" x14ac:dyDescent="0.35">
      <c r="A1142">
        <v>2.880000114440918</v>
      </c>
      <c r="B1142">
        <f t="shared" si="71"/>
        <v>1.0577903338842836</v>
      </c>
      <c r="C1142">
        <v>15</v>
      </c>
      <c r="D1142" s="10">
        <f t="shared" si="70"/>
        <v>225</v>
      </c>
      <c r="E1142">
        <v>10</v>
      </c>
      <c r="F1142">
        <f t="shared" si="72"/>
        <v>100</v>
      </c>
      <c r="G1142">
        <v>1</v>
      </c>
      <c r="H1142">
        <v>1</v>
      </c>
      <c r="I1142">
        <v>0</v>
      </c>
      <c r="J1142">
        <v>0</v>
      </c>
      <c r="K1142">
        <v>1</v>
      </c>
      <c r="M1142">
        <f t="shared" si="73"/>
        <v>1</v>
      </c>
    </row>
    <row r="1143" spans="1:13" x14ac:dyDescent="0.35">
      <c r="A1143">
        <v>1.9199999570846558</v>
      </c>
      <c r="B1143">
        <f t="shared" si="71"/>
        <v>0.65232516368794813</v>
      </c>
      <c r="C1143">
        <v>7</v>
      </c>
      <c r="D1143" s="10">
        <f t="shared" si="70"/>
        <v>49</v>
      </c>
      <c r="E1143">
        <v>12</v>
      </c>
      <c r="F1143">
        <f t="shared" si="72"/>
        <v>144</v>
      </c>
      <c r="G1143">
        <v>0</v>
      </c>
      <c r="H1143">
        <v>1</v>
      </c>
      <c r="I1143">
        <v>0</v>
      </c>
      <c r="J1143">
        <v>1</v>
      </c>
      <c r="K1143">
        <v>1</v>
      </c>
      <c r="M1143">
        <f t="shared" si="73"/>
        <v>1</v>
      </c>
    </row>
    <row r="1144" spans="1:13" x14ac:dyDescent="0.35">
      <c r="A1144">
        <v>1.8799999952316284</v>
      </c>
      <c r="B1144">
        <f t="shared" si="71"/>
        <v>0.63127177430548997</v>
      </c>
      <c r="C1144">
        <v>1</v>
      </c>
      <c r="D1144" s="10">
        <f t="shared" si="70"/>
        <v>1</v>
      </c>
      <c r="E1144">
        <v>12</v>
      </c>
      <c r="F1144">
        <f t="shared" si="72"/>
        <v>144</v>
      </c>
      <c r="G1144">
        <v>0</v>
      </c>
      <c r="H1144">
        <v>0</v>
      </c>
      <c r="I1144">
        <v>0</v>
      </c>
      <c r="J1144">
        <v>1</v>
      </c>
      <c r="K1144">
        <v>1</v>
      </c>
      <c r="M1144">
        <f t="shared" si="73"/>
        <v>1</v>
      </c>
    </row>
    <row r="1145" spans="1:13" x14ac:dyDescent="0.35">
      <c r="A1145">
        <v>3.369999885559082</v>
      </c>
      <c r="B1145">
        <f t="shared" si="71"/>
        <v>1.2149127104055404</v>
      </c>
      <c r="C1145">
        <v>12</v>
      </c>
      <c r="D1145" s="10">
        <f t="shared" si="70"/>
        <v>144</v>
      </c>
      <c r="E1145">
        <v>12</v>
      </c>
      <c r="F1145">
        <f t="shared" si="72"/>
        <v>144</v>
      </c>
      <c r="G1145">
        <v>0</v>
      </c>
      <c r="H1145">
        <v>1</v>
      </c>
      <c r="I1145">
        <v>0</v>
      </c>
      <c r="J1145">
        <v>0</v>
      </c>
      <c r="K1145">
        <v>1</v>
      </c>
      <c r="M1145">
        <f t="shared" si="73"/>
        <v>1</v>
      </c>
    </row>
    <row r="1146" spans="1:13" x14ac:dyDescent="0.35">
      <c r="A1146">
        <v>1.8200000524520874</v>
      </c>
      <c r="B1146">
        <f t="shared" si="71"/>
        <v>0.59883652990853176</v>
      </c>
      <c r="C1146">
        <v>3</v>
      </c>
      <c r="D1146" s="10">
        <f t="shared" si="70"/>
        <v>9</v>
      </c>
      <c r="E1146">
        <v>10</v>
      </c>
      <c r="F1146">
        <f t="shared" si="72"/>
        <v>100</v>
      </c>
      <c r="G1146">
        <v>0</v>
      </c>
      <c r="H1146">
        <v>0</v>
      </c>
      <c r="I1146">
        <v>0</v>
      </c>
      <c r="J1146">
        <v>0</v>
      </c>
      <c r="K1146">
        <v>1</v>
      </c>
      <c r="M1146">
        <f t="shared" si="73"/>
        <v>1</v>
      </c>
    </row>
    <row r="1147" spans="1:13" x14ac:dyDescent="0.35">
      <c r="A1147">
        <v>1.4600000381469727</v>
      </c>
      <c r="B1147">
        <f t="shared" si="71"/>
        <v>0.3784364618483082</v>
      </c>
      <c r="C1147">
        <v>2</v>
      </c>
      <c r="D1147" s="10">
        <f t="shared" si="70"/>
        <v>4</v>
      </c>
      <c r="E1147">
        <v>10</v>
      </c>
      <c r="F1147">
        <f t="shared" si="72"/>
        <v>100</v>
      </c>
      <c r="G1147">
        <v>1</v>
      </c>
      <c r="H1147">
        <v>1</v>
      </c>
      <c r="I1147">
        <v>0</v>
      </c>
      <c r="J1147">
        <v>1</v>
      </c>
      <c r="K1147">
        <v>0</v>
      </c>
      <c r="M1147">
        <f t="shared" si="73"/>
        <v>0</v>
      </c>
    </row>
    <row r="1148" spans="1:13" x14ac:dyDescent="0.35">
      <c r="A1148">
        <v>2.2599999904632568</v>
      </c>
      <c r="B1148">
        <f t="shared" si="71"/>
        <v>0.81536480906439668</v>
      </c>
      <c r="C1148">
        <v>3</v>
      </c>
      <c r="D1148" s="10">
        <f t="shared" si="70"/>
        <v>9</v>
      </c>
      <c r="E1148">
        <v>10</v>
      </c>
      <c r="F1148">
        <f t="shared" si="72"/>
        <v>100</v>
      </c>
      <c r="G1148">
        <v>0</v>
      </c>
      <c r="H1148">
        <v>1</v>
      </c>
      <c r="I1148">
        <v>0</v>
      </c>
      <c r="J1148">
        <v>0</v>
      </c>
      <c r="K1148">
        <v>1</v>
      </c>
      <c r="M1148">
        <f t="shared" si="73"/>
        <v>1</v>
      </c>
    </row>
    <row r="1149" spans="1:13" x14ac:dyDescent="0.35">
      <c r="A1149">
        <v>2.0699999332427979</v>
      </c>
      <c r="B1149">
        <f t="shared" si="71"/>
        <v>0.7275485750274211</v>
      </c>
      <c r="C1149">
        <v>2</v>
      </c>
      <c r="D1149" s="10">
        <f t="shared" si="70"/>
        <v>4</v>
      </c>
      <c r="E1149">
        <v>12</v>
      </c>
      <c r="F1149">
        <f t="shared" si="72"/>
        <v>144</v>
      </c>
      <c r="G1149">
        <v>0</v>
      </c>
      <c r="H1149">
        <v>0</v>
      </c>
      <c r="I1149">
        <v>1</v>
      </c>
      <c r="J1149">
        <v>0</v>
      </c>
      <c r="K1149">
        <v>1</v>
      </c>
      <c r="M1149">
        <f t="shared" si="73"/>
        <v>1</v>
      </c>
    </row>
    <row r="1150" spans="1:13" x14ac:dyDescent="0.35">
      <c r="A1150">
        <v>3.5399999618530273</v>
      </c>
      <c r="B1150">
        <f t="shared" si="71"/>
        <v>1.2641267163697021</v>
      </c>
      <c r="C1150">
        <v>16</v>
      </c>
      <c r="D1150" s="10">
        <f t="shared" si="70"/>
        <v>256</v>
      </c>
      <c r="E1150">
        <v>13</v>
      </c>
      <c r="F1150">
        <f t="shared" si="72"/>
        <v>169</v>
      </c>
      <c r="G1150">
        <v>0</v>
      </c>
      <c r="H1150">
        <v>1</v>
      </c>
      <c r="I1150">
        <v>0</v>
      </c>
      <c r="J1150">
        <v>0</v>
      </c>
      <c r="K1150">
        <v>0</v>
      </c>
      <c r="M1150">
        <f t="shared" si="73"/>
        <v>0</v>
      </c>
    </row>
    <row r="1151" spans="1:13" x14ac:dyDescent="0.35">
      <c r="A1151">
        <v>1.2599999904632568</v>
      </c>
      <c r="B1151">
        <f t="shared" si="71"/>
        <v>0.23111171339454281</v>
      </c>
      <c r="C1151">
        <v>32</v>
      </c>
      <c r="D1151" s="10">
        <f t="shared" si="70"/>
        <v>1024</v>
      </c>
      <c r="E1151">
        <v>5</v>
      </c>
      <c r="F1151">
        <f t="shared" si="72"/>
        <v>25</v>
      </c>
      <c r="G1151">
        <v>1</v>
      </c>
      <c r="H1151">
        <v>0</v>
      </c>
      <c r="I1151">
        <v>1</v>
      </c>
      <c r="J1151">
        <v>0</v>
      </c>
      <c r="K1151">
        <v>1</v>
      </c>
      <c r="M1151">
        <f t="shared" si="73"/>
        <v>1</v>
      </c>
    </row>
    <row r="1152" spans="1:13" x14ac:dyDescent="0.35">
      <c r="A1152">
        <v>2.2599999904632568</v>
      </c>
      <c r="B1152">
        <f t="shared" si="71"/>
        <v>0.81536480906439668</v>
      </c>
      <c r="C1152">
        <v>20</v>
      </c>
      <c r="D1152" s="10">
        <f t="shared" si="70"/>
        <v>400</v>
      </c>
      <c r="E1152">
        <v>10</v>
      </c>
      <c r="F1152">
        <f t="shared" si="72"/>
        <v>100</v>
      </c>
      <c r="G1152">
        <v>0</v>
      </c>
      <c r="H1152">
        <v>1</v>
      </c>
      <c r="I1152">
        <v>0</v>
      </c>
      <c r="J1152">
        <v>0</v>
      </c>
      <c r="K1152">
        <v>1</v>
      </c>
      <c r="M1152">
        <f t="shared" si="73"/>
        <v>1</v>
      </c>
    </row>
    <row r="1153" spans="1:13" x14ac:dyDescent="0.35">
      <c r="A1153">
        <v>3.9500000476837158</v>
      </c>
      <c r="B1153">
        <f t="shared" si="71"/>
        <v>1.3737155909848573</v>
      </c>
      <c r="C1153">
        <v>17</v>
      </c>
      <c r="D1153" s="10">
        <f t="shared" si="70"/>
        <v>289</v>
      </c>
      <c r="E1153">
        <v>12</v>
      </c>
      <c r="F1153">
        <f t="shared" si="72"/>
        <v>144</v>
      </c>
      <c r="G1153">
        <v>0</v>
      </c>
      <c r="H1153">
        <v>1</v>
      </c>
      <c r="I1153">
        <v>0</v>
      </c>
      <c r="J1153">
        <v>0</v>
      </c>
      <c r="K1153">
        <v>1</v>
      </c>
      <c r="M1153">
        <f t="shared" si="73"/>
        <v>1</v>
      </c>
    </row>
    <row r="1154" spans="1:13" x14ac:dyDescent="0.35">
      <c r="A1154">
        <v>2.6500000953674316</v>
      </c>
      <c r="B1154">
        <f t="shared" si="71"/>
        <v>0.97455967598584026</v>
      </c>
      <c r="C1154">
        <v>15</v>
      </c>
      <c r="D1154" s="10">
        <f t="shared" ref="D1154:D1217" si="74">C1154^2</f>
        <v>225</v>
      </c>
      <c r="E1154">
        <v>5</v>
      </c>
      <c r="F1154">
        <f t="shared" si="72"/>
        <v>25</v>
      </c>
      <c r="G1154">
        <v>0</v>
      </c>
      <c r="H1154">
        <v>0</v>
      </c>
      <c r="I1154">
        <v>0</v>
      </c>
      <c r="J1154">
        <v>0</v>
      </c>
      <c r="K1154">
        <v>1</v>
      </c>
      <c r="M1154">
        <f t="shared" si="73"/>
        <v>1</v>
      </c>
    </row>
    <row r="1155" spans="1:13" x14ac:dyDescent="0.35">
      <c r="A1155">
        <v>3.75</v>
      </c>
      <c r="B1155">
        <f t="shared" ref="B1155:B1218" si="75">LN(A1155)</f>
        <v>1.3217558399823195</v>
      </c>
      <c r="C1155">
        <v>19</v>
      </c>
      <c r="D1155" s="10">
        <f t="shared" si="74"/>
        <v>361</v>
      </c>
      <c r="E1155">
        <v>8</v>
      </c>
      <c r="F1155">
        <f t="shared" ref="F1155:F1218" si="76">E1155^2</f>
        <v>64</v>
      </c>
      <c r="G1155">
        <v>0</v>
      </c>
      <c r="H1155">
        <v>1</v>
      </c>
      <c r="I1155">
        <v>1</v>
      </c>
      <c r="J1155">
        <v>0</v>
      </c>
      <c r="K1155">
        <v>1</v>
      </c>
      <c r="M1155">
        <f t="shared" ref="M1155:M1218" si="77">IF(K1155=1,1,0)</f>
        <v>1</v>
      </c>
    </row>
    <row r="1156" spans="1:13" x14ac:dyDescent="0.35">
      <c r="A1156">
        <v>2.2599999904632568</v>
      </c>
      <c r="B1156">
        <f t="shared" si="75"/>
        <v>0.81536480906439668</v>
      </c>
      <c r="C1156">
        <v>37</v>
      </c>
      <c r="D1156" s="10">
        <f t="shared" si="74"/>
        <v>1369</v>
      </c>
      <c r="E1156">
        <v>5</v>
      </c>
      <c r="F1156">
        <f t="shared" si="76"/>
        <v>25</v>
      </c>
      <c r="G1156">
        <v>0</v>
      </c>
      <c r="H1156">
        <v>0</v>
      </c>
      <c r="I1156">
        <v>0</v>
      </c>
      <c r="J1156">
        <v>0</v>
      </c>
      <c r="K1156">
        <v>0</v>
      </c>
      <c r="M1156">
        <f t="shared" si="77"/>
        <v>0</v>
      </c>
    </row>
    <row r="1157" spans="1:13" x14ac:dyDescent="0.35">
      <c r="A1157">
        <v>2.190000057220459</v>
      </c>
      <c r="B1157">
        <f t="shared" si="75"/>
        <v>0.78390156995647253</v>
      </c>
      <c r="C1157">
        <v>29</v>
      </c>
      <c r="D1157" s="10">
        <f t="shared" si="74"/>
        <v>841</v>
      </c>
      <c r="E1157">
        <v>10</v>
      </c>
      <c r="F1157">
        <f t="shared" si="76"/>
        <v>100</v>
      </c>
      <c r="G1157">
        <v>1</v>
      </c>
      <c r="H1157">
        <v>0</v>
      </c>
      <c r="I1157">
        <v>0</v>
      </c>
      <c r="J1157">
        <v>0</v>
      </c>
      <c r="K1157">
        <v>1</v>
      </c>
      <c r="M1157">
        <f t="shared" si="77"/>
        <v>1</v>
      </c>
    </row>
    <row r="1158" spans="1:13" x14ac:dyDescent="0.35">
      <c r="A1158">
        <v>2.190000057220459</v>
      </c>
      <c r="B1158">
        <f t="shared" si="75"/>
        <v>0.78390156995647253</v>
      </c>
      <c r="C1158">
        <v>5</v>
      </c>
      <c r="D1158" s="10">
        <f t="shared" si="74"/>
        <v>25</v>
      </c>
      <c r="E1158">
        <v>13</v>
      </c>
      <c r="F1158">
        <f t="shared" si="76"/>
        <v>169</v>
      </c>
      <c r="G1158">
        <v>0</v>
      </c>
      <c r="H1158">
        <v>0</v>
      </c>
      <c r="I1158">
        <v>1</v>
      </c>
      <c r="J1158">
        <v>0</v>
      </c>
      <c r="K1158">
        <v>1</v>
      </c>
      <c r="M1158">
        <f t="shared" si="77"/>
        <v>1</v>
      </c>
    </row>
    <row r="1159" spans="1:13" x14ac:dyDescent="0.35">
      <c r="A1159">
        <v>3.2100000381469727</v>
      </c>
      <c r="B1159">
        <f t="shared" si="75"/>
        <v>1.1662709490257166</v>
      </c>
      <c r="C1159">
        <v>7</v>
      </c>
      <c r="D1159" s="10">
        <f t="shared" si="74"/>
        <v>49</v>
      </c>
      <c r="E1159">
        <v>5</v>
      </c>
      <c r="F1159">
        <f t="shared" si="76"/>
        <v>25</v>
      </c>
      <c r="G1159">
        <v>0</v>
      </c>
      <c r="H1159">
        <v>0</v>
      </c>
      <c r="I1159">
        <v>0</v>
      </c>
      <c r="J1159">
        <v>0</v>
      </c>
      <c r="K1159">
        <v>1</v>
      </c>
      <c r="M1159">
        <f t="shared" si="77"/>
        <v>1</v>
      </c>
    </row>
    <row r="1160" spans="1:13" x14ac:dyDescent="0.35">
      <c r="A1160">
        <v>2.4700000286102295</v>
      </c>
      <c r="B1160">
        <f t="shared" si="75"/>
        <v>0.90421816222297458</v>
      </c>
      <c r="C1160">
        <v>23</v>
      </c>
      <c r="D1160" s="10">
        <f t="shared" si="74"/>
        <v>529</v>
      </c>
      <c r="E1160">
        <v>5</v>
      </c>
      <c r="F1160">
        <f t="shared" si="76"/>
        <v>25</v>
      </c>
      <c r="G1160">
        <v>0</v>
      </c>
      <c r="H1160">
        <v>0</v>
      </c>
      <c r="I1160">
        <v>1</v>
      </c>
      <c r="J1160">
        <v>0</v>
      </c>
      <c r="K1160">
        <v>1</v>
      </c>
      <c r="M1160">
        <f t="shared" si="77"/>
        <v>1</v>
      </c>
    </row>
    <row r="1161" spans="1:13" x14ac:dyDescent="0.35">
      <c r="A1161">
        <v>3</v>
      </c>
      <c r="B1161">
        <f t="shared" si="75"/>
        <v>1.0986122886681098</v>
      </c>
      <c r="C1161">
        <v>5</v>
      </c>
      <c r="D1161" s="10">
        <f t="shared" si="74"/>
        <v>25</v>
      </c>
      <c r="E1161">
        <v>12</v>
      </c>
      <c r="F1161">
        <f t="shared" si="76"/>
        <v>144</v>
      </c>
      <c r="G1161">
        <v>0</v>
      </c>
      <c r="H1161">
        <v>0</v>
      </c>
      <c r="I1161">
        <v>0</v>
      </c>
      <c r="J1161">
        <v>1</v>
      </c>
      <c r="K1161">
        <v>1</v>
      </c>
      <c r="M1161">
        <f t="shared" si="77"/>
        <v>1</v>
      </c>
    </row>
    <row r="1162" spans="1:13" x14ac:dyDescent="0.35">
      <c r="A1162">
        <v>3.75</v>
      </c>
      <c r="B1162">
        <f t="shared" si="75"/>
        <v>1.3217558399823195</v>
      </c>
      <c r="C1162">
        <v>29</v>
      </c>
      <c r="D1162" s="10">
        <f t="shared" si="74"/>
        <v>841</v>
      </c>
      <c r="E1162">
        <v>8</v>
      </c>
      <c r="F1162">
        <f t="shared" si="76"/>
        <v>64</v>
      </c>
      <c r="G1162">
        <v>0</v>
      </c>
      <c r="H1162">
        <v>0</v>
      </c>
      <c r="I1162">
        <v>0</v>
      </c>
      <c r="J1162">
        <v>0</v>
      </c>
      <c r="K1162">
        <v>0</v>
      </c>
      <c r="M1162">
        <f t="shared" si="77"/>
        <v>0</v>
      </c>
    </row>
    <row r="1163" spans="1:13" x14ac:dyDescent="0.35">
      <c r="A1163">
        <v>2</v>
      </c>
      <c r="B1163">
        <f t="shared" si="75"/>
        <v>0.69314718055994529</v>
      </c>
      <c r="C1163">
        <v>13</v>
      </c>
      <c r="D1163" s="10">
        <f t="shared" si="74"/>
        <v>169</v>
      </c>
      <c r="E1163">
        <v>12</v>
      </c>
      <c r="F1163">
        <f t="shared" si="76"/>
        <v>144</v>
      </c>
      <c r="G1163">
        <v>0</v>
      </c>
      <c r="H1163">
        <v>0</v>
      </c>
      <c r="I1163">
        <v>0</v>
      </c>
      <c r="J1163">
        <v>0</v>
      </c>
      <c r="K1163">
        <v>1</v>
      </c>
      <c r="M1163">
        <f t="shared" si="77"/>
        <v>1</v>
      </c>
    </row>
    <row r="1164" spans="1:13" x14ac:dyDescent="0.35">
      <c r="A1164">
        <v>2.2599999904632568</v>
      </c>
      <c r="B1164">
        <f t="shared" si="75"/>
        <v>0.81536480906439668</v>
      </c>
      <c r="C1164">
        <v>10</v>
      </c>
      <c r="D1164" s="10">
        <f t="shared" si="74"/>
        <v>100</v>
      </c>
      <c r="E1164">
        <v>12</v>
      </c>
      <c r="F1164">
        <f t="shared" si="76"/>
        <v>144</v>
      </c>
      <c r="G1164">
        <v>0</v>
      </c>
      <c r="H1164">
        <v>1</v>
      </c>
      <c r="I1164">
        <v>1</v>
      </c>
      <c r="J1164">
        <v>0</v>
      </c>
      <c r="K1164">
        <v>1</v>
      </c>
      <c r="M1164">
        <f t="shared" si="77"/>
        <v>1</v>
      </c>
    </row>
    <row r="1165" spans="1:13" x14ac:dyDescent="0.35">
      <c r="A1165">
        <v>2.880000114440918</v>
      </c>
      <c r="B1165">
        <f t="shared" si="75"/>
        <v>1.0577903338842836</v>
      </c>
      <c r="C1165">
        <v>12</v>
      </c>
      <c r="D1165" s="10">
        <f t="shared" si="74"/>
        <v>144</v>
      </c>
      <c r="E1165">
        <v>13</v>
      </c>
      <c r="F1165">
        <f t="shared" si="76"/>
        <v>169</v>
      </c>
      <c r="G1165">
        <v>0</v>
      </c>
      <c r="H1165">
        <v>1</v>
      </c>
      <c r="I1165">
        <v>0</v>
      </c>
      <c r="J1165">
        <v>1</v>
      </c>
      <c r="K1165">
        <v>1</v>
      </c>
      <c r="M1165">
        <f t="shared" si="77"/>
        <v>1</v>
      </c>
    </row>
    <row r="1166" spans="1:13" x14ac:dyDescent="0.35">
      <c r="A1166">
        <v>4.690000057220459</v>
      </c>
      <c r="B1166">
        <f t="shared" si="75"/>
        <v>1.5454325946587122</v>
      </c>
      <c r="C1166">
        <v>7</v>
      </c>
      <c r="D1166" s="10">
        <f t="shared" si="74"/>
        <v>49</v>
      </c>
      <c r="E1166">
        <v>12</v>
      </c>
      <c r="F1166">
        <f t="shared" si="76"/>
        <v>144</v>
      </c>
      <c r="G1166">
        <v>0</v>
      </c>
      <c r="H1166">
        <v>1</v>
      </c>
      <c r="I1166">
        <v>0</v>
      </c>
      <c r="J1166">
        <v>0</v>
      </c>
      <c r="K1166">
        <v>1</v>
      </c>
      <c r="M1166">
        <f t="shared" si="77"/>
        <v>1</v>
      </c>
    </row>
    <row r="1167" spans="1:13" x14ac:dyDescent="0.35">
      <c r="A1167">
        <v>3.9500000476837158</v>
      </c>
      <c r="B1167">
        <f t="shared" si="75"/>
        <v>1.3737155909848573</v>
      </c>
      <c r="C1167">
        <v>9</v>
      </c>
      <c r="D1167" s="10">
        <f t="shared" si="74"/>
        <v>81</v>
      </c>
      <c r="E1167">
        <v>12</v>
      </c>
      <c r="F1167">
        <f t="shared" si="76"/>
        <v>144</v>
      </c>
      <c r="G1167">
        <v>0</v>
      </c>
      <c r="H1167">
        <v>1</v>
      </c>
      <c r="I1167">
        <v>0</v>
      </c>
      <c r="J1167">
        <v>0</v>
      </c>
      <c r="K1167">
        <v>1</v>
      </c>
      <c r="M1167">
        <f t="shared" si="77"/>
        <v>1</v>
      </c>
    </row>
    <row r="1168" spans="1:13" x14ac:dyDescent="0.35">
      <c r="A1168">
        <v>6.5399999618530273</v>
      </c>
      <c r="B1168">
        <f t="shared" si="75"/>
        <v>1.8779371596362369</v>
      </c>
      <c r="C1168">
        <v>4</v>
      </c>
      <c r="D1168" s="10">
        <f t="shared" si="74"/>
        <v>16</v>
      </c>
      <c r="E1168">
        <v>12</v>
      </c>
      <c r="F1168">
        <f t="shared" si="76"/>
        <v>144</v>
      </c>
      <c r="G1168">
        <v>0</v>
      </c>
      <c r="H1168">
        <v>1</v>
      </c>
      <c r="I1168">
        <v>0</v>
      </c>
      <c r="J1168">
        <v>0</v>
      </c>
      <c r="K1168">
        <v>0</v>
      </c>
      <c r="M1168">
        <f t="shared" si="77"/>
        <v>0</v>
      </c>
    </row>
    <row r="1169" spans="1:13" x14ac:dyDescent="0.35">
      <c r="A1169">
        <v>3.5699999332427979</v>
      </c>
      <c r="B1169">
        <f t="shared" si="75"/>
        <v>1.2725655770920512</v>
      </c>
      <c r="C1169">
        <v>26</v>
      </c>
      <c r="D1169" s="10">
        <f t="shared" si="74"/>
        <v>676</v>
      </c>
      <c r="E1169">
        <v>12</v>
      </c>
      <c r="F1169">
        <f t="shared" si="76"/>
        <v>144</v>
      </c>
      <c r="G1169">
        <v>0</v>
      </c>
      <c r="H1169">
        <v>0</v>
      </c>
      <c r="I1169">
        <v>0</v>
      </c>
      <c r="J1169">
        <v>0</v>
      </c>
      <c r="K1169">
        <v>1</v>
      </c>
      <c r="M1169">
        <f t="shared" si="77"/>
        <v>1</v>
      </c>
    </row>
    <row r="1170" spans="1:13" x14ac:dyDescent="0.35">
      <c r="A1170">
        <v>5.309999942779541</v>
      </c>
      <c r="B1170">
        <f t="shared" si="75"/>
        <v>1.6695918244778665</v>
      </c>
      <c r="C1170">
        <v>15</v>
      </c>
      <c r="D1170" s="10">
        <f t="shared" si="74"/>
        <v>225</v>
      </c>
      <c r="E1170">
        <v>17</v>
      </c>
      <c r="F1170">
        <f t="shared" si="76"/>
        <v>289</v>
      </c>
      <c r="G1170">
        <v>0</v>
      </c>
      <c r="H1170">
        <v>1</v>
      </c>
      <c r="I1170">
        <v>0</v>
      </c>
      <c r="J1170">
        <v>0</v>
      </c>
      <c r="K1170">
        <v>0</v>
      </c>
      <c r="M1170">
        <f t="shared" si="77"/>
        <v>0</v>
      </c>
    </row>
    <row r="1171" spans="1:13" x14ac:dyDescent="0.35">
      <c r="A1171">
        <v>2.630000114440918</v>
      </c>
      <c r="B1171">
        <f t="shared" si="75"/>
        <v>0.96698388970332927</v>
      </c>
      <c r="C1171">
        <v>19</v>
      </c>
      <c r="D1171" s="10">
        <f t="shared" si="74"/>
        <v>361</v>
      </c>
      <c r="E1171">
        <v>10</v>
      </c>
      <c r="F1171">
        <f t="shared" si="76"/>
        <v>100</v>
      </c>
      <c r="G1171">
        <v>0</v>
      </c>
      <c r="H1171">
        <v>1</v>
      </c>
      <c r="I1171">
        <v>0</v>
      </c>
      <c r="J1171">
        <v>1</v>
      </c>
      <c r="K1171">
        <v>1</v>
      </c>
      <c r="M1171">
        <f t="shared" si="77"/>
        <v>1</v>
      </c>
    </row>
    <row r="1172" spans="1:13" x14ac:dyDescent="0.35">
      <c r="A1172">
        <v>4.3299999237060547</v>
      </c>
      <c r="B1172">
        <f t="shared" si="75"/>
        <v>1.4655675243945496</v>
      </c>
      <c r="C1172">
        <v>22</v>
      </c>
      <c r="D1172" s="10">
        <f t="shared" si="74"/>
        <v>484</v>
      </c>
      <c r="E1172">
        <v>16</v>
      </c>
      <c r="F1172">
        <f t="shared" si="76"/>
        <v>256</v>
      </c>
      <c r="G1172">
        <v>0</v>
      </c>
      <c r="H1172">
        <v>1</v>
      </c>
      <c r="I1172">
        <v>0</v>
      </c>
      <c r="J1172">
        <v>0</v>
      </c>
      <c r="K1172">
        <v>0</v>
      </c>
      <c r="M1172">
        <f t="shared" si="77"/>
        <v>0</v>
      </c>
    </row>
    <row r="1173" spans="1:13" x14ac:dyDescent="0.35">
      <c r="A1173">
        <v>2.25</v>
      </c>
      <c r="B1173">
        <f t="shared" si="75"/>
        <v>0.81093021621632877</v>
      </c>
      <c r="C1173">
        <v>12</v>
      </c>
      <c r="D1173" s="10">
        <f t="shared" si="74"/>
        <v>144</v>
      </c>
      <c r="E1173">
        <v>5</v>
      </c>
      <c r="F1173">
        <f t="shared" si="76"/>
        <v>25</v>
      </c>
      <c r="G1173">
        <v>1</v>
      </c>
      <c r="H1173">
        <v>0</v>
      </c>
      <c r="I1173">
        <v>1</v>
      </c>
      <c r="J1173">
        <v>0</v>
      </c>
      <c r="K1173">
        <v>1</v>
      </c>
      <c r="M1173">
        <f t="shared" si="77"/>
        <v>1</v>
      </c>
    </row>
    <row r="1174" spans="1:13" x14ac:dyDescent="0.35">
      <c r="A1174">
        <v>2.75</v>
      </c>
      <c r="B1174">
        <f t="shared" si="75"/>
        <v>1.0116009116784799</v>
      </c>
      <c r="C1174">
        <v>11</v>
      </c>
      <c r="D1174" s="10">
        <f t="shared" si="74"/>
        <v>121</v>
      </c>
      <c r="E1174">
        <v>10</v>
      </c>
      <c r="F1174">
        <f t="shared" si="76"/>
        <v>100</v>
      </c>
      <c r="G1174">
        <v>0</v>
      </c>
      <c r="H1174">
        <v>1</v>
      </c>
      <c r="I1174">
        <v>0</v>
      </c>
      <c r="J1174">
        <v>0</v>
      </c>
      <c r="K1174">
        <v>1</v>
      </c>
      <c r="M1174">
        <f t="shared" si="77"/>
        <v>1</v>
      </c>
    </row>
    <row r="1175" spans="1:13" x14ac:dyDescent="0.35">
      <c r="A1175">
        <v>3.2899999618530273</v>
      </c>
      <c r="B1175">
        <f t="shared" si="75"/>
        <v>1.1908875531824559</v>
      </c>
      <c r="C1175">
        <v>6</v>
      </c>
      <c r="D1175" s="10">
        <f t="shared" si="74"/>
        <v>36</v>
      </c>
      <c r="E1175">
        <v>12</v>
      </c>
      <c r="F1175">
        <f t="shared" si="76"/>
        <v>144</v>
      </c>
      <c r="G1175">
        <v>0</v>
      </c>
      <c r="H1175">
        <v>1</v>
      </c>
      <c r="I1175">
        <v>0</v>
      </c>
      <c r="J1175">
        <v>0</v>
      </c>
      <c r="K1175">
        <v>1</v>
      </c>
      <c r="M1175">
        <f t="shared" si="77"/>
        <v>1</v>
      </c>
    </row>
    <row r="1176" spans="1:13" x14ac:dyDescent="0.35">
      <c r="A1176">
        <v>5.7699999809265137</v>
      </c>
      <c r="B1176">
        <f t="shared" si="75"/>
        <v>1.752672077214378</v>
      </c>
      <c r="C1176">
        <v>13</v>
      </c>
      <c r="D1176" s="10">
        <f t="shared" si="74"/>
        <v>169</v>
      </c>
      <c r="E1176">
        <v>14</v>
      </c>
      <c r="F1176">
        <f t="shared" si="76"/>
        <v>196</v>
      </c>
      <c r="G1176">
        <v>0</v>
      </c>
      <c r="H1176">
        <v>1</v>
      </c>
      <c r="I1176">
        <v>0</v>
      </c>
      <c r="J1176">
        <v>1</v>
      </c>
      <c r="K1176">
        <v>0</v>
      </c>
      <c r="M1176">
        <f t="shared" si="77"/>
        <v>0</v>
      </c>
    </row>
    <row r="1177" spans="1:13" x14ac:dyDescent="0.35">
      <c r="A1177">
        <v>4.7399997711181641</v>
      </c>
      <c r="B1177">
        <f t="shared" si="75"/>
        <v>1.5560370874196767</v>
      </c>
      <c r="C1177">
        <v>8</v>
      </c>
      <c r="D1177" s="10">
        <f t="shared" si="74"/>
        <v>64</v>
      </c>
      <c r="E1177">
        <v>13</v>
      </c>
      <c r="F1177">
        <f t="shared" si="76"/>
        <v>169</v>
      </c>
      <c r="G1177">
        <v>0</v>
      </c>
      <c r="H1177">
        <v>0</v>
      </c>
      <c r="I1177">
        <v>0</v>
      </c>
      <c r="J1177">
        <v>1</v>
      </c>
      <c r="K1177">
        <v>1</v>
      </c>
      <c r="M1177">
        <f t="shared" si="77"/>
        <v>1</v>
      </c>
    </row>
    <row r="1178" spans="1:13" x14ac:dyDescent="0.35">
      <c r="A1178">
        <v>4.119999885559082</v>
      </c>
      <c r="B1178">
        <f t="shared" si="75"/>
        <v>1.4158531355845128</v>
      </c>
      <c r="C1178">
        <v>7</v>
      </c>
      <c r="D1178" s="10">
        <f t="shared" si="74"/>
        <v>49</v>
      </c>
      <c r="E1178">
        <v>13</v>
      </c>
      <c r="F1178">
        <f t="shared" si="76"/>
        <v>169</v>
      </c>
      <c r="G1178">
        <v>0</v>
      </c>
      <c r="H1178">
        <v>0</v>
      </c>
      <c r="I1178">
        <v>0</v>
      </c>
      <c r="J1178">
        <v>0</v>
      </c>
      <c r="K1178">
        <v>1</v>
      </c>
      <c r="M1178">
        <f t="shared" si="77"/>
        <v>1</v>
      </c>
    </row>
    <row r="1179" spans="1:13" x14ac:dyDescent="0.35">
      <c r="A1179">
        <v>2.8900001049041748</v>
      </c>
      <c r="B1179">
        <f t="shared" si="75"/>
        <v>1.0612565384233625</v>
      </c>
      <c r="C1179">
        <v>12</v>
      </c>
      <c r="D1179" s="10">
        <f t="shared" si="74"/>
        <v>144</v>
      </c>
      <c r="E1179">
        <v>10</v>
      </c>
      <c r="F1179">
        <f t="shared" si="76"/>
        <v>100</v>
      </c>
      <c r="G1179">
        <v>1</v>
      </c>
      <c r="H1179">
        <v>0</v>
      </c>
      <c r="I1179">
        <v>0</v>
      </c>
      <c r="J1179">
        <v>0</v>
      </c>
      <c r="K1179">
        <v>1</v>
      </c>
      <c r="M1179">
        <f t="shared" si="77"/>
        <v>1</v>
      </c>
    </row>
    <row r="1180" spans="1:13" x14ac:dyDescent="0.35">
      <c r="A1180">
        <v>6.9600000381469727</v>
      </c>
      <c r="B1180">
        <f t="shared" si="75"/>
        <v>1.9401794798272152</v>
      </c>
      <c r="C1180">
        <v>11</v>
      </c>
      <c r="D1180" s="10">
        <f t="shared" si="74"/>
        <v>121</v>
      </c>
      <c r="E1180">
        <v>13</v>
      </c>
      <c r="F1180">
        <f t="shared" si="76"/>
        <v>169</v>
      </c>
      <c r="G1180">
        <v>0</v>
      </c>
      <c r="H1180">
        <v>1</v>
      </c>
      <c r="I1180">
        <v>0</v>
      </c>
      <c r="J1180">
        <v>0</v>
      </c>
      <c r="K1180">
        <v>0</v>
      </c>
      <c r="M1180">
        <f t="shared" si="77"/>
        <v>0</v>
      </c>
    </row>
    <row r="1181" spans="1:13" x14ac:dyDescent="0.35">
      <c r="A1181">
        <v>6.4099998474121094</v>
      </c>
      <c r="B1181">
        <f t="shared" si="75"/>
        <v>1.8578592471279152</v>
      </c>
      <c r="C1181">
        <v>41</v>
      </c>
      <c r="D1181" s="10">
        <f t="shared" si="74"/>
        <v>1681</v>
      </c>
      <c r="E1181">
        <v>12</v>
      </c>
      <c r="F1181">
        <f t="shared" si="76"/>
        <v>144</v>
      </c>
      <c r="G1181">
        <v>0</v>
      </c>
      <c r="H1181">
        <v>1</v>
      </c>
      <c r="I1181">
        <v>1</v>
      </c>
      <c r="J1181">
        <v>0</v>
      </c>
      <c r="K1181">
        <v>0</v>
      </c>
      <c r="M1181">
        <f t="shared" si="77"/>
        <v>0</v>
      </c>
    </row>
    <row r="1182" spans="1:13" x14ac:dyDescent="0.35">
      <c r="A1182">
        <v>4.2800002098083496</v>
      </c>
      <c r="B1182">
        <f t="shared" si="75"/>
        <v>1.4539530586143468</v>
      </c>
      <c r="C1182">
        <v>7</v>
      </c>
      <c r="D1182" s="10">
        <f t="shared" si="74"/>
        <v>49</v>
      </c>
      <c r="E1182">
        <v>12</v>
      </c>
      <c r="F1182">
        <f t="shared" si="76"/>
        <v>144</v>
      </c>
      <c r="G1182">
        <v>0</v>
      </c>
      <c r="H1182">
        <v>1</v>
      </c>
      <c r="I1182">
        <v>0</v>
      </c>
      <c r="J1182">
        <v>0</v>
      </c>
      <c r="K1182">
        <v>1</v>
      </c>
      <c r="M1182">
        <f t="shared" si="77"/>
        <v>1</v>
      </c>
    </row>
    <row r="1183" spans="1:13" x14ac:dyDescent="0.35">
      <c r="A1183">
        <v>1.2799999713897705</v>
      </c>
      <c r="B1183">
        <f t="shared" si="75"/>
        <v>0.24686005557978374</v>
      </c>
      <c r="C1183">
        <v>9</v>
      </c>
      <c r="D1183" s="10">
        <f t="shared" si="74"/>
        <v>81</v>
      </c>
      <c r="E1183">
        <v>13</v>
      </c>
      <c r="F1183">
        <f t="shared" si="76"/>
        <v>169</v>
      </c>
      <c r="G1183">
        <v>0</v>
      </c>
      <c r="H1183">
        <v>1</v>
      </c>
      <c r="I1183">
        <v>0</v>
      </c>
      <c r="J1183">
        <v>1</v>
      </c>
      <c r="K1183">
        <v>1</v>
      </c>
      <c r="M1183">
        <f t="shared" si="77"/>
        <v>1</v>
      </c>
    </row>
    <row r="1184" spans="1:13" x14ac:dyDescent="0.35">
      <c r="A1184">
        <v>2.559999942779541</v>
      </c>
      <c r="B1184">
        <f t="shared" si="75"/>
        <v>0.94000723613972903</v>
      </c>
      <c r="C1184">
        <v>40</v>
      </c>
      <c r="D1184" s="10">
        <f t="shared" si="74"/>
        <v>1600</v>
      </c>
      <c r="E1184">
        <v>10</v>
      </c>
      <c r="F1184">
        <f t="shared" si="76"/>
        <v>100</v>
      </c>
      <c r="G1184">
        <v>0</v>
      </c>
      <c r="H1184">
        <v>0</v>
      </c>
      <c r="I1184">
        <v>0</v>
      </c>
      <c r="J1184">
        <v>0</v>
      </c>
      <c r="K1184">
        <v>1</v>
      </c>
      <c r="M1184">
        <f t="shared" si="77"/>
        <v>1</v>
      </c>
    </row>
    <row r="1185" spans="1:13" x14ac:dyDescent="0.35">
      <c r="A1185">
        <v>4.619999885559082</v>
      </c>
      <c r="B1185">
        <f t="shared" si="75"/>
        <v>1.5303946803228856</v>
      </c>
      <c r="C1185">
        <v>7</v>
      </c>
      <c r="D1185" s="10">
        <f t="shared" si="74"/>
        <v>49</v>
      </c>
      <c r="E1185">
        <v>14</v>
      </c>
      <c r="F1185">
        <f t="shared" si="76"/>
        <v>196</v>
      </c>
      <c r="G1185">
        <v>1</v>
      </c>
      <c r="H1185">
        <v>1</v>
      </c>
      <c r="I1185">
        <v>0</v>
      </c>
      <c r="J1185">
        <v>1</v>
      </c>
      <c r="K1185">
        <v>1</v>
      </c>
      <c r="M1185">
        <f t="shared" si="77"/>
        <v>1</v>
      </c>
    </row>
    <row r="1186" spans="1:13" x14ac:dyDescent="0.35">
      <c r="A1186">
        <v>1.9800000190734863</v>
      </c>
      <c r="B1186">
        <f t="shared" si="75"/>
        <v>0.68309685433951772</v>
      </c>
      <c r="C1186">
        <v>9</v>
      </c>
      <c r="D1186" s="10">
        <f t="shared" si="74"/>
        <v>81</v>
      </c>
      <c r="E1186">
        <v>12</v>
      </c>
      <c r="F1186">
        <f t="shared" si="76"/>
        <v>144</v>
      </c>
      <c r="G1186">
        <v>0</v>
      </c>
      <c r="H1186">
        <v>1</v>
      </c>
      <c r="I1186">
        <v>0</v>
      </c>
      <c r="J1186">
        <v>0</v>
      </c>
      <c r="K1186">
        <v>1</v>
      </c>
      <c r="M1186">
        <f t="shared" si="77"/>
        <v>1</v>
      </c>
    </row>
    <row r="1187" spans="1:13" x14ac:dyDescent="0.35">
      <c r="A1187">
        <v>1.9199999570846558</v>
      </c>
      <c r="B1187">
        <f t="shared" si="75"/>
        <v>0.65232516368794813</v>
      </c>
      <c r="C1187">
        <v>13</v>
      </c>
      <c r="D1187" s="10">
        <f t="shared" si="74"/>
        <v>169</v>
      </c>
      <c r="E1187">
        <v>13</v>
      </c>
      <c r="F1187">
        <f t="shared" si="76"/>
        <v>169</v>
      </c>
      <c r="G1187">
        <v>0</v>
      </c>
      <c r="H1187">
        <v>0</v>
      </c>
      <c r="I1187">
        <v>0</v>
      </c>
      <c r="J1187">
        <v>1</v>
      </c>
      <c r="K1187">
        <v>1</v>
      </c>
      <c r="M1187">
        <f t="shared" si="77"/>
        <v>1</v>
      </c>
    </row>
    <row r="1188" spans="1:13" x14ac:dyDescent="0.35">
      <c r="A1188">
        <v>1.7999999523162842</v>
      </c>
      <c r="B1188">
        <f t="shared" si="75"/>
        <v>0.58778663841116541</v>
      </c>
      <c r="C1188">
        <v>33</v>
      </c>
      <c r="D1188" s="10">
        <f t="shared" si="74"/>
        <v>1089</v>
      </c>
      <c r="E1188">
        <v>13</v>
      </c>
      <c r="F1188">
        <f t="shared" si="76"/>
        <v>169</v>
      </c>
      <c r="G1188">
        <v>0</v>
      </c>
      <c r="H1188">
        <v>1</v>
      </c>
      <c r="I1188">
        <v>1</v>
      </c>
      <c r="J1188">
        <v>0</v>
      </c>
      <c r="K1188">
        <v>1</v>
      </c>
      <c r="M1188">
        <f t="shared" si="77"/>
        <v>1</v>
      </c>
    </row>
    <row r="1189" spans="1:13" x14ac:dyDescent="0.35">
      <c r="A1189">
        <v>1.9800000190734863</v>
      </c>
      <c r="B1189">
        <f t="shared" si="75"/>
        <v>0.68309685433951772</v>
      </c>
      <c r="C1189">
        <v>17</v>
      </c>
      <c r="D1189" s="10">
        <f t="shared" si="74"/>
        <v>289</v>
      </c>
      <c r="E1189">
        <v>14</v>
      </c>
      <c r="F1189">
        <f t="shared" si="76"/>
        <v>196</v>
      </c>
      <c r="G1189">
        <v>0</v>
      </c>
      <c r="H1189">
        <v>0</v>
      </c>
      <c r="I1189">
        <v>0</v>
      </c>
      <c r="J1189">
        <v>0</v>
      </c>
      <c r="K1189">
        <v>1</v>
      </c>
      <c r="M1189">
        <f t="shared" si="77"/>
        <v>1</v>
      </c>
    </row>
    <row r="1190" spans="1:13" x14ac:dyDescent="0.35">
      <c r="A1190">
        <v>2</v>
      </c>
      <c r="B1190">
        <f t="shared" si="75"/>
        <v>0.69314718055994529</v>
      </c>
      <c r="C1190">
        <v>3</v>
      </c>
      <c r="D1190" s="10">
        <f t="shared" si="74"/>
        <v>9</v>
      </c>
      <c r="E1190">
        <v>13</v>
      </c>
      <c r="F1190">
        <f t="shared" si="76"/>
        <v>169</v>
      </c>
      <c r="G1190">
        <v>1</v>
      </c>
      <c r="H1190">
        <v>0</v>
      </c>
      <c r="I1190">
        <v>1</v>
      </c>
      <c r="J1190">
        <v>0</v>
      </c>
      <c r="K1190">
        <v>1</v>
      </c>
      <c r="M1190">
        <f t="shared" si="77"/>
        <v>1</v>
      </c>
    </row>
    <row r="1191" spans="1:13" x14ac:dyDescent="0.35">
      <c r="A1191">
        <v>2.1099998950958252</v>
      </c>
      <c r="B1191">
        <f t="shared" si="75"/>
        <v>0.74668789777035549</v>
      </c>
      <c r="C1191">
        <v>8</v>
      </c>
      <c r="D1191" s="10">
        <f t="shared" si="74"/>
        <v>64</v>
      </c>
      <c r="E1191">
        <v>16</v>
      </c>
      <c r="F1191">
        <f t="shared" si="76"/>
        <v>256</v>
      </c>
      <c r="G1191">
        <v>0</v>
      </c>
      <c r="H1191">
        <v>0</v>
      </c>
      <c r="I1191">
        <v>0</v>
      </c>
      <c r="J1191">
        <v>0</v>
      </c>
      <c r="K1191">
        <v>1</v>
      </c>
      <c r="M1191">
        <f t="shared" si="77"/>
        <v>1</v>
      </c>
    </row>
    <row r="1192" spans="1:13" x14ac:dyDescent="0.35">
      <c r="A1192">
        <v>2.1099998950958252</v>
      </c>
      <c r="B1192">
        <f t="shared" si="75"/>
        <v>0.74668789777035549</v>
      </c>
      <c r="C1192">
        <v>3</v>
      </c>
      <c r="D1192" s="10">
        <f t="shared" si="74"/>
        <v>9</v>
      </c>
      <c r="E1192">
        <v>10</v>
      </c>
      <c r="F1192">
        <f t="shared" si="76"/>
        <v>100</v>
      </c>
      <c r="G1192">
        <v>0</v>
      </c>
      <c r="H1192">
        <v>1</v>
      </c>
      <c r="I1192">
        <v>0</v>
      </c>
      <c r="J1192">
        <v>1</v>
      </c>
      <c r="K1192">
        <v>1</v>
      </c>
      <c r="M1192">
        <f t="shared" si="77"/>
        <v>1</v>
      </c>
    </row>
    <row r="1193" spans="1:13" x14ac:dyDescent="0.35">
      <c r="A1193">
        <v>2.7699999809265137</v>
      </c>
      <c r="B1193">
        <f t="shared" si="75"/>
        <v>1.0188473133135121</v>
      </c>
      <c r="C1193">
        <v>9</v>
      </c>
      <c r="D1193" s="10">
        <f t="shared" si="74"/>
        <v>81</v>
      </c>
      <c r="E1193">
        <v>13</v>
      </c>
      <c r="F1193">
        <f t="shared" si="76"/>
        <v>169</v>
      </c>
      <c r="G1193">
        <v>0</v>
      </c>
      <c r="H1193">
        <v>0</v>
      </c>
      <c r="I1193">
        <v>0</v>
      </c>
      <c r="J1193">
        <v>0</v>
      </c>
      <c r="K1193">
        <v>0</v>
      </c>
      <c r="M1193">
        <f t="shared" si="77"/>
        <v>0</v>
      </c>
    </row>
    <row r="1194" spans="1:13" x14ac:dyDescent="0.35">
      <c r="A1194">
        <v>3.4600000381469727</v>
      </c>
      <c r="B1194">
        <f t="shared" si="75"/>
        <v>1.2412686000947695</v>
      </c>
      <c r="C1194">
        <v>30</v>
      </c>
      <c r="D1194" s="10">
        <f t="shared" si="74"/>
        <v>900</v>
      </c>
      <c r="E1194">
        <v>10</v>
      </c>
      <c r="F1194">
        <f t="shared" si="76"/>
        <v>100</v>
      </c>
      <c r="G1194">
        <v>0</v>
      </c>
      <c r="H1194">
        <v>0</v>
      </c>
      <c r="I1194">
        <v>0</v>
      </c>
      <c r="J1194">
        <v>0</v>
      </c>
      <c r="K1194">
        <v>1</v>
      </c>
      <c r="M1194">
        <f t="shared" si="77"/>
        <v>1</v>
      </c>
    </row>
    <row r="1195" spans="1:13" x14ac:dyDescent="0.35">
      <c r="A1195">
        <v>6</v>
      </c>
      <c r="B1195">
        <f t="shared" si="75"/>
        <v>1.791759469228055</v>
      </c>
      <c r="C1195">
        <v>5</v>
      </c>
      <c r="D1195" s="10">
        <f t="shared" si="74"/>
        <v>25</v>
      </c>
      <c r="E1195">
        <v>13</v>
      </c>
      <c r="F1195">
        <f t="shared" si="76"/>
        <v>169</v>
      </c>
      <c r="G1195">
        <v>0</v>
      </c>
      <c r="H1195">
        <v>0</v>
      </c>
      <c r="I1195">
        <v>0</v>
      </c>
      <c r="J1195">
        <v>1</v>
      </c>
      <c r="K1195">
        <v>1</v>
      </c>
      <c r="M1195">
        <f t="shared" si="77"/>
        <v>1</v>
      </c>
    </row>
    <row r="1196" spans="1:13" x14ac:dyDescent="0.35">
      <c r="A1196">
        <v>4.809999942779541</v>
      </c>
      <c r="B1196">
        <f t="shared" si="75"/>
        <v>1.5706970722215243</v>
      </c>
      <c r="C1196">
        <v>13</v>
      </c>
      <c r="D1196" s="10">
        <f t="shared" si="74"/>
        <v>169</v>
      </c>
      <c r="E1196">
        <v>12</v>
      </c>
      <c r="F1196">
        <f t="shared" si="76"/>
        <v>144</v>
      </c>
      <c r="G1196">
        <v>1</v>
      </c>
      <c r="H1196">
        <v>1</v>
      </c>
      <c r="I1196">
        <v>0</v>
      </c>
      <c r="J1196">
        <v>0</v>
      </c>
      <c r="K1196">
        <v>0</v>
      </c>
      <c r="M1196">
        <f t="shared" si="77"/>
        <v>0</v>
      </c>
    </row>
    <row r="1197" spans="1:13" x14ac:dyDescent="0.35">
      <c r="A1197">
        <v>2.3299999237060547</v>
      </c>
      <c r="B1197">
        <f t="shared" si="75"/>
        <v>0.8458682348334261</v>
      </c>
      <c r="C1197">
        <v>5</v>
      </c>
      <c r="D1197" s="10">
        <f t="shared" si="74"/>
        <v>25</v>
      </c>
      <c r="E1197">
        <v>12</v>
      </c>
      <c r="F1197">
        <f t="shared" si="76"/>
        <v>144</v>
      </c>
      <c r="G1197">
        <v>0</v>
      </c>
      <c r="H1197">
        <v>1</v>
      </c>
      <c r="I1197">
        <v>1</v>
      </c>
      <c r="J1197">
        <v>0</v>
      </c>
      <c r="K1197">
        <v>1</v>
      </c>
      <c r="M1197">
        <f t="shared" si="77"/>
        <v>1</v>
      </c>
    </row>
    <row r="1198" spans="1:13" x14ac:dyDescent="0.35">
      <c r="A1198">
        <v>3.5699999332427979</v>
      </c>
      <c r="B1198">
        <f t="shared" si="75"/>
        <v>1.2725655770920512</v>
      </c>
      <c r="C1198">
        <v>9</v>
      </c>
      <c r="D1198" s="10">
        <f t="shared" si="74"/>
        <v>81</v>
      </c>
      <c r="E1198">
        <v>16</v>
      </c>
      <c r="F1198">
        <f t="shared" si="76"/>
        <v>256</v>
      </c>
      <c r="G1198">
        <v>0</v>
      </c>
      <c r="H1198">
        <v>0</v>
      </c>
      <c r="I1198">
        <v>0</v>
      </c>
      <c r="J1198">
        <v>1</v>
      </c>
      <c r="K1198">
        <v>1</v>
      </c>
      <c r="M1198">
        <f t="shared" si="77"/>
        <v>1</v>
      </c>
    </row>
    <row r="1199" spans="1:13" x14ac:dyDescent="0.35">
      <c r="A1199">
        <v>1.9800000190734863</v>
      </c>
      <c r="B1199">
        <f t="shared" si="75"/>
        <v>0.68309685433951772</v>
      </c>
      <c r="C1199">
        <v>8</v>
      </c>
      <c r="D1199" s="10">
        <f t="shared" si="74"/>
        <v>64</v>
      </c>
      <c r="E1199">
        <v>13</v>
      </c>
      <c r="F1199">
        <f t="shared" si="76"/>
        <v>169</v>
      </c>
      <c r="G1199">
        <v>0</v>
      </c>
      <c r="H1199">
        <v>0</v>
      </c>
      <c r="I1199">
        <v>0</v>
      </c>
      <c r="J1199">
        <v>0</v>
      </c>
      <c r="K1199">
        <v>1</v>
      </c>
      <c r="M1199">
        <f t="shared" si="77"/>
        <v>1</v>
      </c>
    </row>
    <row r="1200" spans="1:13" x14ac:dyDescent="0.35">
      <c r="A1200">
        <v>5.130000114440918</v>
      </c>
      <c r="B1200">
        <f t="shared" si="75"/>
        <v>1.6351056814908491</v>
      </c>
      <c r="C1200">
        <v>20</v>
      </c>
      <c r="D1200" s="10">
        <f t="shared" si="74"/>
        <v>400</v>
      </c>
      <c r="E1200">
        <v>10</v>
      </c>
      <c r="F1200">
        <f t="shared" si="76"/>
        <v>100</v>
      </c>
      <c r="G1200">
        <v>1</v>
      </c>
      <c r="H1200">
        <v>1</v>
      </c>
      <c r="I1200">
        <v>1</v>
      </c>
      <c r="J1200">
        <v>0</v>
      </c>
      <c r="K1200">
        <v>1</v>
      </c>
      <c r="M1200">
        <f t="shared" si="77"/>
        <v>1</v>
      </c>
    </row>
    <row r="1201" spans="1:13" x14ac:dyDescent="0.35">
      <c r="A1201">
        <v>4.4699997901916504</v>
      </c>
      <c r="B1201">
        <f t="shared" si="75"/>
        <v>1.4973883616884853</v>
      </c>
      <c r="C1201">
        <v>3</v>
      </c>
      <c r="D1201" s="10">
        <f t="shared" si="74"/>
        <v>9</v>
      </c>
      <c r="E1201">
        <v>13</v>
      </c>
      <c r="F1201">
        <f t="shared" si="76"/>
        <v>169</v>
      </c>
      <c r="G1201">
        <v>0</v>
      </c>
      <c r="H1201">
        <v>0</v>
      </c>
      <c r="I1201">
        <v>0</v>
      </c>
      <c r="J1201">
        <v>0</v>
      </c>
      <c r="K1201">
        <v>1</v>
      </c>
      <c r="M1201">
        <f t="shared" si="77"/>
        <v>1</v>
      </c>
    </row>
    <row r="1202" spans="1:13" x14ac:dyDescent="0.35">
      <c r="A1202">
        <v>2.0699999332427979</v>
      </c>
      <c r="B1202">
        <f t="shared" si="75"/>
        <v>0.7275485750274211</v>
      </c>
      <c r="C1202">
        <v>5</v>
      </c>
      <c r="D1202" s="10">
        <f t="shared" si="74"/>
        <v>25</v>
      </c>
      <c r="E1202">
        <v>12</v>
      </c>
      <c r="F1202">
        <f t="shared" si="76"/>
        <v>144</v>
      </c>
      <c r="G1202">
        <v>0</v>
      </c>
      <c r="H1202">
        <v>0</v>
      </c>
      <c r="I1202">
        <v>0</v>
      </c>
      <c r="J1202">
        <v>1</v>
      </c>
      <c r="K1202">
        <v>1</v>
      </c>
      <c r="M1202">
        <f t="shared" si="77"/>
        <v>1</v>
      </c>
    </row>
    <row r="1203" spans="1:13" x14ac:dyDescent="0.35">
      <c r="A1203">
        <v>6.9699997901916504</v>
      </c>
      <c r="B1203">
        <f t="shared" si="75"/>
        <v>1.9416151946708038</v>
      </c>
      <c r="C1203">
        <v>20</v>
      </c>
      <c r="D1203" s="10">
        <f t="shared" si="74"/>
        <v>400</v>
      </c>
      <c r="E1203">
        <v>13</v>
      </c>
      <c r="F1203">
        <f t="shared" si="76"/>
        <v>169</v>
      </c>
      <c r="G1203">
        <v>0</v>
      </c>
      <c r="H1203">
        <v>1</v>
      </c>
      <c r="I1203">
        <v>0</v>
      </c>
      <c r="J1203">
        <v>0</v>
      </c>
      <c r="K1203">
        <v>1</v>
      </c>
      <c r="M1203">
        <f t="shared" si="77"/>
        <v>1</v>
      </c>
    </row>
    <row r="1204" spans="1:13" x14ac:dyDescent="0.35">
      <c r="A1204">
        <v>1.9800000190734863</v>
      </c>
      <c r="B1204">
        <f t="shared" si="75"/>
        <v>0.68309685433951772</v>
      </c>
      <c r="C1204">
        <v>2</v>
      </c>
      <c r="D1204" s="10">
        <f t="shared" si="74"/>
        <v>4</v>
      </c>
      <c r="E1204">
        <v>12</v>
      </c>
      <c r="F1204">
        <f t="shared" si="76"/>
        <v>144</v>
      </c>
      <c r="G1204">
        <v>0</v>
      </c>
      <c r="H1204">
        <v>0</v>
      </c>
      <c r="I1204">
        <v>0</v>
      </c>
      <c r="J1204">
        <v>0</v>
      </c>
      <c r="K1204">
        <v>1</v>
      </c>
      <c r="M1204">
        <f t="shared" si="77"/>
        <v>1</v>
      </c>
    </row>
    <row r="1205" spans="1:13" x14ac:dyDescent="0.35">
      <c r="A1205">
        <v>4.619999885559082</v>
      </c>
      <c r="B1205">
        <f t="shared" si="75"/>
        <v>1.5303946803228856</v>
      </c>
      <c r="C1205">
        <v>7</v>
      </c>
      <c r="D1205" s="10">
        <f t="shared" si="74"/>
        <v>49</v>
      </c>
      <c r="E1205">
        <v>12</v>
      </c>
      <c r="F1205">
        <f t="shared" si="76"/>
        <v>144</v>
      </c>
      <c r="G1205">
        <v>0</v>
      </c>
      <c r="H1205">
        <v>0</v>
      </c>
      <c r="I1205">
        <v>0</v>
      </c>
      <c r="J1205">
        <v>0</v>
      </c>
      <c r="K1205">
        <v>1</v>
      </c>
      <c r="M1205">
        <f t="shared" si="77"/>
        <v>1</v>
      </c>
    </row>
    <row r="1206" spans="1:13" x14ac:dyDescent="0.35">
      <c r="A1206">
        <v>3.2100000381469727</v>
      </c>
      <c r="B1206">
        <f t="shared" si="75"/>
        <v>1.1662709490257166</v>
      </c>
      <c r="C1206">
        <v>5</v>
      </c>
      <c r="D1206" s="10">
        <f t="shared" si="74"/>
        <v>25</v>
      </c>
      <c r="E1206">
        <v>13</v>
      </c>
      <c r="F1206">
        <f t="shared" si="76"/>
        <v>169</v>
      </c>
      <c r="G1206">
        <v>0</v>
      </c>
      <c r="H1206">
        <v>0</v>
      </c>
      <c r="I1206">
        <v>0</v>
      </c>
      <c r="J1206">
        <v>0</v>
      </c>
      <c r="K1206">
        <v>0</v>
      </c>
      <c r="M1206">
        <f t="shared" si="77"/>
        <v>0</v>
      </c>
    </row>
    <row r="1207" spans="1:13" x14ac:dyDescent="0.35">
      <c r="A1207">
        <v>1.7999999523162842</v>
      </c>
      <c r="B1207">
        <f t="shared" si="75"/>
        <v>0.58778663841116541</v>
      </c>
      <c r="C1207">
        <v>46</v>
      </c>
      <c r="D1207" s="10">
        <f t="shared" si="74"/>
        <v>2116</v>
      </c>
      <c r="E1207">
        <v>14</v>
      </c>
      <c r="F1207">
        <f t="shared" si="76"/>
        <v>196</v>
      </c>
      <c r="G1207">
        <v>0</v>
      </c>
      <c r="H1207">
        <v>0</v>
      </c>
      <c r="I1207">
        <v>0</v>
      </c>
      <c r="J1207">
        <v>0</v>
      </c>
      <c r="K1207">
        <v>1</v>
      </c>
      <c r="M1207">
        <f t="shared" si="77"/>
        <v>1</v>
      </c>
    </row>
    <row r="1208" spans="1:13" x14ac:dyDescent="0.35">
      <c r="A1208">
        <v>4.619999885559082</v>
      </c>
      <c r="B1208">
        <f t="shared" si="75"/>
        <v>1.5303946803228856</v>
      </c>
      <c r="C1208">
        <v>10</v>
      </c>
      <c r="D1208" s="10">
        <f t="shared" si="74"/>
        <v>100</v>
      </c>
      <c r="E1208">
        <v>12</v>
      </c>
      <c r="F1208">
        <f t="shared" si="76"/>
        <v>144</v>
      </c>
      <c r="G1208">
        <v>0</v>
      </c>
      <c r="H1208">
        <v>1</v>
      </c>
      <c r="I1208">
        <v>0</v>
      </c>
      <c r="J1208">
        <v>0</v>
      </c>
      <c r="K1208">
        <v>1</v>
      </c>
      <c r="M1208">
        <f t="shared" si="77"/>
        <v>1</v>
      </c>
    </row>
    <row r="1209" spans="1:13" x14ac:dyDescent="0.35">
      <c r="A1209">
        <v>6.1100001335144043</v>
      </c>
      <c r="B1209">
        <f t="shared" si="75"/>
        <v>1.8099267950352884</v>
      </c>
      <c r="C1209">
        <v>27</v>
      </c>
      <c r="D1209" s="10">
        <f t="shared" si="74"/>
        <v>729</v>
      </c>
      <c r="E1209">
        <v>12</v>
      </c>
      <c r="F1209">
        <f t="shared" si="76"/>
        <v>144</v>
      </c>
      <c r="G1209">
        <v>0</v>
      </c>
      <c r="H1209">
        <v>1</v>
      </c>
      <c r="I1209">
        <v>0</v>
      </c>
      <c r="J1209">
        <v>0</v>
      </c>
      <c r="K1209">
        <v>0</v>
      </c>
      <c r="M1209">
        <f t="shared" si="77"/>
        <v>0</v>
      </c>
    </row>
    <row r="1210" spans="1:13" x14ac:dyDescent="0.35">
      <c r="A1210">
        <v>5.7300000190734863</v>
      </c>
      <c r="B1210">
        <f t="shared" si="75"/>
        <v>1.7457155340553543</v>
      </c>
      <c r="C1210">
        <v>39</v>
      </c>
      <c r="D1210" s="10">
        <f t="shared" si="74"/>
        <v>1521</v>
      </c>
      <c r="E1210">
        <v>16</v>
      </c>
      <c r="F1210">
        <f t="shared" si="76"/>
        <v>256</v>
      </c>
      <c r="G1210">
        <v>1</v>
      </c>
      <c r="H1210">
        <v>1</v>
      </c>
      <c r="I1210">
        <v>0</v>
      </c>
      <c r="J1210">
        <v>0</v>
      </c>
      <c r="K1210">
        <v>0</v>
      </c>
      <c r="M1210">
        <f t="shared" si="77"/>
        <v>0</v>
      </c>
    </row>
    <row r="1211" spans="1:13" x14ac:dyDescent="0.35">
      <c r="A1211">
        <v>3.5699999332427979</v>
      </c>
      <c r="B1211">
        <f t="shared" si="75"/>
        <v>1.2725655770920512</v>
      </c>
      <c r="C1211">
        <v>13</v>
      </c>
      <c r="D1211" s="10">
        <f t="shared" si="74"/>
        <v>169</v>
      </c>
      <c r="E1211">
        <v>13</v>
      </c>
      <c r="F1211">
        <f t="shared" si="76"/>
        <v>169</v>
      </c>
      <c r="G1211">
        <v>0</v>
      </c>
      <c r="H1211">
        <v>1</v>
      </c>
      <c r="I1211">
        <v>0</v>
      </c>
      <c r="J1211">
        <v>1</v>
      </c>
      <c r="K1211">
        <v>0</v>
      </c>
      <c r="M1211">
        <f t="shared" si="77"/>
        <v>0</v>
      </c>
    </row>
    <row r="1212" spans="1:13" x14ac:dyDescent="0.35">
      <c r="A1212">
        <v>1.5800000429153442</v>
      </c>
      <c r="B1212">
        <f t="shared" si="75"/>
        <v>0.45742487420048533</v>
      </c>
      <c r="C1212">
        <v>27</v>
      </c>
      <c r="D1212" s="10">
        <f t="shared" si="74"/>
        <v>729</v>
      </c>
      <c r="E1212">
        <v>12</v>
      </c>
      <c r="F1212">
        <f t="shared" si="76"/>
        <v>144</v>
      </c>
      <c r="G1212">
        <v>0</v>
      </c>
      <c r="H1212">
        <v>1</v>
      </c>
      <c r="I1212">
        <v>0</v>
      </c>
      <c r="J1212">
        <v>1</v>
      </c>
      <c r="K1212">
        <v>0</v>
      </c>
      <c r="M1212">
        <f t="shared" si="77"/>
        <v>0</v>
      </c>
    </row>
    <row r="1213" spans="1:13" x14ac:dyDescent="0.35">
      <c r="A1213">
        <v>4.2100000381469727</v>
      </c>
      <c r="B1213">
        <f t="shared" si="75"/>
        <v>1.4374626567553286</v>
      </c>
      <c r="C1213">
        <v>7</v>
      </c>
      <c r="D1213" s="10">
        <f t="shared" si="74"/>
        <v>49</v>
      </c>
      <c r="E1213">
        <v>12</v>
      </c>
      <c r="F1213">
        <f t="shared" si="76"/>
        <v>144</v>
      </c>
      <c r="G1213">
        <v>0</v>
      </c>
      <c r="H1213">
        <v>1</v>
      </c>
      <c r="I1213">
        <v>0</v>
      </c>
      <c r="J1213">
        <v>1</v>
      </c>
      <c r="K1213">
        <v>0</v>
      </c>
      <c r="M1213">
        <f t="shared" si="77"/>
        <v>0</v>
      </c>
    </row>
    <row r="1214" spans="1:13" x14ac:dyDescent="0.35">
      <c r="A1214">
        <v>1.75</v>
      </c>
      <c r="B1214">
        <f t="shared" si="75"/>
        <v>0.55961578793542266</v>
      </c>
      <c r="C1214">
        <v>18</v>
      </c>
      <c r="D1214" s="10">
        <f t="shared" si="74"/>
        <v>324</v>
      </c>
      <c r="E1214">
        <v>12</v>
      </c>
      <c r="F1214">
        <f t="shared" si="76"/>
        <v>144</v>
      </c>
      <c r="G1214">
        <v>0</v>
      </c>
      <c r="H1214">
        <v>0</v>
      </c>
      <c r="I1214">
        <v>0</v>
      </c>
      <c r="J1214">
        <v>0</v>
      </c>
      <c r="K1214">
        <v>1</v>
      </c>
      <c r="M1214">
        <f t="shared" si="77"/>
        <v>1</v>
      </c>
    </row>
    <row r="1215" spans="1:13" x14ac:dyDescent="0.35">
      <c r="A1215">
        <v>2.1500000953674316</v>
      </c>
      <c r="B1215">
        <f t="shared" si="75"/>
        <v>0.76546788649651543</v>
      </c>
      <c r="C1215">
        <v>6</v>
      </c>
      <c r="D1215" s="10">
        <f t="shared" si="74"/>
        <v>36</v>
      </c>
      <c r="E1215">
        <v>12</v>
      </c>
      <c r="F1215">
        <f t="shared" si="76"/>
        <v>144</v>
      </c>
      <c r="G1215">
        <v>0</v>
      </c>
      <c r="H1215">
        <v>1</v>
      </c>
      <c r="I1215">
        <v>1</v>
      </c>
      <c r="J1215">
        <v>0</v>
      </c>
      <c r="K1215">
        <v>1</v>
      </c>
      <c r="M1215">
        <f t="shared" si="77"/>
        <v>1</v>
      </c>
    </row>
    <row r="1216" spans="1:13" x14ac:dyDescent="0.35">
      <c r="A1216">
        <v>1.0199999809265137</v>
      </c>
      <c r="B1216">
        <f t="shared" si="75"/>
        <v>1.980260859668314E-2</v>
      </c>
      <c r="C1216">
        <v>11</v>
      </c>
      <c r="D1216" s="10">
        <f t="shared" si="74"/>
        <v>121</v>
      </c>
      <c r="E1216">
        <v>13</v>
      </c>
      <c r="F1216">
        <f t="shared" si="76"/>
        <v>169</v>
      </c>
      <c r="G1216">
        <v>0</v>
      </c>
      <c r="H1216">
        <v>1</v>
      </c>
      <c r="I1216">
        <v>0</v>
      </c>
      <c r="J1216">
        <v>0</v>
      </c>
      <c r="K1216">
        <v>1</v>
      </c>
      <c r="M1216">
        <f t="shared" si="77"/>
        <v>1</v>
      </c>
    </row>
    <row r="1217" spans="1:13" x14ac:dyDescent="0.35">
      <c r="A1217">
        <v>2.4000000953674316</v>
      </c>
      <c r="B1217">
        <f t="shared" si="75"/>
        <v>0.875468777090329</v>
      </c>
      <c r="C1217">
        <v>10</v>
      </c>
      <c r="D1217" s="10">
        <f t="shared" si="74"/>
        <v>100</v>
      </c>
      <c r="E1217">
        <v>12</v>
      </c>
      <c r="F1217">
        <f t="shared" si="76"/>
        <v>144</v>
      </c>
      <c r="G1217">
        <v>1</v>
      </c>
      <c r="H1217">
        <v>1</v>
      </c>
      <c r="I1217">
        <v>1</v>
      </c>
      <c r="J1217">
        <v>0</v>
      </c>
      <c r="K1217">
        <v>1</v>
      </c>
      <c r="M1217">
        <f t="shared" si="77"/>
        <v>1</v>
      </c>
    </row>
    <row r="1218" spans="1:13" x14ac:dyDescent="0.35">
      <c r="A1218">
        <v>2.8299999237060547</v>
      </c>
      <c r="B1218">
        <f t="shared" si="75"/>
        <v>1.0402766846961546</v>
      </c>
      <c r="C1218">
        <v>28</v>
      </c>
      <c r="D1218" s="10">
        <f t="shared" ref="D1218:D1261" si="78">C1218^2</f>
        <v>784</v>
      </c>
      <c r="E1218">
        <v>13</v>
      </c>
      <c r="F1218">
        <f t="shared" si="76"/>
        <v>169</v>
      </c>
      <c r="G1218">
        <v>1</v>
      </c>
      <c r="H1218">
        <v>0</v>
      </c>
      <c r="I1218">
        <v>0</v>
      </c>
      <c r="J1218">
        <v>0</v>
      </c>
      <c r="K1218">
        <v>1</v>
      </c>
      <c r="M1218">
        <f t="shared" si="77"/>
        <v>1</v>
      </c>
    </row>
    <row r="1219" spans="1:13" x14ac:dyDescent="0.35">
      <c r="A1219">
        <v>3.2899999618530273</v>
      </c>
      <c r="B1219">
        <f t="shared" ref="B1219:B1261" si="79">LN(A1219)</f>
        <v>1.1908875531824559</v>
      </c>
      <c r="C1219">
        <v>2</v>
      </c>
      <c r="D1219" s="10">
        <f t="shared" si="78"/>
        <v>4</v>
      </c>
      <c r="E1219">
        <v>10</v>
      </c>
      <c r="F1219">
        <f t="shared" ref="F1219:F1261" si="80">E1219^2</f>
        <v>100</v>
      </c>
      <c r="G1219">
        <v>0</v>
      </c>
      <c r="H1219">
        <v>1</v>
      </c>
      <c r="I1219">
        <v>0</v>
      </c>
      <c r="J1219">
        <v>0</v>
      </c>
      <c r="K1219">
        <v>1</v>
      </c>
      <c r="M1219">
        <f t="shared" ref="M1219:M1261" si="81">IF(K1219=1,1,0)</f>
        <v>1</v>
      </c>
    </row>
    <row r="1220" spans="1:13" x14ac:dyDescent="0.35">
      <c r="A1220">
        <v>1.9800000190734863</v>
      </c>
      <c r="B1220">
        <f t="shared" si="79"/>
        <v>0.68309685433951772</v>
      </c>
      <c r="C1220">
        <v>45</v>
      </c>
      <c r="D1220" s="10">
        <f t="shared" si="78"/>
        <v>2025</v>
      </c>
      <c r="E1220">
        <v>12</v>
      </c>
      <c r="F1220">
        <f t="shared" si="80"/>
        <v>144</v>
      </c>
      <c r="G1220">
        <v>0</v>
      </c>
      <c r="H1220">
        <v>0</v>
      </c>
      <c r="I1220">
        <v>0</v>
      </c>
      <c r="J1220">
        <v>0</v>
      </c>
      <c r="K1220">
        <v>1</v>
      </c>
      <c r="M1220">
        <f t="shared" si="81"/>
        <v>1</v>
      </c>
    </row>
    <row r="1221" spans="1:13" x14ac:dyDescent="0.35">
      <c r="A1221">
        <v>23.159999847412109</v>
      </c>
      <c r="B1221">
        <f t="shared" si="79"/>
        <v>3.142426646116371</v>
      </c>
      <c r="C1221">
        <v>9</v>
      </c>
      <c r="D1221" s="10">
        <f t="shared" si="78"/>
        <v>81</v>
      </c>
      <c r="E1221">
        <v>10</v>
      </c>
      <c r="F1221">
        <f t="shared" si="80"/>
        <v>100</v>
      </c>
      <c r="G1221">
        <v>0</v>
      </c>
      <c r="H1221">
        <v>0</v>
      </c>
      <c r="I1221">
        <v>0</v>
      </c>
      <c r="J1221">
        <v>0</v>
      </c>
      <c r="K1221">
        <v>0</v>
      </c>
      <c r="M1221">
        <f t="shared" si="81"/>
        <v>0</v>
      </c>
    </row>
    <row r="1222" spans="1:13" x14ac:dyDescent="0.35">
      <c r="A1222">
        <v>5.4899997711181641</v>
      </c>
      <c r="B1222">
        <f t="shared" si="79"/>
        <v>1.702928213830758</v>
      </c>
      <c r="C1222">
        <v>13</v>
      </c>
      <c r="D1222" s="10">
        <f t="shared" si="78"/>
        <v>169</v>
      </c>
      <c r="E1222">
        <v>12</v>
      </c>
      <c r="F1222">
        <f t="shared" si="80"/>
        <v>144</v>
      </c>
      <c r="G1222">
        <v>0</v>
      </c>
      <c r="H1222">
        <v>1</v>
      </c>
      <c r="I1222">
        <v>0</v>
      </c>
      <c r="J1222">
        <v>1</v>
      </c>
      <c r="K1222">
        <v>1</v>
      </c>
      <c r="M1222">
        <f t="shared" si="81"/>
        <v>1</v>
      </c>
    </row>
    <row r="1223" spans="1:13" x14ac:dyDescent="0.35">
      <c r="A1223">
        <v>3</v>
      </c>
      <c r="B1223">
        <f t="shared" si="79"/>
        <v>1.0986122886681098</v>
      </c>
      <c r="C1223">
        <v>40</v>
      </c>
      <c r="D1223" s="10">
        <f t="shared" si="78"/>
        <v>1600</v>
      </c>
      <c r="E1223">
        <v>13</v>
      </c>
      <c r="F1223">
        <f t="shared" si="80"/>
        <v>169</v>
      </c>
      <c r="G1223">
        <v>0</v>
      </c>
      <c r="H1223">
        <v>0</v>
      </c>
      <c r="I1223">
        <v>0</v>
      </c>
      <c r="J1223">
        <v>0</v>
      </c>
      <c r="K1223">
        <v>0</v>
      </c>
      <c r="M1223">
        <f t="shared" si="81"/>
        <v>0</v>
      </c>
    </row>
    <row r="1224" spans="1:13" x14ac:dyDescent="0.35">
      <c r="A1224">
        <v>3.2899999618530273</v>
      </c>
      <c r="B1224">
        <f t="shared" si="79"/>
        <v>1.1908875531824559</v>
      </c>
      <c r="C1224">
        <v>10</v>
      </c>
      <c r="D1224" s="10">
        <f t="shared" si="78"/>
        <v>100</v>
      </c>
      <c r="E1224">
        <v>12</v>
      </c>
      <c r="F1224">
        <f t="shared" si="80"/>
        <v>144</v>
      </c>
      <c r="G1224">
        <v>0</v>
      </c>
      <c r="H1224">
        <v>0</v>
      </c>
      <c r="I1224">
        <v>0</v>
      </c>
      <c r="J1224">
        <v>1</v>
      </c>
      <c r="K1224">
        <v>1</v>
      </c>
      <c r="M1224">
        <f t="shared" si="81"/>
        <v>1</v>
      </c>
    </row>
    <row r="1225" spans="1:13" x14ac:dyDescent="0.35">
      <c r="A1225">
        <v>2.880000114440918</v>
      </c>
      <c r="B1225">
        <f t="shared" si="79"/>
        <v>1.0577903338842836</v>
      </c>
      <c r="C1225">
        <v>15</v>
      </c>
      <c r="D1225" s="10">
        <f t="shared" si="78"/>
        <v>225</v>
      </c>
      <c r="E1225">
        <v>12</v>
      </c>
      <c r="F1225">
        <f t="shared" si="80"/>
        <v>144</v>
      </c>
      <c r="G1225">
        <v>0</v>
      </c>
      <c r="H1225">
        <v>0</v>
      </c>
      <c r="I1225">
        <v>0</v>
      </c>
      <c r="J1225">
        <v>1</v>
      </c>
      <c r="K1225">
        <v>1</v>
      </c>
      <c r="M1225">
        <f t="shared" si="81"/>
        <v>1</v>
      </c>
    </row>
    <row r="1226" spans="1:13" x14ac:dyDescent="0.35">
      <c r="A1226">
        <v>2.630000114440918</v>
      </c>
      <c r="B1226">
        <f t="shared" si="79"/>
        <v>0.96698388970332927</v>
      </c>
      <c r="C1226">
        <v>12</v>
      </c>
      <c r="D1226" s="10">
        <f t="shared" si="78"/>
        <v>144</v>
      </c>
      <c r="E1226">
        <v>10</v>
      </c>
      <c r="F1226">
        <f t="shared" si="80"/>
        <v>100</v>
      </c>
      <c r="G1226">
        <v>0</v>
      </c>
      <c r="H1226">
        <v>1</v>
      </c>
      <c r="I1226">
        <v>0</v>
      </c>
      <c r="J1226">
        <v>0</v>
      </c>
      <c r="K1226">
        <v>1</v>
      </c>
      <c r="M1226">
        <f t="shared" si="81"/>
        <v>1</v>
      </c>
    </row>
    <row r="1227" spans="1:13" x14ac:dyDescent="0.35">
      <c r="A1227">
        <v>5.820000171661377</v>
      </c>
      <c r="B1227">
        <f t="shared" si="79"/>
        <v>1.7613002912384279</v>
      </c>
      <c r="C1227">
        <v>20</v>
      </c>
      <c r="D1227" s="10">
        <f t="shared" si="78"/>
        <v>400</v>
      </c>
      <c r="E1227">
        <v>17</v>
      </c>
      <c r="F1227">
        <f t="shared" si="80"/>
        <v>289</v>
      </c>
      <c r="G1227">
        <v>0</v>
      </c>
      <c r="H1227">
        <v>0</v>
      </c>
      <c r="I1227">
        <v>1</v>
      </c>
      <c r="J1227">
        <v>0</v>
      </c>
      <c r="K1227">
        <v>1</v>
      </c>
      <c r="M1227">
        <f t="shared" si="81"/>
        <v>1</v>
      </c>
    </row>
    <row r="1228" spans="1:13" x14ac:dyDescent="0.35">
      <c r="A1228">
        <v>1.0900000333786011</v>
      </c>
      <c r="B1228">
        <f t="shared" si="79"/>
        <v>8.6177726863621656E-2</v>
      </c>
      <c r="C1228">
        <v>8</v>
      </c>
      <c r="D1228" s="10">
        <f t="shared" si="78"/>
        <v>64</v>
      </c>
      <c r="E1228">
        <v>10</v>
      </c>
      <c r="F1228">
        <f t="shared" si="80"/>
        <v>100</v>
      </c>
      <c r="G1228">
        <v>0</v>
      </c>
      <c r="H1228">
        <v>1</v>
      </c>
      <c r="I1228">
        <v>1</v>
      </c>
      <c r="J1228">
        <v>0</v>
      </c>
      <c r="K1228">
        <v>1</v>
      </c>
      <c r="M1228">
        <f t="shared" si="81"/>
        <v>1</v>
      </c>
    </row>
    <row r="1229" spans="1:13" x14ac:dyDescent="0.35">
      <c r="A1229">
        <v>1.2799999713897705</v>
      </c>
      <c r="B1229">
        <f t="shared" si="79"/>
        <v>0.24686005557978374</v>
      </c>
      <c r="C1229">
        <v>13</v>
      </c>
      <c r="D1229" s="10">
        <f t="shared" si="78"/>
        <v>169</v>
      </c>
      <c r="E1229">
        <v>12</v>
      </c>
      <c r="F1229">
        <f t="shared" si="80"/>
        <v>144</v>
      </c>
      <c r="G1229">
        <v>0</v>
      </c>
      <c r="H1229">
        <v>1</v>
      </c>
      <c r="I1229">
        <v>0</v>
      </c>
      <c r="J1229">
        <v>1</v>
      </c>
      <c r="K1229">
        <v>1</v>
      </c>
      <c r="M1229">
        <f t="shared" si="81"/>
        <v>1</v>
      </c>
    </row>
    <row r="1230" spans="1:13" x14ac:dyDescent="0.35">
      <c r="A1230">
        <v>6.25</v>
      </c>
      <c r="B1230">
        <f t="shared" si="79"/>
        <v>1.8325814637483102</v>
      </c>
      <c r="C1230">
        <v>3</v>
      </c>
      <c r="D1230" s="10">
        <f t="shared" si="78"/>
        <v>9</v>
      </c>
      <c r="E1230">
        <v>12</v>
      </c>
      <c r="F1230">
        <f t="shared" si="80"/>
        <v>144</v>
      </c>
      <c r="G1230">
        <v>0</v>
      </c>
      <c r="H1230">
        <v>0</v>
      </c>
      <c r="I1230">
        <v>0</v>
      </c>
      <c r="J1230">
        <v>0</v>
      </c>
      <c r="K1230">
        <v>1</v>
      </c>
      <c r="M1230">
        <f t="shared" si="81"/>
        <v>1</v>
      </c>
    </row>
    <row r="1231" spans="1:13" x14ac:dyDescent="0.35">
      <c r="A1231">
        <v>2.880000114440918</v>
      </c>
      <c r="B1231">
        <f t="shared" si="79"/>
        <v>1.0577903338842836</v>
      </c>
      <c r="C1231">
        <v>7</v>
      </c>
      <c r="D1231" s="10">
        <f t="shared" si="78"/>
        <v>49</v>
      </c>
      <c r="E1231">
        <v>14</v>
      </c>
      <c r="F1231">
        <f t="shared" si="80"/>
        <v>196</v>
      </c>
      <c r="G1231">
        <v>0</v>
      </c>
      <c r="H1231">
        <v>1</v>
      </c>
      <c r="I1231">
        <v>0</v>
      </c>
      <c r="J1231">
        <v>1</v>
      </c>
      <c r="K1231">
        <v>0</v>
      </c>
      <c r="M1231">
        <f t="shared" si="81"/>
        <v>0</v>
      </c>
    </row>
    <row r="1232" spans="1:13" x14ac:dyDescent="0.35">
      <c r="A1232">
        <v>7.690000057220459</v>
      </c>
      <c r="B1232">
        <f t="shared" si="79"/>
        <v>2.0399207909584445</v>
      </c>
      <c r="C1232">
        <v>18</v>
      </c>
      <c r="D1232" s="10">
        <f t="shared" si="78"/>
        <v>324</v>
      </c>
      <c r="E1232">
        <v>12</v>
      </c>
      <c r="F1232">
        <f t="shared" si="80"/>
        <v>144</v>
      </c>
      <c r="G1232">
        <v>0</v>
      </c>
      <c r="H1232">
        <v>1</v>
      </c>
      <c r="I1232">
        <v>0</v>
      </c>
      <c r="J1232">
        <v>1</v>
      </c>
      <c r="K1232">
        <v>0</v>
      </c>
      <c r="M1232">
        <f t="shared" si="81"/>
        <v>0</v>
      </c>
    </row>
    <row r="1233" spans="1:13" x14ac:dyDescent="0.35">
      <c r="A1233">
        <v>7.1399998664855957</v>
      </c>
      <c r="B1233">
        <f t="shared" si="79"/>
        <v>1.9657127576519964</v>
      </c>
      <c r="C1233">
        <v>13</v>
      </c>
      <c r="D1233" s="10">
        <f t="shared" si="78"/>
        <v>169</v>
      </c>
      <c r="E1233">
        <v>12</v>
      </c>
      <c r="F1233">
        <f t="shared" si="80"/>
        <v>144</v>
      </c>
      <c r="G1233">
        <v>0</v>
      </c>
      <c r="H1233">
        <v>1</v>
      </c>
      <c r="I1233">
        <v>0</v>
      </c>
      <c r="J1233">
        <v>1</v>
      </c>
      <c r="K1233">
        <v>0</v>
      </c>
      <c r="M1233">
        <f t="shared" si="81"/>
        <v>0</v>
      </c>
    </row>
    <row r="1234" spans="1:13" x14ac:dyDescent="0.35">
      <c r="A1234">
        <v>6.929999828338623</v>
      </c>
      <c r="B1234">
        <f t="shared" si="79"/>
        <v>1.93585978843105</v>
      </c>
      <c r="C1234">
        <v>36</v>
      </c>
      <c r="D1234" s="10">
        <f t="shared" si="78"/>
        <v>1296</v>
      </c>
      <c r="E1234">
        <v>12</v>
      </c>
      <c r="F1234">
        <f t="shared" si="80"/>
        <v>144</v>
      </c>
      <c r="G1234">
        <v>0</v>
      </c>
      <c r="H1234">
        <v>1</v>
      </c>
      <c r="I1234">
        <v>0</v>
      </c>
      <c r="J1234">
        <v>0</v>
      </c>
      <c r="K1234">
        <v>0</v>
      </c>
      <c r="M1234">
        <f t="shared" si="81"/>
        <v>0</v>
      </c>
    </row>
    <row r="1235" spans="1:13" x14ac:dyDescent="0.35">
      <c r="A1235">
        <v>1.559999942779541</v>
      </c>
      <c r="B1235">
        <f t="shared" si="79"/>
        <v>0.44468578458166358</v>
      </c>
      <c r="C1235">
        <v>4</v>
      </c>
      <c r="D1235" s="10">
        <f t="shared" si="78"/>
        <v>16</v>
      </c>
      <c r="E1235">
        <v>12</v>
      </c>
      <c r="F1235">
        <f t="shared" si="80"/>
        <v>144</v>
      </c>
      <c r="G1235">
        <v>0</v>
      </c>
      <c r="H1235">
        <v>0</v>
      </c>
      <c r="I1235">
        <v>0</v>
      </c>
      <c r="J1235">
        <v>0</v>
      </c>
      <c r="K1235">
        <v>0</v>
      </c>
      <c r="M1235">
        <f t="shared" si="81"/>
        <v>0</v>
      </c>
    </row>
    <row r="1236" spans="1:13" x14ac:dyDescent="0.35">
      <c r="A1236">
        <v>1.9800000190734863</v>
      </c>
      <c r="B1236">
        <f t="shared" si="79"/>
        <v>0.68309685433951772</v>
      </c>
      <c r="C1236">
        <v>8</v>
      </c>
      <c r="D1236" s="10">
        <f t="shared" si="78"/>
        <v>64</v>
      </c>
      <c r="E1236">
        <v>10</v>
      </c>
      <c r="F1236">
        <f t="shared" si="80"/>
        <v>100</v>
      </c>
      <c r="G1236">
        <v>0</v>
      </c>
      <c r="H1236">
        <v>0</v>
      </c>
      <c r="I1236">
        <v>0</v>
      </c>
      <c r="J1236">
        <v>0</v>
      </c>
      <c r="K1236">
        <v>1</v>
      </c>
      <c r="M1236">
        <f t="shared" si="81"/>
        <v>1</v>
      </c>
    </row>
    <row r="1237" spans="1:13" x14ac:dyDescent="0.35">
      <c r="A1237">
        <v>8.75</v>
      </c>
      <c r="B1237">
        <f t="shared" si="79"/>
        <v>2.1690537003695232</v>
      </c>
      <c r="C1237">
        <v>24</v>
      </c>
      <c r="D1237" s="10">
        <f t="shared" si="78"/>
        <v>576</v>
      </c>
      <c r="E1237">
        <v>16</v>
      </c>
      <c r="F1237">
        <f t="shared" si="80"/>
        <v>256</v>
      </c>
      <c r="G1237">
        <v>0</v>
      </c>
      <c r="H1237">
        <v>0</v>
      </c>
      <c r="I1237">
        <v>0</v>
      </c>
      <c r="J1237">
        <v>0</v>
      </c>
      <c r="K1237">
        <v>0</v>
      </c>
      <c r="M1237">
        <f t="shared" si="81"/>
        <v>0</v>
      </c>
    </row>
    <row r="1238" spans="1:13" x14ac:dyDescent="0.35">
      <c r="A1238">
        <v>4.809999942779541</v>
      </c>
      <c r="B1238">
        <f t="shared" si="79"/>
        <v>1.5706970722215243</v>
      </c>
      <c r="C1238">
        <v>31</v>
      </c>
      <c r="D1238" s="10">
        <f t="shared" si="78"/>
        <v>961</v>
      </c>
      <c r="E1238">
        <v>12</v>
      </c>
      <c r="F1238">
        <f t="shared" si="80"/>
        <v>144</v>
      </c>
      <c r="G1238">
        <v>0</v>
      </c>
      <c r="H1238">
        <v>1</v>
      </c>
      <c r="I1238">
        <v>1</v>
      </c>
      <c r="J1238">
        <v>0</v>
      </c>
      <c r="K1238">
        <v>0</v>
      </c>
      <c r="M1238">
        <f t="shared" si="81"/>
        <v>0</v>
      </c>
    </row>
    <row r="1239" spans="1:13" x14ac:dyDescent="0.35">
      <c r="A1239">
        <v>4.7100000381469727</v>
      </c>
      <c r="B1239">
        <f t="shared" si="79"/>
        <v>1.5496879161274713</v>
      </c>
      <c r="C1239">
        <v>16</v>
      </c>
      <c r="D1239" s="10">
        <f t="shared" si="78"/>
        <v>256</v>
      </c>
      <c r="E1239">
        <v>13</v>
      </c>
      <c r="F1239">
        <f t="shared" si="80"/>
        <v>169</v>
      </c>
      <c r="G1239">
        <v>0</v>
      </c>
      <c r="H1239">
        <v>1</v>
      </c>
      <c r="I1239">
        <v>0</v>
      </c>
      <c r="J1239">
        <v>0</v>
      </c>
      <c r="K1239">
        <v>0</v>
      </c>
      <c r="M1239">
        <f t="shared" si="81"/>
        <v>0</v>
      </c>
    </row>
    <row r="1240" spans="1:13" x14ac:dyDescent="0.35">
      <c r="A1240">
        <v>4.869999885559082</v>
      </c>
      <c r="B1240">
        <f t="shared" si="79"/>
        <v>1.5830939135953364</v>
      </c>
      <c r="C1240">
        <v>10</v>
      </c>
      <c r="D1240" s="10">
        <f t="shared" si="78"/>
        <v>100</v>
      </c>
      <c r="E1240">
        <v>13</v>
      </c>
      <c r="F1240">
        <f t="shared" si="80"/>
        <v>169</v>
      </c>
      <c r="G1240">
        <v>0</v>
      </c>
      <c r="H1240">
        <v>1</v>
      </c>
      <c r="I1240">
        <v>0</v>
      </c>
      <c r="J1240">
        <v>0</v>
      </c>
      <c r="K1240">
        <v>0</v>
      </c>
      <c r="M1240">
        <f t="shared" si="81"/>
        <v>0</v>
      </c>
    </row>
    <row r="1241" spans="1:13" x14ac:dyDescent="0.35">
      <c r="A1241">
        <v>4.619999885559082</v>
      </c>
      <c r="B1241">
        <f t="shared" si="79"/>
        <v>1.5303946803228856</v>
      </c>
      <c r="C1241">
        <v>10</v>
      </c>
      <c r="D1241" s="10">
        <f t="shared" si="78"/>
        <v>100</v>
      </c>
      <c r="E1241">
        <v>13</v>
      </c>
      <c r="F1241">
        <f t="shared" si="80"/>
        <v>169</v>
      </c>
      <c r="G1241">
        <v>0</v>
      </c>
      <c r="H1241">
        <v>1</v>
      </c>
      <c r="I1241">
        <v>0</v>
      </c>
      <c r="J1241">
        <v>1</v>
      </c>
      <c r="K1241">
        <v>0</v>
      </c>
      <c r="M1241">
        <f t="shared" si="81"/>
        <v>0</v>
      </c>
    </row>
    <row r="1242" spans="1:13" x14ac:dyDescent="0.35">
      <c r="A1242">
        <v>2.4000000953674316</v>
      </c>
      <c r="B1242">
        <f t="shared" si="79"/>
        <v>0.875468777090329</v>
      </c>
      <c r="C1242">
        <v>12</v>
      </c>
      <c r="D1242" s="10">
        <f t="shared" si="78"/>
        <v>144</v>
      </c>
      <c r="E1242">
        <v>12</v>
      </c>
      <c r="F1242">
        <f t="shared" si="80"/>
        <v>144</v>
      </c>
      <c r="G1242">
        <v>0</v>
      </c>
      <c r="H1242">
        <v>0</v>
      </c>
      <c r="I1242">
        <v>0</v>
      </c>
      <c r="J1242">
        <v>1</v>
      </c>
      <c r="K1242">
        <v>0</v>
      </c>
      <c r="M1242">
        <f t="shared" si="81"/>
        <v>0</v>
      </c>
    </row>
    <row r="1243" spans="1:13" x14ac:dyDescent="0.35">
      <c r="A1243">
        <v>5.3400001525878906</v>
      </c>
      <c r="B1243">
        <f t="shared" si="79"/>
        <v>1.6752256815466144</v>
      </c>
      <c r="C1243">
        <v>20</v>
      </c>
      <c r="D1243" s="10">
        <f t="shared" si="78"/>
        <v>400</v>
      </c>
      <c r="E1243">
        <v>12</v>
      </c>
      <c r="F1243">
        <f t="shared" si="80"/>
        <v>144</v>
      </c>
      <c r="G1243">
        <v>0</v>
      </c>
      <c r="H1243">
        <v>1</v>
      </c>
      <c r="I1243">
        <v>1</v>
      </c>
      <c r="J1243">
        <v>0</v>
      </c>
      <c r="K1243">
        <v>0</v>
      </c>
      <c r="M1243">
        <f t="shared" si="81"/>
        <v>0</v>
      </c>
    </row>
    <row r="1244" spans="1:13" x14ac:dyDescent="0.35">
      <c r="A1244">
        <v>4.2100000381469727</v>
      </c>
      <c r="B1244">
        <f t="shared" si="79"/>
        <v>1.4374626567553286</v>
      </c>
      <c r="C1244">
        <v>13</v>
      </c>
      <c r="D1244" s="10">
        <f t="shared" si="78"/>
        <v>169</v>
      </c>
      <c r="E1244">
        <v>12</v>
      </c>
      <c r="F1244">
        <f t="shared" si="80"/>
        <v>144</v>
      </c>
      <c r="G1244">
        <v>0</v>
      </c>
      <c r="H1244">
        <v>1</v>
      </c>
      <c r="I1244">
        <v>0</v>
      </c>
      <c r="J1244">
        <v>0</v>
      </c>
      <c r="K1244">
        <v>0</v>
      </c>
      <c r="M1244">
        <f t="shared" si="81"/>
        <v>0</v>
      </c>
    </row>
    <row r="1245" spans="1:13" x14ac:dyDescent="0.35">
      <c r="A1245">
        <v>4.7199997901916504</v>
      </c>
      <c r="B1245">
        <f t="shared" si="79"/>
        <v>1.5518087551465416</v>
      </c>
      <c r="C1245">
        <v>9</v>
      </c>
      <c r="D1245" s="10">
        <f t="shared" si="78"/>
        <v>81</v>
      </c>
      <c r="E1245">
        <v>13</v>
      </c>
      <c r="F1245">
        <f t="shared" si="80"/>
        <v>169</v>
      </c>
      <c r="G1245">
        <v>0</v>
      </c>
      <c r="H1245">
        <v>1</v>
      </c>
      <c r="I1245">
        <v>0</v>
      </c>
      <c r="J1245">
        <v>1</v>
      </c>
      <c r="K1245">
        <v>0</v>
      </c>
      <c r="M1245">
        <f t="shared" si="81"/>
        <v>0</v>
      </c>
    </row>
    <row r="1246" spans="1:13" x14ac:dyDescent="0.35">
      <c r="A1246">
        <v>12.819999694824219</v>
      </c>
      <c r="B1246">
        <f t="shared" si="79"/>
        <v>2.5510064276878608</v>
      </c>
      <c r="C1246">
        <v>15</v>
      </c>
      <c r="D1246" s="10">
        <f t="shared" si="78"/>
        <v>225</v>
      </c>
      <c r="E1246">
        <v>13</v>
      </c>
      <c r="F1246">
        <f t="shared" si="80"/>
        <v>169</v>
      </c>
      <c r="G1246">
        <v>0</v>
      </c>
      <c r="H1246">
        <v>1</v>
      </c>
      <c r="I1246">
        <v>0</v>
      </c>
      <c r="J1246">
        <v>0</v>
      </c>
      <c r="K1246">
        <v>0</v>
      </c>
      <c r="M1246">
        <f t="shared" si="81"/>
        <v>0</v>
      </c>
    </row>
    <row r="1247" spans="1:13" x14ac:dyDescent="0.35">
      <c r="A1247">
        <v>6.7300000190734863</v>
      </c>
      <c r="B1247">
        <f t="shared" si="79"/>
        <v>1.9065751464907355</v>
      </c>
      <c r="C1247">
        <v>34</v>
      </c>
      <c r="D1247" s="10">
        <f t="shared" si="78"/>
        <v>1156</v>
      </c>
      <c r="E1247">
        <v>10</v>
      </c>
      <c r="F1247">
        <f t="shared" si="80"/>
        <v>100</v>
      </c>
      <c r="G1247">
        <v>0</v>
      </c>
      <c r="H1247">
        <v>1</v>
      </c>
      <c r="I1247">
        <v>0</v>
      </c>
      <c r="J1247">
        <v>0</v>
      </c>
      <c r="K1247">
        <v>0</v>
      </c>
      <c r="M1247">
        <f t="shared" si="81"/>
        <v>0</v>
      </c>
    </row>
    <row r="1248" spans="1:13" x14ac:dyDescent="0.35">
      <c r="A1248">
        <v>5.3899998664855957</v>
      </c>
      <c r="B1248">
        <f t="shared" si="79"/>
        <v>1.6845453601501441</v>
      </c>
      <c r="C1248">
        <v>8</v>
      </c>
      <c r="D1248" s="10">
        <f t="shared" si="78"/>
        <v>64</v>
      </c>
      <c r="E1248">
        <v>14</v>
      </c>
      <c r="F1248">
        <f t="shared" si="80"/>
        <v>196</v>
      </c>
      <c r="G1248">
        <v>0</v>
      </c>
      <c r="H1248">
        <v>1</v>
      </c>
      <c r="I1248">
        <v>0</v>
      </c>
      <c r="J1248">
        <v>0</v>
      </c>
      <c r="K1248">
        <v>0</v>
      </c>
      <c r="M1248">
        <f t="shared" si="81"/>
        <v>0</v>
      </c>
    </row>
    <row r="1249" spans="1:13" x14ac:dyDescent="0.35">
      <c r="A1249">
        <v>5.309999942779541</v>
      </c>
      <c r="B1249">
        <f t="shared" si="79"/>
        <v>1.6695918244778665</v>
      </c>
      <c r="C1249">
        <v>3</v>
      </c>
      <c r="D1249" s="10">
        <f t="shared" si="78"/>
        <v>9</v>
      </c>
      <c r="E1249">
        <v>17</v>
      </c>
      <c r="F1249">
        <f t="shared" si="80"/>
        <v>289</v>
      </c>
      <c r="G1249">
        <v>0</v>
      </c>
      <c r="H1249">
        <v>0</v>
      </c>
      <c r="I1249">
        <v>0</v>
      </c>
      <c r="J1249">
        <v>1</v>
      </c>
      <c r="K1249">
        <v>0</v>
      </c>
      <c r="M1249">
        <f t="shared" si="81"/>
        <v>0</v>
      </c>
    </row>
    <row r="1250" spans="1:13" x14ac:dyDescent="0.35">
      <c r="A1250">
        <v>10.579999923706055</v>
      </c>
      <c r="B1250">
        <f t="shared" si="79"/>
        <v>2.3589654192190053</v>
      </c>
      <c r="C1250">
        <v>19</v>
      </c>
      <c r="D1250" s="10">
        <f t="shared" si="78"/>
        <v>361</v>
      </c>
      <c r="E1250">
        <v>16</v>
      </c>
      <c r="F1250">
        <f t="shared" si="80"/>
        <v>256</v>
      </c>
      <c r="G1250">
        <v>0</v>
      </c>
      <c r="H1250">
        <v>0</v>
      </c>
      <c r="I1250">
        <v>0</v>
      </c>
      <c r="J1250">
        <v>1</v>
      </c>
      <c r="K1250">
        <v>0</v>
      </c>
      <c r="M1250">
        <f t="shared" si="81"/>
        <v>0</v>
      </c>
    </row>
    <row r="1251" spans="1:13" x14ac:dyDescent="0.35">
      <c r="A1251">
        <v>8.6499996185302734</v>
      </c>
      <c r="B1251">
        <f t="shared" si="79"/>
        <v>2.1575592768432403</v>
      </c>
      <c r="C1251">
        <v>10</v>
      </c>
      <c r="D1251" s="10">
        <f t="shared" si="78"/>
        <v>100</v>
      </c>
      <c r="E1251">
        <v>13</v>
      </c>
      <c r="F1251">
        <f t="shared" si="80"/>
        <v>169</v>
      </c>
      <c r="G1251">
        <v>0</v>
      </c>
      <c r="H1251">
        <v>1</v>
      </c>
      <c r="I1251">
        <v>0</v>
      </c>
      <c r="J1251">
        <v>0</v>
      </c>
      <c r="K1251">
        <v>0</v>
      </c>
      <c r="M1251">
        <f t="shared" si="81"/>
        <v>0</v>
      </c>
    </row>
    <row r="1252" spans="1:13" x14ac:dyDescent="0.35">
      <c r="A1252">
        <v>4.1700000762939453</v>
      </c>
      <c r="B1252">
        <f t="shared" si="79"/>
        <v>1.42791605410662</v>
      </c>
      <c r="C1252">
        <v>13</v>
      </c>
      <c r="D1252" s="10">
        <f t="shared" si="78"/>
        <v>169</v>
      </c>
      <c r="E1252">
        <v>10</v>
      </c>
      <c r="F1252">
        <f t="shared" si="80"/>
        <v>100</v>
      </c>
      <c r="G1252">
        <v>0</v>
      </c>
      <c r="H1252">
        <v>1</v>
      </c>
      <c r="I1252">
        <v>0</v>
      </c>
      <c r="J1252">
        <v>0</v>
      </c>
      <c r="K1252">
        <v>0</v>
      </c>
      <c r="M1252">
        <f t="shared" si="81"/>
        <v>0</v>
      </c>
    </row>
    <row r="1253" spans="1:13" x14ac:dyDescent="0.35">
      <c r="A1253">
        <v>6.809999942779541</v>
      </c>
      <c r="B1253">
        <f t="shared" si="79"/>
        <v>1.9183921117590041</v>
      </c>
      <c r="C1253">
        <v>7</v>
      </c>
      <c r="D1253" s="10">
        <f t="shared" si="78"/>
        <v>49</v>
      </c>
      <c r="E1253">
        <v>12</v>
      </c>
      <c r="F1253">
        <f t="shared" si="80"/>
        <v>144</v>
      </c>
      <c r="G1253">
        <v>0</v>
      </c>
      <c r="H1253">
        <v>0</v>
      </c>
      <c r="I1253">
        <v>0</v>
      </c>
      <c r="J1253">
        <v>0</v>
      </c>
      <c r="K1253">
        <v>0</v>
      </c>
      <c r="M1253">
        <f t="shared" si="81"/>
        <v>0</v>
      </c>
    </row>
    <row r="1254" spans="1:13" x14ac:dyDescent="0.35">
      <c r="A1254">
        <v>9.619999885559082</v>
      </c>
      <c r="B1254">
        <f t="shared" si="79"/>
        <v>2.2638442527814697</v>
      </c>
      <c r="C1254">
        <v>21</v>
      </c>
      <c r="D1254" s="10">
        <f t="shared" si="78"/>
        <v>441</v>
      </c>
      <c r="E1254">
        <v>16</v>
      </c>
      <c r="F1254">
        <f t="shared" si="80"/>
        <v>256</v>
      </c>
      <c r="G1254">
        <v>0</v>
      </c>
      <c r="H1254">
        <v>1</v>
      </c>
      <c r="I1254">
        <v>0</v>
      </c>
      <c r="J1254">
        <v>0</v>
      </c>
      <c r="K1254">
        <v>0</v>
      </c>
      <c r="M1254">
        <f t="shared" si="81"/>
        <v>0</v>
      </c>
    </row>
    <row r="1255" spans="1:13" x14ac:dyDescent="0.35">
      <c r="A1255">
        <v>1.2200000286102295</v>
      </c>
      <c r="B1255">
        <f t="shared" si="79"/>
        <v>0.1988508821961727</v>
      </c>
      <c r="C1255">
        <v>10</v>
      </c>
      <c r="D1255" s="10">
        <f t="shared" si="78"/>
        <v>100</v>
      </c>
      <c r="E1255">
        <v>5</v>
      </c>
      <c r="F1255">
        <f t="shared" si="80"/>
        <v>25</v>
      </c>
      <c r="G1255">
        <v>0</v>
      </c>
      <c r="H1255">
        <v>0</v>
      </c>
      <c r="I1255">
        <v>0</v>
      </c>
      <c r="J1255">
        <v>0</v>
      </c>
      <c r="K1255">
        <v>1</v>
      </c>
      <c r="M1255">
        <f t="shared" si="81"/>
        <v>1</v>
      </c>
    </row>
    <row r="1256" spans="1:13" x14ac:dyDescent="0.35">
      <c r="A1256">
        <v>1.7899999618530273</v>
      </c>
      <c r="B1256">
        <f t="shared" si="79"/>
        <v>0.58221559854150551</v>
      </c>
      <c r="C1256">
        <v>20</v>
      </c>
      <c r="D1256" s="10">
        <f t="shared" si="78"/>
        <v>400</v>
      </c>
      <c r="E1256">
        <v>8</v>
      </c>
      <c r="F1256">
        <f t="shared" si="80"/>
        <v>64</v>
      </c>
      <c r="G1256">
        <v>0</v>
      </c>
      <c r="H1256">
        <v>1</v>
      </c>
      <c r="I1256">
        <v>0</v>
      </c>
      <c r="J1256">
        <v>0</v>
      </c>
      <c r="K1256">
        <v>1</v>
      </c>
      <c r="M1256">
        <f t="shared" si="81"/>
        <v>1</v>
      </c>
    </row>
    <row r="1257" spans="1:13" x14ac:dyDescent="0.35">
      <c r="A1257">
        <v>1.6100000143051147</v>
      </c>
      <c r="B1257">
        <f t="shared" si="79"/>
        <v>0.47623418788153604</v>
      </c>
      <c r="C1257">
        <v>25</v>
      </c>
      <c r="D1257" s="10">
        <f t="shared" si="78"/>
        <v>625</v>
      </c>
      <c r="E1257">
        <v>12</v>
      </c>
      <c r="F1257">
        <f t="shared" si="80"/>
        <v>144</v>
      </c>
      <c r="G1257">
        <v>1</v>
      </c>
      <c r="H1257">
        <v>0</v>
      </c>
      <c r="I1257">
        <v>0</v>
      </c>
      <c r="J1257">
        <v>0</v>
      </c>
      <c r="K1257">
        <v>1</v>
      </c>
      <c r="M1257">
        <f t="shared" si="81"/>
        <v>1</v>
      </c>
    </row>
    <row r="1258" spans="1:13" x14ac:dyDescent="0.35">
      <c r="A1258">
        <v>1.6799999475479126</v>
      </c>
      <c r="B1258">
        <f t="shared" si="79"/>
        <v>0.51879376219368645</v>
      </c>
      <c r="C1258">
        <v>4</v>
      </c>
      <c r="D1258" s="10">
        <f t="shared" si="78"/>
        <v>16</v>
      </c>
      <c r="E1258">
        <v>12</v>
      </c>
      <c r="F1258">
        <f t="shared" si="80"/>
        <v>144</v>
      </c>
      <c r="G1258">
        <v>0</v>
      </c>
      <c r="H1258">
        <v>1</v>
      </c>
      <c r="I1258">
        <v>1</v>
      </c>
      <c r="J1258">
        <v>0</v>
      </c>
      <c r="K1258">
        <v>1</v>
      </c>
      <c r="M1258">
        <f t="shared" si="81"/>
        <v>1</v>
      </c>
    </row>
    <row r="1259" spans="1:13" x14ac:dyDescent="0.35">
      <c r="A1259">
        <v>3.2899999618530273</v>
      </c>
      <c r="B1259">
        <f t="shared" si="79"/>
        <v>1.1908875531824559</v>
      </c>
      <c r="C1259">
        <v>35</v>
      </c>
      <c r="D1259" s="10">
        <f t="shared" si="78"/>
        <v>1225</v>
      </c>
      <c r="E1259">
        <v>12</v>
      </c>
      <c r="F1259">
        <f t="shared" si="80"/>
        <v>144</v>
      </c>
      <c r="G1259">
        <v>1</v>
      </c>
      <c r="H1259">
        <v>0</v>
      </c>
      <c r="I1259">
        <v>0</v>
      </c>
      <c r="J1259">
        <v>0</v>
      </c>
      <c r="K1259">
        <v>1</v>
      </c>
      <c r="M1259">
        <f t="shared" si="81"/>
        <v>1</v>
      </c>
    </row>
    <row r="1260" spans="1:13" x14ac:dyDescent="0.35">
      <c r="A1260">
        <v>2.309999942779541</v>
      </c>
      <c r="B1260">
        <f t="shared" si="79"/>
        <v>0.83724749976294044</v>
      </c>
      <c r="C1260">
        <v>15</v>
      </c>
      <c r="D1260" s="10">
        <f t="shared" si="78"/>
        <v>225</v>
      </c>
      <c r="E1260">
        <v>10</v>
      </c>
      <c r="F1260">
        <f t="shared" si="80"/>
        <v>100</v>
      </c>
      <c r="G1260">
        <v>1</v>
      </c>
      <c r="H1260">
        <v>1</v>
      </c>
      <c r="I1260">
        <v>0</v>
      </c>
      <c r="J1260">
        <v>0</v>
      </c>
      <c r="K1260">
        <v>1</v>
      </c>
      <c r="M1260">
        <f t="shared" si="81"/>
        <v>1</v>
      </c>
    </row>
    <row r="1261" spans="1:13" x14ac:dyDescent="0.35">
      <c r="A1261">
        <v>1.9199999570846558</v>
      </c>
      <c r="B1261">
        <f t="shared" si="79"/>
        <v>0.65232516368794813</v>
      </c>
      <c r="C1261">
        <v>24</v>
      </c>
      <c r="D1261" s="10">
        <f t="shared" si="78"/>
        <v>576</v>
      </c>
      <c r="E1261">
        <v>16</v>
      </c>
      <c r="F1261">
        <f t="shared" si="80"/>
        <v>256</v>
      </c>
      <c r="G1261">
        <v>0</v>
      </c>
      <c r="H1261">
        <v>0</v>
      </c>
      <c r="I1261">
        <v>0</v>
      </c>
      <c r="J1261">
        <v>0</v>
      </c>
      <c r="K1261">
        <v>1</v>
      </c>
      <c r="M1261">
        <f t="shared" si="81"/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A45A6-A7A0-44E7-AE46-098B30D2FFCD}">
  <sheetPr>
    <tabColor theme="4" tint="-0.249977111117893"/>
  </sheetPr>
  <dimension ref="A1:U157"/>
  <sheetViews>
    <sheetView topLeftCell="G1" workbookViewId="0">
      <selection activeCell="G1" sqref="A1:XFD1"/>
    </sheetView>
  </sheetViews>
  <sheetFormatPr baseColWidth="10" defaultRowHeight="14.5" x14ac:dyDescent="0.35"/>
  <cols>
    <col min="1" max="21" width="10.90625" style="6"/>
  </cols>
  <sheetData>
    <row r="1" spans="1:21" s="1" customFormat="1" x14ac:dyDescent="0.35">
      <c r="A1" s="1" t="s">
        <v>133</v>
      </c>
      <c r="B1" s="1" t="s">
        <v>134</v>
      </c>
      <c r="C1" s="1" t="s">
        <v>135</v>
      </c>
      <c r="D1" s="1" t="s">
        <v>136</v>
      </c>
      <c r="E1" s="1" t="s">
        <v>137</v>
      </c>
      <c r="F1" s="1" t="s">
        <v>138</v>
      </c>
      <c r="G1" s="1" t="s">
        <v>139</v>
      </c>
      <c r="H1" s="1" t="s">
        <v>0</v>
      </c>
      <c r="I1" s="1" t="s">
        <v>140</v>
      </c>
      <c r="J1" s="1" t="s">
        <v>141</v>
      </c>
      <c r="K1" s="1" t="s">
        <v>88</v>
      </c>
      <c r="L1" s="1" t="s">
        <v>142</v>
      </c>
      <c r="M1" s="1" t="s">
        <v>89</v>
      </c>
      <c r="N1" s="1" t="s">
        <v>143</v>
      </c>
      <c r="O1" s="1" t="s">
        <v>144</v>
      </c>
      <c r="P1" s="1" t="s">
        <v>145</v>
      </c>
      <c r="Q1" s="1" t="s">
        <v>146</v>
      </c>
      <c r="R1" s="1" t="s">
        <v>147</v>
      </c>
      <c r="S1" s="1" t="s">
        <v>148</v>
      </c>
      <c r="T1" s="1" t="s">
        <v>149</v>
      </c>
      <c r="U1" s="1" t="s">
        <v>150</v>
      </c>
    </row>
    <row r="2" spans="1:21" x14ac:dyDescent="0.35">
      <c r="A2" s="6">
        <v>128</v>
      </c>
      <c r="B2" s="6">
        <v>31400</v>
      </c>
      <c r="C2" s="6">
        <v>8340</v>
      </c>
      <c r="D2" s="6">
        <v>155</v>
      </c>
      <c r="E2" s="6">
        <v>3.1500000953674316</v>
      </c>
      <c r="F2" s="6">
        <v>216</v>
      </c>
      <c r="G2" s="6">
        <v>45</v>
      </c>
      <c r="H2" s="6">
        <v>12</v>
      </c>
      <c r="I2" s="6">
        <v>210</v>
      </c>
      <c r="J2" s="6">
        <v>1</v>
      </c>
      <c r="K2" s="6">
        <v>0</v>
      </c>
      <c r="L2" s="6">
        <v>0</v>
      </c>
      <c r="M2" s="6">
        <v>0</v>
      </c>
      <c r="N2" s="6">
        <v>10.354562759399414</v>
      </c>
      <c r="O2" s="6">
        <v>4.6666665077209473</v>
      </c>
      <c r="P2" s="6">
        <v>0</v>
      </c>
      <c r="Q2" s="6">
        <v>0</v>
      </c>
      <c r="R2" s="6">
        <v>0</v>
      </c>
      <c r="S2" s="6">
        <v>0</v>
      </c>
      <c r="T2" s="6">
        <v>5.3752784729003906</v>
      </c>
      <c r="U2" s="6">
        <v>9.0288181304931641</v>
      </c>
    </row>
    <row r="3" spans="1:21" x14ac:dyDescent="0.35">
      <c r="A3" s="6">
        <v>104</v>
      </c>
      <c r="B3" s="6">
        <v>33098</v>
      </c>
      <c r="C3" s="6">
        <v>6980</v>
      </c>
      <c r="D3" s="6">
        <v>160</v>
      </c>
      <c r="E3" s="6">
        <v>3.5</v>
      </c>
      <c r="F3" s="6">
        <v>256</v>
      </c>
      <c r="G3" s="6">
        <v>44</v>
      </c>
      <c r="H3" s="6">
        <v>113</v>
      </c>
      <c r="I3" s="6">
        <v>190</v>
      </c>
      <c r="J3" s="6">
        <v>0</v>
      </c>
      <c r="K3" s="6">
        <v>1</v>
      </c>
      <c r="L3" s="6">
        <v>0</v>
      </c>
      <c r="M3" s="6">
        <v>0</v>
      </c>
      <c r="N3" s="6">
        <v>10.407228469848633</v>
      </c>
      <c r="O3" s="6">
        <v>4.3181819915771484</v>
      </c>
      <c r="P3" s="6">
        <v>0</v>
      </c>
      <c r="Q3" s="6">
        <v>0</v>
      </c>
      <c r="R3" s="6">
        <v>0</v>
      </c>
      <c r="S3" s="6">
        <v>0</v>
      </c>
      <c r="T3" s="6">
        <v>5.5451774597167969</v>
      </c>
      <c r="U3" s="6">
        <v>8.850804328918457</v>
      </c>
    </row>
    <row r="4" spans="1:21" x14ac:dyDescent="0.35">
      <c r="A4" s="6">
        <v>34</v>
      </c>
      <c r="B4" s="6">
        <v>32870</v>
      </c>
      <c r="C4" s="6">
        <v>16370</v>
      </c>
      <c r="D4" s="6">
        <v>155</v>
      </c>
      <c r="E4" s="6">
        <v>3.25</v>
      </c>
      <c r="F4" s="6">
        <v>424</v>
      </c>
      <c r="G4" s="6">
        <v>78</v>
      </c>
      <c r="H4" s="6">
        <v>134</v>
      </c>
      <c r="I4" s="6">
        <v>270</v>
      </c>
      <c r="J4" s="6">
        <v>0</v>
      </c>
      <c r="K4" s="6">
        <v>0</v>
      </c>
      <c r="L4" s="6">
        <v>1</v>
      </c>
      <c r="M4" s="6">
        <v>0</v>
      </c>
      <c r="N4" s="6">
        <v>10.400315284729004</v>
      </c>
      <c r="O4" s="6">
        <v>3.461538553237915</v>
      </c>
      <c r="P4" s="6">
        <v>0</v>
      </c>
      <c r="Q4" s="6">
        <v>0</v>
      </c>
      <c r="R4" s="6">
        <v>1</v>
      </c>
      <c r="S4" s="6">
        <v>0</v>
      </c>
      <c r="T4" s="6">
        <v>6.0497336387634277</v>
      </c>
      <c r="U4" s="6">
        <v>9.7032060623168945</v>
      </c>
    </row>
    <row r="5" spans="1:21" x14ac:dyDescent="0.35">
      <c r="A5" s="6">
        <v>49</v>
      </c>
      <c r="B5" s="6">
        <v>35000</v>
      </c>
      <c r="C5" s="6">
        <v>17566</v>
      </c>
      <c r="D5" s="6">
        <v>157</v>
      </c>
      <c r="E5" s="6">
        <v>3.2000000476837158</v>
      </c>
      <c r="F5" s="6">
        <v>329</v>
      </c>
      <c r="G5" s="6">
        <v>136</v>
      </c>
      <c r="H5" s="6">
        <v>89</v>
      </c>
      <c r="I5" s="6">
        <v>277</v>
      </c>
      <c r="J5" s="6">
        <v>0</v>
      </c>
      <c r="K5" s="6">
        <v>0</v>
      </c>
      <c r="L5" s="6">
        <v>1</v>
      </c>
      <c r="M5" s="6">
        <v>0</v>
      </c>
      <c r="N5" s="6">
        <v>10.463103294372559</v>
      </c>
      <c r="O5" s="6">
        <v>2.0367646217346191</v>
      </c>
      <c r="P5" s="6">
        <v>0</v>
      </c>
      <c r="Q5" s="6">
        <v>0</v>
      </c>
      <c r="R5" s="6">
        <v>0</v>
      </c>
      <c r="S5" s="6">
        <v>1</v>
      </c>
      <c r="T5" s="6">
        <v>5.7960577011108398</v>
      </c>
      <c r="U5" s="6">
        <v>9.7737207412719727</v>
      </c>
    </row>
    <row r="6" spans="1:21" x14ac:dyDescent="0.35">
      <c r="A6" s="6">
        <v>95</v>
      </c>
      <c r="B6" s="6">
        <v>33606</v>
      </c>
      <c r="C6" s="6">
        <v>8350</v>
      </c>
      <c r="D6" s="6">
        <v>162</v>
      </c>
      <c r="E6" s="6">
        <v>3.380000114440918</v>
      </c>
      <c r="F6" s="6">
        <v>332</v>
      </c>
      <c r="G6" s="6">
        <v>56</v>
      </c>
      <c r="H6" s="6">
        <v>70</v>
      </c>
      <c r="I6" s="6">
        <v>150</v>
      </c>
      <c r="J6" s="6">
        <v>0</v>
      </c>
      <c r="K6" s="6">
        <v>0</v>
      </c>
      <c r="L6" s="6">
        <v>0</v>
      </c>
      <c r="M6" s="6">
        <v>1</v>
      </c>
      <c r="N6" s="6">
        <v>10.422459602355957</v>
      </c>
      <c r="O6" s="6">
        <v>2.6785714626312256</v>
      </c>
      <c r="P6" s="6">
        <v>0</v>
      </c>
      <c r="Q6" s="6">
        <v>0</v>
      </c>
      <c r="R6" s="6">
        <v>0</v>
      </c>
      <c r="S6" s="6">
        <v>0</v>
      </c>
      <c r="T6" s="6">
        <v>5.8051347732543945</v>
      </c>
      <c r="U6" s="6">
        <v>9.0300168991088867</v>
      </c>
    </row>
    <row r="7" spans="1:21" x14ac:dyDescent="0.35">
      <c r="A7" s="6">
        <v>98</v>
      </c>
      <c r="B7" s="6">
        <v>31700</v>
      </c>
      <c r="C7" s="6">
        <v>8350</v>
      </c>
      <c r="D7" s="6">
        <v>161</v>
      </c>
      <c r="E7" s="6">
        <v>3.4000000953674316</v>
      </c>
      <c r="F7" s="6">
        <v>311</v>
      </c>
      <c r="G7" s="6">
        <v>40</v>
      </c>
      <c r="H7" s="6">
        <v>29</v>
      </c>
      <c r="I7" s="6">
        <v>156</v>
      </c>
      <c r="J7" s="6">
        <v>0</v>
      </c>
      <c r="K7" s="6">
        <v>0</v>
      </c>
      <c r="L7" s="6">
        <v>0</v>
      </c>
      <c r="M7" s="6">
        <v>1</v>
      </c>
      <c r="N7" s="6">
        <v>10.364071846008301</v>
      </c>
      <c r="O7" s="6">
        <v>3.9000000953674316</v>
      </c>
      <c r="P7" s="6">
        <v>0</v>
      </c>
      <c r="Q7" s="6">
        <v>0</v>
      </c>
      <c r="R7" s="6">
        <v>0</v>
      </c>
      <c r="S7" s="6">
        <v>0</v>
      </c>
      <c r="T7" s="6">
        <v>5.7397928237915039</v>
      </c>
      <c r="U7" s="6">
        <v>9.0300168991088867</v>
      </c>
    </row>
    <row r="8" spans="1:21" x14ac:dyDescent="0.35">
      <c r="A8" s="6">
        <v>124</v>
      </c>
      <c r="B8" s="6">
        <v>30410</v>
      </c>
      <c r="C8" s="6">
        <v>6020</v>
      </c>
      <c r="D8" s="6">
        <v>155</v>
      </c>
      <c r="E8" s="6">
        <v>3.1600000858306885</v>
      </c>
      <c r="F8" s="6">
        <v>220</v>
      </c>
      <c r="G8" s="6">
        <v>40</v>
      </c>
      <c r="H8" s="6">
        <v>61</v>
      </c>
      <c r="I8" s="6">
        <v>151</v>
      </c>
      <c r="J8" s="6">
        <v>0</v>
      </c>
      <c r="K8" s="6">
        <v>1</v>
      </c>
      <c r="L8" s="6">
        <v>0</v>
      </c>
      <c r="M8" s="6">
        <v>0</v>
      </c>
      <c r="N8" s="6">
        <v>10.322526931762695</v>
      </c>
      <c r="O8" s="6">
        <v>3.7750000953674316</v>
      </c>
      <c r="P8" s="6">
        <v>0</v>
      </c>
      <c r="Q8" s="6">
        <v>0</v>
      </c>
      <c r="R8" s="6">
        <v>0</v>
      </c>
      <c r="S8" s="6">
        <v>0</v>
      </c>
      <c r="T8" s="6">
        <v>5.3936276435852051</v>
      </c>
      <c r="U8" s="6">
        <v>8.7028427124023438</v>
      </c>
    </row>
    <row r="9" spans="1:21" x14ac:dyDescent="0.35">
      <c r="A9" s="6">
        <v>157</v>
      </c>
      <c r="B9" s="6">
        <v>30150</v>
      </c>
      <c r="C9" s="6">
        <v>5986</v>
      </c>
      <c r="D9" s="6">
        <v>152</v>
      </c>
      <c r="E9" s="6">
        <v>3.119999885559082</v>
      </c>
      <c r="F9" s="6">
        <v>230</v>
      </c>
      <c r="G9" s="6">
        <v>45</v>
      </c>
      <c r="H9" s="6">
        <v>60</v>
      </c>
      <c r="I9" s="6">
        <v>149</v>
      </c>
      <c r="J9" s="6">
        <v>0</v>
      </c>
      <c r="K9" s="6">
        <v>1</v>
      </c>
      <c r="L9" s="6">
        <v>0</v>
      </c>
      <c r="M9" s="6">
        <v>0</v>
      </c>
      <c r="N9" s="6">
        <v>10.313940048217773</v>
      </c>
      <c r="O9" s="6">
        <v>3.3111112117767334</v>
      </c>
      <c r="P9" s="6">
        <v>0</v>
      </c>
      <c r="Q9" s="6">
        <v>0</v>
      </c>
      <c r="R9" s="6">
        <v>0</v>
      </c>
      <c r="S9" s="6">
        <v>0</v>
      </c>
      <c r="T9" s="6">
        <v>5.4380793571472168</v>
      </c>
      <c r="U9" s="6">
        <v>8.697178840637207</v>
      </c>
    </row>
    <row r="10" spans="1:21" x14ac:dyDescent="0.35">
      <c r="A10" s="6">
        <v>145</v>
      </c>
      <c r="B10" s="6">
        <v>31300</v>
      </c>
      <c r="C10" s="6">
        <v>4785</v>
      </c>
      <c r="D10" s="6">
        <v>155</v>
      </c>
      <c r="E10" s="6">
        <v>3.119999885559082</v>
      </c>
      <c r="F10" s="6">
        <v>230</v>
      </c>
      <c r="G10" s="6">
        <v>101</v>
      </c>
      <c r="H10" s="6">
        <v>70</v>
      </c>
      <c r="I10" s="6">
        <v>322</v>
      </c>
      <c r="J10" s="6">
        <v>0</v>
      </c>
      <c r="K10" s="6">
        <v>0</v>
      </c>
      <c r="L10" s="6">
        <v>1</v>
      </c>
      <c r="M10" s="6">
        <v>0</v>
      </c>
      <c r="N10" s="6">
        <v>10.351373672485352</v>
      </c>
      <c r="O10" s="6">
        <v>3.1881186962127686</v>
      </c>
      <c r="P10" s="6">
        <v>0</v>
      </c>
      <c r="Q10" s="6">
        <v>0</v>
      </c>
      <c r="R10" s="6">
        <v>0</v>
      </c>
      <c r="S10" s="6">
        <v>0</v>
      </c>
      <c r="T10" s="6">
        <v>5.4380793571472168</v>
      </c>
      <c r="U10" s="6">
        <v>8.473240852355957</v>
      </c>
    </row>
    <row r="11" spans="1:21" x14ac:dyDescent="0.35">
      <c r="A11" s="6">
        <v>91</v>
      </c>
      <c r="B11" s="6">
        <v>33200</v>
      </c>
      <c r="C11" s="6">
        <v>7680</v>
      </c>
      <c r="D11" s="6">
        <v>160</v>
      </c>
      <c r="E11" s="6">
        <v>3.6600000858306885</v>
      </c>
      <c r="F11" s="6">
        <v>157</v>
      </c>
      <c r="G11" s="6">
        <v>44</v>
      </c>
      <c r="H11" s="6">
        <v>128</v>
      </c>
      <c r="I11" s="6">
        <v>70</v>
      </c>
      <c r="J11" s="6">
        <v>0</v>
      </c>
      <c r="K11" s="6">
        <v>1</v>
      </c>
      <c r="L11" s="6">
        <v>0</v>
      </c>
      <c r="M11" s="6">
        <v>0</v>
      </c>
      <c r="N11" s="6">
        <v>10.410305023193359</v>
      </c>
      <c r="O11" s="6">
        <v>1.5909091234207153</v>
      </c>
      <c r="P11" s="6">
        <v>0</v>
      </c>
      <c r="Q11" s="6">
        <v>0</v>
      </c>
      <c r="R11" s="6">
        <v>0</v>
      </c>
      <c r="S11" s="6">
        <v>0</v>
      </c>
      <c r="T11" s="6">
        <v>5.0562458038330078</v>
      </c>
      <c r="U11" s="6">
        <v>8.9463748931884766</v>
      </c>
    </row>
    <row r="12" spans="1:21" x14ac:dyDescent="0.35">
      <c r="A12" s="6">
        <v>50</v>
      </c>
      <c r="B12" s="6">
        <v>34900</v>
      </c>
      <c r="C12" s="6">
        <v>17720</v>
      </c>
      <c r="D12" s="6">
        <v>165</v>
      </c>
      <c r="E12" s="6">
        <v>3.5499999523162842</v>
      </c>
      <c r="F12" s="6">
        <v>320</v>
      </c>
      <c r="G12" s="6">
        <v>78</v>
      </c>
      <c r="H12" s="6">
        <v>56</v>
      </c>
      <c r="I12" s="6">
        <v>269</v>
      </c>
      <c r="J12" s="6">
        <v>0</v>
      </c>
      <c r="K12" s="6">
        <v>0</v>
      </c>
      <c r="L12" s="6">
        <v>1</v>
      </c>
      <c r="M12" s="6">
        <v>0</v>
      </c>
      <c r="N12" s="6">
        <v>10.46024227142334</v>
      </c>
      <c r="O12" s="6">
        <v>3.4487178325653076</v>
      </c>
      <c r="P12" s="6">
        <v>0</v>
      </c>
      <c r="Q12" s="6">
        <v>0</v>
      </c>
      <c r="R12" s="6">
        <v>0</v>
      </c>
      <c r="S12" s="6">
        <v>1</v>
      </c>
      <c r="T12" s="6">
        <v>5.7683210372924805</v>
      </c>
      <c r="U12" s="6">
        <v>9.7824487686157227</v>
      </c>
    </row>
    <row r="13" spans="1:21" x14ac:dyDescent="0.35">
      <c r="A13" s="6">
        <v>23</v>
      </c>
      <c r="B13" s="6">
        <v>55413</v>
      </c>
      <c r="C13" s="6">
        <v>16160</v>
      </c>
      <c r="D13" s="6">
        <v>163</v>
      </c>
      <c r="E13" s="6">
        <v>3.4200000762939453</v>
      </c>
      <c r="F13" s="6">
        <v>470</v>
      </c>
      <c r="G13" s="6">
        <v>128</v>
      </c>
      <c r="H13" s="6">
        <v>115</v>
      </c>
      <c r="I13" s="6">
        <v>381</v>
      </c>
      <c r="J13" s="6">
        <v>0</v>
      </c>
      <c r="K13" s="6">
        <v>0</v>
      </c>
      <c r="L13" s="6">
        <v>1</v>
      </c>
      <c r="M13" s="6">
        <v>0</v>
      </c>
      <c r="N13" s="6">
        <v>10.922569274902344</v>
      </c>
      <c r="O13" s="6">
        <v>2.9765625</v>
      </c>
      <c r="P13" s="6">
        <v>0</v>
      </c>
      <c r="Q13" s="6">
        <v>1</v>
      </c>
      <c r="R13" s="6">
        <v>0</v>
      </c>
      <c r="S13" s="6">
        <v>0</v>
      </c>
      <c r="T13" s="6">
        <v>6.1527328491210938</v>
      </c>
      <c r="U13" s="6">
        <v>9.6902942657470703</v>
      </c>
    </row>
    <row r="14" spans="1:21" x14ac:dyDescent="0.35">
      <c r="A14" s="6">
        <v>78</v>
      </c>
      <c r="B14" s="6">
        <v>33750</v>
      </c>
      <c r="C14" s="6">
        <v>6300</v>
      </c>
      <c r="D14" s="6">
        <v>162</v>
      </c>
      <c r="E14" s="6">
        <v>3.5999999046325684</v>
      </c>
      <c r="F14" s="6">
        <v>330</v>
      </c>
      <c r="G14" s="6">
        <v>48</v>
      </c>
      <c r="H14" s="6" t="e">
        <v>#N/A</v>
      </c>
      <c r="I14" s="6">
        <v>153</v>
      </c>
      <c r="J14" s="6">
        <v>0</v>
      </c>
      <c r="K14" s="6">
        <v>0</v>
      </c>
      <c r="L14" s="6">
        <v>0</v>
      </c>
      <c r="M14" s="6">
        <v>1</v>
      </c>
      <c r="N14" s="6">
        <v>10.426735877990723</v>
      </c>
      <c r="O14" s="6">
        <v>3.1875</v>
      </c>
      <c r="P14" s="6">
        <v>0</v>
      </c>
      <c r="Q14" s="6">
        <v>0</v>
      </c>
      <c r="R14" s="6">
        <v>0</v>
      </c>
      <c r="S14" s="6">
        <v>0</v>
      </c>
      <c r="T14" s="6">
        <v>5.7990927696228027</v>
      </c>
      <c r="U14" s="6">
        <v>8.7483053207397461</v>
      </c>
    </row>
    <row r="15" spans="1:21" x14ac:dyDescent="0.35">
      <c r="A15" s="6">
        <v>5</v>
      </c>
      <c r="B15" s="6">
        <v>65000</v>
      </c>
      <c r="C15" s="6">
        <v>11387</v>
      </c>
      <c r="D15" s="6">
        <v>167</v>
      </c>
      <c r="E15" s="6">
        <v>3.7000000476837158</v>
      </c>
      <c r="F15" s="6">
        <v>600</v>
      </c>
      <c r="G15" s="6">
        <v>80</v>
      </c>
      <c r="H15" s="6" t="e">
        <v>#N/A</v>
      </c>
      <c r="I15" s="6">
        <v>269</v>
      </c>
      <c r="J15" s="6">
        <v>0</v>
      </c>
      <c r="K15" s="6">
        <v>0</v>
      </c>
      <c r="L15" s="6">
        <v>0</v>
      </c>
      <c r="M15" s="6">
        <v>1</v>
      </c>
      <c r="N15" s="6">
        <v>11.08214282989502</v>
      </c>
      <c r="O15" s="6">
        <v>3.3624999523162842</v>
      </c>
      <c r="P15" s="6">
        <v>1</v>
      </c>
      <c r="Q15" s="6">
        <v>0</v>
      </c>
      <c r="R15" s="6">
        <v>0</v>
      </c>
      <c r="S15" s="6">
        <v>0</v>
      </c>
      <c r="T15" s="6">
        <v>6.3969297409057617</v>
      </c>
      <c r="U15" s="6">
        <v>9.3402280807495117</v>
      </c>
    </row>
    <row r="16" spans="1:21" x14ac:dyDescent="0.35">
      <c r="A16" s="6">
        <v>27</v>
      </c>
      <c r="B16" s="6" t="e">
        <v>#N/A</v>
      </c>
      <c r="C16" s="6">
        <v>12058</v>
      </c>
      <c r="D16" s="6">
        <v>164</v>
      </c>
      <c r="E16" s="6">
        <v>3.4500000476837158</v>
      </c>
      <c r="F16" s="6">
        <v>371</v>
      </c>
      <c r="G16" s="6">
        <v>38</v>
      </c>
      <c r="H16" s="6">
        <v>20</v>
      </c>
      <c r="I16" s="6">
        <v>160</v>
      </c>
      <c r="J16" s="6">
        <v>0</v>
      </c>
      <c r="K16" s="6">
        <v>0</v>
      </c>
      <c r="L16" s="6">
        <v>0</v>
      </c>
      <c r="M16" s="6">
        <v>1</v>
      </c>
      <c r="N16" s="6" t="e">
        <v>#N/A</v>
      </c>
      <c r="O16" s="6">
        <v>4.2105264663696289</v>
      </c>
      <c r="P16" s="6">
        <v>0</v>
      </c>
      <c r="Q16" s="6">
        <v>0</v>
      </c>
      <c r="R16" s="6">
        <v>1</v>
      </c>
      <c r="S16" s="6">
        <v>0</v>
      </c>
      <c r="T16" s="6">
        <v>5.9162020683288574</v>
      </c>
      <c r="U16" s="6">
        <v>9.3974838256835938</v>
      </c>
    </row>
    <row r="17" spans="1:21" x14ac:dyDescent="0.35">
      <c r="A17" s="6">
        <v>19</v>
      </c>
      <c r="B17" s="6">
        <v>62000</v>
      </c>
      <c r="C17" s="6">
        <v>12478</v>
      </c>
      <c r="D17" s="6">
        <v>163</v>
      </c>
      <c r="E17" s="6">
        <v>3.5499999523162842</v>
      </c>
      <c r="F17" s="6">
        <v>542</v>
      </c>
      <c r="G17" s="6">
        <v>114</v>
      </c>
      <c r="H17" s="6">
        <v>107</v>
      </c>
      <c r="I17" s="6">
        <v>419</v>
      </c>
      <c r="J17" s="6">
        <v>0</v>
      </c>
      <c r="K17" s="6">
        <v>0</v>
      </c>
      <c r="L17" s="6">
        <v>0</v>
      </c>
      <c r="M17" s="6">
        <v>1</v>
      </c>
      <c r="N17" s="6">
        <v>11.034889221191406</v>
      </c>
      <c r="O17" s="6">
        <v>3.6754386425018311</v>
      </c>
      <c r="P17" s="6">
        <v>0</v>
      </c>
      <c r="Q17" s="6">
        <v>1</v>
      </c>
      <c r="R17" s="6">
        <v>0</v>
      </c>
      <c r="S17" s="6">
        <v>0</v>
      </c>
      <c r="T17" s="6">
        <v>6.2952661514282227</v>
      </c>
      <c r="U17" s="6">
        <v>9.4317226409912109</v>
      </c>
    </row>
    <row r="18" spans="1:21" x14ac:dyDescent="0.35">
      <c r="A18" s="6">
        <v>13</v>
      </c>
      <c r="B18" s="6">
        <v>63000</v>
      </c>
      <c r="C18" s="6">
        <v>12202</v>
      </c>
      <c r="D18" s="6">
        <v>165</v>
      </c>
      <c r="E18" s="6">
        <v>3.5699999332427979</v>
      </c>
      <c r="F18" s="6">
        <v>470</v>
      </c>
      <c r="G18" s="6">
        <v>96</v>
      </c>
      <c r="H18" s="6" t="e">
        <v>#N/A</v>
      </c>
      <c r="I18" s="6">
        <v>350</v>
      </c>
      <c r="J18" s="6">
        <v>0</v>
      </c>
      <c r="K18" s="6">
        <v>0</v>
      </c>
      <c r="L18" s="6">
        <v>0</v>
      </c>
      <c r="M18" s="6">
        <v>1</v>
      </c>
      <c r="N18" s="6">
        <v>11.05088996887207</v>
      </c>
      <c r="O18" s="6">
        <v>3.6458332538604736</v>
      </c>
      <c r="P18" s="6">
        <v>0</v>
      </c>
      <c r="Q18" s="6">
        <v>1</v>
      </c>
      <c r="R18" s="6">
        <v>0</v>
      </c>
      <c r="S18" s="6">
        <v>0</v>
      </c>
      <c r="T18" s="6">
        <v>6.1527328491210938</v>
      </c>
      <c r="U18" s="6">
        <v>9.4093551635742188</v>
      </c>
    </row>
    <row r="19" spans="1:21" x14ac:dyDescent="0.35">
      <c r="A19" s="6">
        <v>115</v>
      </c>
      <c r="B19" s="6">
        <v>31300</v>
      </c>
      <c r="C19" s="6">
        <v>15700</v>
      </c>
      <c r="D19" s="6">
        <v>156</v>
      </c>
      <c r="E19" s="6">
        <v>3.2000000476837158</v>
      </c>
      <c r="F19" s="6">
        <v>208</v>
      </c>
      <c r="G19" s="6">
        <v>80</v>
      </c>
      <c r="H19" s="6" t="e">
        <v>#N/A</v>
      </c>
      <c r="I19" s="6">
        <v>375</v>
      </c>
      <c r="J19" s="6">
        <v>0</v>
      </c>
      <c r="K19" s="6">
        <v>0</v>
      </c>
      <c r="L19" s="6">
        <v>0</v>
      </c>
      <c r="M19" s="6">
        <v>1</v>
      </c>
      <c r="N19" s="6">
        <v>10.351373672485352</v>
      </c>
      <c r="O19" s="6">
        <v>4.6875</v>
      </c>
      <c r="P19" s="6">
        <v>0</v>
      </c>
      <c r="Q19" s="6">
        <v>0</v>
      </c>
      <c r="R19" s="6">
        <v>0</v>
      </c>
      <c r="S19" s="6">
        <v>0</v>
      </c>
      <c r="T19" s="6">
        <v>5.3375382423400879</v>
      </c>
      <c r="U19" s="6">
        <v>9.6614160537719727</v>
      </c>
    </row>
    <row r="20" spans="1:21" x14ac:dyDescent="0.35">
      <c r="A20" s="6">
        <v>171</v>
      </c>
      <c r="B20" s="6">
        <v>28500</v>
      </c>
      <c r="C20" s="6">
        <v>11750</v>
      </c>
      <c r="D20" s="6">
        <v>156</v>
      </c>
      <c r="E20" s="6">
        <v>3.2000000476837158</v>
      </c>
      <c r="F20" s="6">
        <v>147</v>
      </c>
      <c r="G20" s="6">
        <v>35</v>
      </c>
      <c r="H20" s="6">
        <v>9</v>
      </c>
      <c r="I20" s="6">
        <v>119</v>
      </c>
      <c r="J20" s="6">
        <v>0</v>
      </c>
      <c r="K20" s="6">
        <v>0</v>
      </c>
      <c r="L20" s="6">
        <v>1</v>
      </c>
      <c r="M20" s="6">
        <v>0</v>
      </c>
      <c r="N20" s="6">
        <v>10.257658958435059</v>
      </c>
      <c r="O20" s="6">
        <v>3.4000000953674316</v>
      </c>
      <c r="P20" s="6">
        <v>0</v>
      </c>
      <c r="Q20" s="6">
        <v>0</v>
      </c>
      <c r="R20" s="6">
        <v>0</v>
      </c>
      <c r="S20" s="6">
        <v>0</v>
      </c>
      <c r="T20" s="6">
        <v>4.9904327392578125</v>
      </c>
      <c r="U20" s="6">
        <v>9.3716087341308594</v>
      </c>
    </row>
    <row r="21" spans="1:21" x14ac:dyDescent="0.35">
      <c r="A21" s="6">
        <v>131</v>
      </c>
      <c r="B21" s="6">
        <v>30100</v>
      </c>
      <c r="C21" s="6">
        <v>12927</v>
      </c>
      <c r="D21" s="6">
        <v>154</v>
      </c>
      <c r="E21" s="6">
        <v>3.25</v>
      </c>
      <c r="F21" s="6">
        <v>215</v>
      </c>
      <c r="G21" s="6">
        <v>31</v>
      </c>
      <c r="H21" s="6" t="e">
        <v>#N/A</v>
      </c>
      <c r="I21" s="6">
        <v>262</v>
      </c>
      <c r="J21" s="6">
        <v>1</v>
      </c>
      <c r="K21" s="6">
        <v>0</v>
      </c>
      <c r="L21" s="6">
        <v>0</v>
      </c>
      <c r="M21" s="6">
        <v>0</v>
      </c>
      <c r="N21" s="6">
        <v>10.312280654907227</v>
      </c>
      <c r="O21" s="6">
        <v>8.4516124725341797</v>
      </c>
      <c r="P21" s="6">
        <v>0</v>
      </c>
      <c r="Q21" s="6">
        <v>0</v>
      </c>
      <c r="R21" s="6">
        <v>0</v>
      </c>
      <c r="S21" s="6">
        <v>0</v>
      </c>
      <c r="T21" s="6">
        <v>5.3706378936767578</v>
      </c>
      <c r="U21" s="6">
        <v>9.4670734405517578</v>
      </c>
    </row>
    <row r="22" spans="1:21" x14ac:dyDescent="0.35">
      <c r="A22" s="6">
        <v>72</v>
      </c>
      <c r="B22" s="6">
        <v>33650</v>
      </c>
      <c r="C22" s="6">
        <v>16545</v>
      </c>
      <c r="D22" s="6">
        <v>160</v>
      </c>
      <c r="E22" s="6">
        <v>3.2999999523162842</v>
      </c>
      <c r="F22" s="6">
        <v>352</v>
      </c>
      <c r="G22" s="6">
        <v>72</v>
      </c>
      <c r="H22" s="6" t="e">
        <v>#N/A</v>
      </c>
      <c r="I22" s="6">
        <v>255</v>
      </c>
      <c r="J22" s="6">
        <v>0</v>
      </c>
      <c r="K22" s="6">
        <v>0</v>
      </c>
      <c r="L22" s="6">
        <v>1</v>
      </c>
      <c r="M22" s="6">
        <v>0</v>
      </c>
      <c r="N22" s="6">
        <v>10.423768043518066</v>
      </c>
      <c r="O22" s="6">
        <v>3.5416667461395264</v>
      </c>
      <c r="P22" s="6">
        <v>0</v>
      </c>
      <c r="Q22" s="6">
        <v>0</v>
      </c>
      <c r="R22" s="6">
        <v>0</v>
      </c>
      <c r="S22" s="6">
        <v>0</v>
      </c>
      <c r="T22" s="6">
        <v>5.8636312484741211</v>
      </c>
      <c r="U22" s="6">
        <v>9.7138395309448242</v>
      </c>
    </row>
    <row r="23" spans="1:21" x14ac:dyDescent="0.35">
      <c r="A23" s="6">
        <v>55</v>
      </c>
      <c r="B23" s="6">
        <v>40325</v>
      </c>
      <c r="C23" s="6">
        <v>16680</v>
      </c>
      <c r="D23" s="6">
        <v>158</v>
      </c>
      <c r="E23" s="6">
        <v>3.2999999523162842</v>
      </c>
      <c r="F23" s="6">
        <v>305</v>
      </c>
      <c r="G23" s="6" t="e">
        <v>#N/A</v>
      </c>
      <c r="H23" s="6">
        <v>93</v>
      </c>
      <c r="I23" s="6">
        <v>220</v>
      </c>
      <c r="J23" s="6">
        <v>1</v>
      </c>
      <c r="K23" s="6">
        <v>0</v>
      </c>
      <c r="L23" s="6">
        <v>0</v>
      </c>
      <c r="M23" s="6">
        <v>0</v>
      </c>
      <c r="N23" s="6">
        <v>10.604726791381836</v>
      </c>
      <c r="O23" s="6" t="e">
        <v>#N/A</v>
      </c>
      <c r="P23" s="6">
        <v>0</v>
      </c>
      <c r="Q23" s="6">
        <v>0</v>
      </c>
      <c r="R23" s="6">
        <v>0</v>
      </c>
      <c r="S23" s="6">
        <v>1</v>
      </c>
      <c r="T23" s="6">
        <v>5.7203116416931152</v>
      </c>
      <c r="U23" s="6">
        <v>9.7219657897949219</v>
      </c>
    </row>
    <row r="24" spans="1:21" x14ac:dyDescent="0.35">
      <c r="A24" s="6">
        <v>4</v>
      </c>
      <c r="B24" s="6">
        <v>70000</v>
      </c>
      <c r="C24" s="6">
        <v>19392</v>
      </c>
      <c r="D24" s="6">
        <v>168</v>
      </c>
      <c r="E24" s="6">
        <v>3.75</v>
      </c>
      <c r="F24" s="6">
        <v>555</v>
      </c>
      <c r="G24" s="6">
        <v>40</v>
      </c>
      <c r="H24" s="6" t="e">
        <v>#N/A</v>
      </c>
      <c r="I24" s="6">
        <v>178</v>
      </c>
      <c r="J24" s="6">
        <v>1</v>
      </c>
      <c r="K24" s="6">
        <v>0</v>
      </c>
      <c r="L24" s="6">
        <v>0</v>
      </c>
      <c r="M24" s="6">
        <v>0</v>
      </c>
      <c r="N24" s="6">
        <v>11.156250953674316</v>
      </c>
      <c r="O24" s="6">
        <v>4.4499998092651367</v>
      </c>
      <c r="P24" s="6">
        <v>1</v>
      </c>
      <c r="Q24" s="6">
        <v>0</v>
      </c>
      <c r="R24" s="6">
        <v>0</v>
      </c>
      <c r="S24" s="6">
        <v>0</v>
      </c>
      <c r="T24" s="6">
        <v>6.3189682960510254</v>
      </c>
      <c r="U24" s="6">
        <v>9.8726158142089844</v>
      </c>
    </row>
    <row r="25" spans="1:21" x14ac:dyDescent="0.35">
      <c r="A25" s="6">
        <v>90</v>
      </c>
      <c r="B25" s="6">
        <v>32800</v>
      </c>
      <c r="C25" s="6">
        <v>11268</v>
      </c>
      <c r="D25" s="6">
        <v>162</v>
      </c>
      <c r="E25" s="6">
        <v>3.369999885559082</v>
      </c>
      <c r="F25" s="6">
        <v>339</v>
      </c>
      <c r="G25" s="6">
        <v>51</v>
      </c>
      <c r="H25" s="6">
        <v>152</v>
      </c>
      <c r="I25" s="6">
        <v>134</v>
      </c>
      <c r="J25" s="6">
        <v>1</v>
      </c>
      <c r="K25" s="6">
        <v>0</v>
      </c>
      <c r="L25" s="6">
        <v>0</v>
      </c>
      <c r="M25" s="6">
        <v>0</v>
      </c>
      <c r="N25" s="6">
        <v>10.398183822631836</v>
      </c>
      <c r="O25" s="6">
        <v>2.6274509429931641</v>
      </c>
      <c r="P25" s="6">
        <v>0</v>
      </c>
      <c r="Q25" s="6">
        <v>0</v>
      </c>
      <c r="R25" s="6">
        <v>0</v>
      </c>
      <c r="S25" s="6">
        <v>0</v>
      </c>
      <c r="T25" s="6">
        <v>5.8260002136230469</v>
      </c>
      <c r="U25" s="6">
        <v>9.3297224044799805</v>
      </c>
    </row>
    <row r="26" spans="1:21" x14ac:dyDescent="0.35">
      <c r="A26" s="6">
        <v>133</v>
      </c>
      <c r="B26" s="6" t="e">
        <v>#N/A</v>
      </c>
      <c r="C26" s="6">
        <v>10808</v>
      </c>
      <c r="D26" s="6" t="e">
        <v>#N/A</v>
      </c>
      <c r="E26" s="6" t="e">
        <v>#N/A</v>
      </c>
      <c r="F26" s="6">
        <v>290</v>
      </c>
      <c r="G26" s="6">
        <v>72</v>
      </c>
      <c r="H26" s="6">
        <v>26</v>
      </c>
      <c r="I26" s="6">
        <v>300</v>
      </c>
      <c r="J26" s="6">
        <v>1</v>
      </c>
      <c r="K26" s="6">
        <v>0</v>
      </c>
      <c r="L26" s="6">
        <v>0</v>
      </c>
      <c r="M26" s="6">
        <v>0</v>
      </c>
      <c r="N26" s="6" t="e">
        <v>#N/A</v>
      </c>
      <c r="O26" s="6">
        <v>4.1666665077209473</v>
      </c>
      <c r="P26" s="6">
        <v>0</v>
      </c>
      <c r="Q26" s="6">
        <v>0</v>
      </c>
      <c r="R26" s="6">
        <v>0</v>
      </c>
      <c r="S26" s="6">
        <v>0</v>
      </c>
      <c r="T26" s="6">
        <v>5.6698808670043945</v>
      </c>
      <c r="U26" s="6">
        <v>9.2880420684814453</v>
      </c>
    </row>
    <row r="27" spans="1:21" x14ac:dyDescent="0.35">
      <c r="A27" s="6">
        <v>65</v>
      </c>
      <c r="B27" s="6">
        <v>35000</v>
      </c>
      <c r="C27" s="6">
        <v>12537</v>
      </c>
      <c r="D27" s="6">
        <v>164</v>
      </c>
      <c r="E27" s="6">
        <v>3.309999942779541</v>
      </c>
      <c r="F27" s="6">
        <v>280</v>
      </c>
      <c r="G27" s="6">
        <v>62</v>
      </c>
      <c r="H27" s="6" t="e">
        <v>#N/A</v>
      </c>
      <c r="I27" s="6">
        <v>167</v>
      </c>
      <c r="J27" s="6">
        <v>0</v>
      </c>
      <c r="K27" s="6">
        <v>0</v>
      </c>
      <c r="L27" s="6">
        <v>0</v>
      </c>
      <c r="M27" s="6">
        <v>1</v>
      </c>
      <c r="N27" s="6">
        <v>10.463103294372559</v>
      </c>
      <c r="O27" s="6">
        <v>2.6935484409332275</v>
      </c>
      <c r="P27" s="6">
        <v>0</v>
      </c>
      <c r="Q27" s="6">
        <v>0</v>
      </c>
      <c r="R27" s="6">
        <v>0</v>
      </c>
      <c r="S27" s="6">
        <v>0</v>
      </c>
      <c r="T27" s="6">
        <v>5.6347894668579102</v>
      </c>
      <c r="U27" s="6">
        <v>9.4364395141601563</v>
      </c>
    </row>
    <row r="28" spans="1:21" x14ac:dyDescent="0.35">
      <c r="A28" s="6">
        <v>7</v>
      </c>
      <c r="B28" s="6">
        <v>78325</v>
      </c>
      <c r="C28" s="6">
        <v>20518</v>
      </c>
      <c r="D28" s="6">
        <v>168</v>
      </c>
      <c r="E28" s="6">
        <v>3.5999999046325684</v>
      </c>
      <c r="F28" s="6">
        <v>735</v>
      </c>
      <c r="G28" s="6">
        <v>101</v>
      </c>
      <c r="H28" s="6" t="e">
        <v>#N/A</v>
      </c>
      <c r="I28" s="6">
        <v>345</v>
      </c>
      <c r="J28" s="6">
        <v>0</v>
      </c>
      <c r="K28" s="6">
        <v>0</v>
      </c>
      <c r="L28" s="6">
        <v>1</v>
      </c>
      <c r="M28" s="6">
        <v>0</v>
      </c>
      <c r="N28" s="6">
        <v>11.268622398376465</v>
      </c>
      <c r="O28" s="6">
        <v>3.4158415794372559</v>
      </c>
      <c r="P28" s="6">
        <v>1</v>
      </c>
      <c r="Q28" s="6">
        <v>0</v>
      </c>
      <c r="R28" s="6">
        <v>0</v>
      </c>
      <c r="S28" s="6">
        <v>0</v>
      </c>
      <c r="T28" s="6">
        <v>6.5998706817626953</v>
      </c>
      <c r="U28" s="6">
        <v>9.9290580749511719</v>
      </c>
    </row>
    <row r="29" spans="1:21" x14ac:dyDescent="0.35">
      <c r="A29" s="6">
        <v>84</v>
      </c>
      <c r="B29" s="6" t="e">
        <v>#N/A</v>
      </c>
      <c r="C29" s="6">
        <v>16036</v>
      </c>
      <c r="D29" s="6">
        <v>160</v>
      </c>
      <c r="E29" s="6">
        <v>3.2899999618530273</v>
      </c>
      <c r="F29" s="6">
        <v>383</v>
      </c>
      <c r="G29" s="6">
        <v>95</v>
      </c>
      <c r="H29" s="6" t="e">
        <v>#N/A</v>
      </c>
      <c r="I29" s="6">
        <v>133</v>
      </c>
      <c r="J29" s="6">
        <v>0</v>
      </c>
      <c r="K29" s="6">
        <v>0</v>
      </c>
      <c r="L29" s="6">
        <v>1</v>
      </c>
      <c r="M29" s="6">
        <v>0</v>
      </c>
      <c r="N29" s="6" t="e">
        <v>#N/A</v>
      </c>
      <c r="O29" s="6">
        <v>1.3999999761581421</v>
      </c>
      <c r="P29" s="6">
        <v>0</v>
      </c>
      <c r="Q29" s="6">
        <v>0</v>
      </c>
      <c r="R29" s="6">
        <v>0</v>
      </c>
      <c r="S29" s="6">
        <v>0</v>
      </c>
      <c r="T29" s="6">
        <v>5.9480347633361816</v>
      </c>
      <c r="U29" s="6">
        <v>9.682591438293457</v>
      </c>
    </row>
    <row r="30" spans="1:21" x14ac:dyDescent="0.35">
      <c r="A30" s="6">
        <v>10</v>
      </c>
      <c r="B30" s="6">
        <v>67500</v>
      </c>
      <c r="C30" s="6">
        <v>19200</v>
      </c>
      <c r="D30" s="6">
        <v>163</v>
      </c>
      <c r="E30" s="6">
        <v>3.5499999523162842</v>
      </c>
      <c r="F30" s="6">
        <v>400</v>
      </c>
      <c r="G30" s="6">
        <v>56</v>
      </c>
      <c r="H30" s="6" t="e">
        <v>#N/A</v>
      </c>
      <c r="I30" s="6">
        <v>191</v>
      </c>
      <c r="J30" s="6">
        <v>0</v>
      </c>
      <c r="K30" s="6">
        <v>0</v>
      </c>
      <c r="L30" s="6">
        <v>1</v>
      </c>
      <c r="M30" s="6">
        <v>0</v>
      </c>
      <c r="N30" s="6">
        <v>11.119882583618164</v>
      </c>
      <c r="O30" s="6">
        <v>3.4107143878936768</v>
      </c>
      <c r="P30" s="6">
        <v>1</v>
      </c>
      <c r="Q30" s="6">
        <v>0</v>
      </c>
      <c r="R30" s="6">
        <v>0</v>
      </c>
      <c r="S30" s="6">
        <v>0</v>
      </c>
      <c r="T30" s="6">
        <v>5.9914646148681641</v>
      </c>
      <c r="U30" s="6">
        <v>9.8626651763916016</v>
      </c>
    </row>
    <row r="31" spans="1:21" x14ac:dyDescent="0.35">
      <c r="A31" s="6">
        <v>112</v>
      </c>
      <c r="B31" s="6" t="e">
        <v>#N/A</v>
      </c>
      <c r="C31" s="6">
        <v>12376</v>
      </c>
      <c r="D31" s="6">
        <v>154</v>
      </c>
      <c r="E31" s="6">
        <v>3.2000000476837158</v>
      </c>
      <c r="F31" s="6">
        <v>198</v>
      </c>
      <c r="G31" s="6">
        <v>51</v>
      </c>
      <c r="H31" s="6">
        <v>107</v>
      </c>
      <c r="I31" s="6">
        <v>188</v>
      </c>
      <c r="J31" s="6">
        <v>0</v>
      </c>
      <c r="K31" s="6">
        <v>0</v>
      </c>
      <c r="L31" s="6">
        <v>0</v>
      </c>
      <c r="M31" s="6">
        <v>1</v>
      </c>
      <c r="N31" s="6" t="e">
        <v>#N/A</v>
      </c>
      <c r="O31" s="6">
        <v>3.686274528503418</v>
      </c>
      <c r="P31" s="6">
        <v>0</v>
      </c>
      <c r="Q31" s="6">
        <v>0</v>
      </c>
      <c r="R31" s="6">
        <v>0</v>
      </c>
      <c r="S31" s="6">
        <v>0</v>
      </c>
      <c r="T31" s="6">
        <v>5.2882671356201172</v>
      </c>
      <c r="U31" s="6">
        <v>9.4235143661499023</v>
      </c>
    </row>
    <row r="32" spans="1:21" x14ac:dyDescent="0.35">
      <c r="A32" s="6">
        <v>137</v>
      </c>
      <c r="B32" s="6">
        <v>29800</v>
      </c>
      <c r="C32" s="6">
        <v>13850</v>
      </c>
      <c r="D32" s="6">
        <v>156</v>
      </c>
      <c r="E32" s="6">
        <v>3.0999999046325684</v>
      </c>
      <c r="F32" s="6">
        <v>210</v>
      </c>
      <c r="G32" s="6">
        <v>58</v>
      </c>
      <c r="H32" s="6">
        <v>38</v>
      </c>
      <c r="I32" s="6">
        <v>235</v>
      </c>
      <c r="J32" s="6">
        <v>0</v>
      </c>
      <c r="K32" s="6">
        <v>1</v>
      </c>
      <c r="L32" s="6">
        <v>0</v>
      </c>
      <c r="M32" s="6">
        <v>0</v>
      </c>
      <c r="N32" s="6">
        <v>10.302263259887695</v>
      </c>
      <c r="O32" s="6">
        <v>4.0517239570617676</v>
      </c>
      <c r="P32" s="6">
        <v>0</v>
      </c>
      <c r="Q32" s="6">
        <v>0</v>
      </c>
      <c r="R32" s="6">
        <v>0</v>
      </c>
      <c r="S32" s="6">
        <v>0</v>
      </c>
      <c r="T32" s="6">
        <v>5.3471074104309082</v>
      </c>
      <c r="U32" s="6">
        <v>9.5360403060913086</v>
      </c>
    </row>
    <row r="33" spans="1:21" x14ac:dyDescent="0.35">
      <c r="A33" s="6">
        <v>141</v>
      </c>
      <c r="B33" s="6">
        <v>28900</v>
      </c>
      <c r="C33" s="6">
        <v>13384</v>
      </c>
      <c r="D33" s="6">
        <v>155</v>
      </c>
      <c r="E33" s="6">
        <v>3.2000000476837158</v>
      </c>
      <c r="F33" s="6">
        <v>208</v>
      </c>
      <c r="G33" s="6">
        <v>27</v>
      </c>
      <c r="H33" s="6" t="e">
        <v>#N/A</v>
      </c>
      <c r="I33" s="6">
        <v>185</v>
      </c>
      <c r="J33" s="6">
        <v>1</v>
      </c>
      <c r="K33" s="6">
        <v>0</v>
      </c>
      <c r="L33" s="6">
        <v>0</v>
      </c>
      <c r="M33" s="6">
        <v>0</v>
      </c>
      <c r="N33" s="6">
        <v>10.271596908569336</v>
      </c>
      <c r="O33" s="6">
        <v>6.8518519401550293</v>
      </c>
      <c r="P33" s="6">
        <v>0</v>
      </c>
      <c r="Q33" s="6">
        <v>0</v>
      </c>
      <c r="R33" s="6">
        <v>0</v>
      </c>
      <c r="S33" s="6">
        <v>0</v>
      </c>
      <c r="T33" s="6">
        <v>5.3375382423400879</v>
      </c>
      <c r="U33" s="6">
        <v>9.5018148422241211</v>
      </c>
    </row>
    <row r="34" spans="1:21" x14ac:dyDescent="0.35">
      <c r="A34" s="6">
        <v>47</v>
      </c>
      <c r="B34" s="6">
        <v>42300</v>
      </c>
      <c r="C34" s="6">
        <v>15221</v>
      </c>
      <c r="D34" s="6">
        <v>158</v>
      </c>
      <c r="E34" s="6">
        <v>3.2000000476837158</v>
      </c>
      <c r="F34" s="6">
        <v>275</v>
      </c>
      <c r="G34" s="6">
        <v>83</v>
      </c>
      <c r="H34" s="6" t="e">
        <v>#N/A</v>
      </c>
      <c r="I34" s="6">
        <v>341</v>
      </c>
      <c r="J34" s="6">
        <v>0</v>
      </c>
      <c r="K34" s="6">
        <v>0</v>
      </c>
      <c r="L34" s="6">
        <v>0</v>
      </c>
      <c r="M34" s="6">
        <v>1</v>
      </c>
      <c r="N34" s="6">
        <v>10.652542114257813</v>
      </c>
      <c r="O34" s="6">
        <v>4.108433723449707</v>
      </c>
      <c r="P34" s="6">
        <v>0</v>
      </c>
      <c r="Q34" s="6">
        <v>0</v>
      </c>
      <c r="R34" s="6">
        <v>0</v>
      </c>
      <c r="S34" s="6">
        <v>1</v>
      </c>
      <c r="T34" s="6">
        <v>5.6167712211608887</v>
      </c>
      <c r="U34" s="6">
        <v>9.6304311752319336</v>
      </c>
    </row>
    <row r="35" spans="1:21" x14ac:dyDescent="0.35">
      <c r="A35" s="6">
        <v>82</v>
      </c>
      <c r="B35" s="6">
        <v>32900</v>
      </c>
      <c r="C35" s="6">
        <v>14115</v>
      </c>
      <c r="D35" s="6">
        <v>158</v>
      </c>
      <c r="E35" s="6">
        <v>3.2699999809265137</v>
      </c>
      <c r="F35" s="6">
        <v>312</v>
      </c>
      <c r="G35" s="6">
        <v>109</v>
      </c>
      <c r="H35" s="6" t="e">
        <v>#N/A</v>
      </c>
      <c r="I35" s="6">
        <v>373</v>
      </c>
      <c r="J35" s="6">
        <v>1</v>
      </c>
      <c r="K35" s="6">
        <v>0</v>
      </c>
      <c r="L35" s="6">
        <v>0</v>
      </c>
      <c r="M35" s="6">
        <v>0</v>
      </c>
      <c r="N35" s="6">
        <v>10.401227951049805</v>
      </c>
      <c r="O35" s="6">
        <v>3.42201828956604</v>
      </c>
      <c r="P35" s="6">
        <v>0</v>
      </c>
      <c r="Q35" s="6">
        <v>0</v>
      </c>
      <c r="R35" s="6">
        <v>0</v>
      </c>
      <c r="S35" s="6">
        <v>0</v>
      </c>
      <c r="T35" s="6">
        <v>5.7430033683776855</v>
      </c>
      <c r="U35" s="6">
        <v>9.5549936294555664</v>
      </c>
    </row>
    <row r="36" spans="1:21" x14ac:dyDescent="0.35">
      <c r="A36" s="6">
        <v>144</v>
      </c>
      <c r="B36" s="6">
        <v>29200</v>
      </c>
      <c r="C36" s="6" t="e">
        <v>#N/A</v>
      </c>
      <c r="D36" s="6">
        <v>155</v>
      </c>
      <c r="E36" s="6">
        <v>3</v>
      </c>
      <c r="F36" s="6">
        <v>200</v>
      </c>
      <c r="G36" s="6">
        <v>60</v>
      </c>
      <c r="H36" s="6">
        <v>94</v>
      </c>
      <c r="I36" s="6">
        <v>146</v>
      </c>
      <c r="J36" s="6">
        <v>1</v>
      </c>
      <c r="K36" s="6">
        <v>0</v>
      </c>
      <c r="L36" s="6">
        <v>0</v>
      </c>
      <c r="M36" s="6">
        <v>0</v>
      </c>
      <c r="N36" s="6">
        <v>10.281924247741699</v>
      </c>
      <c r="O36" s="6">
        <v>2.4333333969116211</v>
      </c>
      <c r="P36" s="6">
        <v>0</v>
      </c>
      <c r="Q36" s="6">
        <v>0</v>
      </c>
      <c r="R36" s="6">
        <v>0</v>
      </c>
      <c r="S36" s="6">
        <v>0</v>
      </c>
      <c r="T36" s="6">
        <v>5.2983174324035645</v>
      </c>
      <c r="U36" s="6" t="e">
        <v>#N/A</v>
      </c>
    </row>
    <row r="37" spans="1:21" x14ac:dyDescent="0.35">
      <c r="A37" s="6">
        <v>76</v>
      </c>
      <c r="B37" s="6">
        <v>34500</v>
      </c>
      <c r="C37" s="6">
        <v>12500</v>
      </c>
      <c r="D37" s="6">
        <v>155</v>
      </c>
      <c r="E37" s="6">
        <v>3.2999999523162842</v>
      </c>
      <c r="F37" s="6">
        <v>190</v>
      </c>
      <c r="G37" s="6">
        <v>28</v>
      </c>
      <c r="H37" s="6">
        <v>73</v>
      </c>
      <c r="I37" s="6" t="e">
        <v>#N/A</v>
      </c>
      <c r="J37" s="6">
        <v>1</v>
      </c>
      <c r="K37" s="6">
        <v>0</v>
      </c>
      <c r="L37" s="6">
        <v>0</v>
      </c>
      <c r="M37" s="6">
        <v>0</v>
      </c>
      <c r="N37" s="6">
        <v>10.448714256286621</v>
      </c>
      <c r="O37" s="6" t="e">
        <v>#N/A</v>
      </c>
      <c r="P37" s="6">
        <v>0</v>
      </c>
      <c r="Q37" s="6">
        <v>0</v>
      </c>
      <c r="R37" s="6">
        <v>0</v>
      </c>
      <c r="S37" s="6">
        <v>0</v>
      </c>
      <c r="T37" s="6">
        <v>5.2470240592956543</v>
      </c>
      <c r="U37" s="6">
        <v>9.4334840774536133</v>
      </c>
    </row>
    <row r="38" spans="1:21" x14ac:dyDescent="0.35">
      <c r="A38" s="6">
        <v>94</v>
      </c>
      <c r="B38" s="6" t="e">
        <v>#N/A</v>
      </c>
      <c r="C38" s="6">
        <v>12200</v>
      </c>
      <c r="D38" s="6">
        <v>156</v>
      </c>
      <c r="E38" s="6">
        <v>3.4000000953674316</v>
      </c>
      <c r="F38" s="6">
        <v>325</v>
      </c>
      <c r="G38" s="6">
        <v>61</v>
      </c>
      <c r="H38" s="6">
        <v>151</v>
      </c>
      <c r="I38" s="6">
        <v>177</v>
      </c>
      <c r="J38" s="6">
        <v>0</v>
      </c>
      <c r="K38" s="6">
        <v>0</v>
      </c>
      <c r="L38" s="6">
        <v>1</v>
      </c>
      <c r="M38" s="6">
        <v>0</v>
      </c>
      <c r="N38" s="6" t="e">
        <v>#N/A</v>
      </c>
      <c r="O38" s="6">
        <v>2.901639461517334</v>
      </c>
      <c r="P38" s="6">
        <v>0</v>
      </c>
      <c r="Q38" s="6">
        <v>0</v>
      </c>
      <c r="R38" s="6">
        <v>0</v>
      </c>
      <c r="S38" s="6">
        <v>0</v>
      </c>
      <c r="T38" s="6">
        <v>5.7838253974914551</v>
      </c>
      <c r="U38" s="6">
        <v>9.4091911315917969</v>
      </c>
    </row>
    <row r="39" spans="1:21" x14ac:dyDescent="0.35">
      <c r="A39" s="6">
        <v>88</v>
      </c>
      <c r="B39" s="6">
        <v>32300</v>
      </c>
      <c r="C39" s="6">
        <v>13780</v>
      </c>
      <c r="D39" s="6">
        <v>155</v>
      </c>
      <c r="E39" s="6">
        <v>3.2300000190734863</v>
      </c>
      <c r="F39" s="6">
        <v>240</v>
      </c>
      <c r="G39" s="6">
        <v>65</v>
      </c>
      <c r="H39" s="6">
        <v>120</v>
      </c>
      <c r="I39" s="6">
        <v>234</v>
      </c>
      <c r="J39" s="6">
        <v>0</v>
      </c>
      <c r="K39" s="6">
        <v>0</v>
      </c>
      <c r="L39" s="6">
        <v>0</v>
      </c>
      <c r="M39" s="6">
        <v>1</v>
      </c>
      <c r="N39" s="6">
        <v>10.382822036743164</v>
      </c>
      <c r="O39" s="6">
        <v>3.5999999046325684</v>
      </c>
      <c r="P39" s="6">
        <v>0</v>
      </c>
      <c r="Q39" s="6">
        <v>0</v>
      </c>
      <c r="R39" s="6">
        <v>0</v>
      </c>
      <c r="S39" s="6">
        <v>0</v>
      </c>
      <c r="T39" s="6">
        <v>5.4806389808654785</v>
      </c>
      <c r="U39" s="6">
        <v>9.5309734344482422</v>
      </c>
    </row>
    <row r="40" spans="1:21" x14ac:dyDescent="0.35">
      <c r="A40" s="6">
        <v>9</v>
      </c>
      <c r="B40" s="6">
        <v>60172</v>
      </c>
      <c r="C40" s="6">
        <v>19016</v>
      </c>
      <c r="D40" s="6">
        <v>169</v>
      </c>
      <c r="E40" s="6">
        <v>3.7000000476837158</v>
      </c>
      <c r="F40" s="6">
        <v>450</v>
      </c>
      <c r="G40" s="6">
        <v>82</v>
      </c>
      <c r="H40" s="6" t="e">
        <v>#N/A</v>
      </c>
      <c r="I40" s="6">
        <v>96</v>
      </c>
      <c r="J40" s="6">
        <v>0</v>
      </c>
      <c r="K40" s="6">
        <v>0</v>
      </c>
      <c r="L40" s="6">
        <v>1</v>
      </c>
      <c r="M40" s="6">
        <v>0</v>
      </c>
      <c r="N40" s="6">
        <v>11.004961967468262</v>
      </c>
      <c r="O40" s="6">
        <v>1.1707316637039185</v>
      </c>
      <c r="P40" s="6">
        <v>1</v>
      </c>
      <c r="Q40" s="6">
        <v>0</v>
      </c>
      <c r="R40" s="6">
        <v>0</v>
      </c>
      <c r="S40" s="6">
        <v>0</v>
      </c>
      <c r="T40" s="6">
        <v>6.1092476844787598</v>
      </c>
      <c r="U40" s="6">
        <v>9.8530359268188477</v>
      </c>
    </row>
    <row r="41" spans="1:21" x14ac:dyDescent="0.35">
      <c r="A41" s="6">
        <v>89</v>
      </c>
      <c r="B41" s="6">
        <v>32093</v>
      </c>
      <c r="C41" s="6">
        <v>10353</v>
      </c>
      <c r="D41" s="6" t="e">
        <v>#N/A</v>
      </c>
      <c r="E41" s="6" t="e">
        <v>#N/A</v>
      </c>
      <c r="F41" s="6">
        <v>192</v>
      </c>
      <c r="G41" s="6">
        <v>58</v>
      </c>
      <c r="H41" s="6">
        <v>74</v>
      </c>
      <c r="I41" s="6">
        <v>200</v>
      </c>
      <c r="J41" s="6">
        <v>0</v>
      </c>
      <c r="K41" s="6">
        <v>0</v>
      </c>
      <c r="L41" s="6">
        <v>1</v>
      </c>
      <c r="M41" s="6">
        <v>0</v>
      </c>
      <c r="N41" s="6">
        <v>10.37639331817627</v>
      </c>
      <c r="O41" s="6">
        <v>3.4482758045196533</v>
      </c>
      <c r="P41" s="6">
        <v>0</v>
      </c>
      <c r="Q41" s="6">
        <v>0</v>
      </c>
      <c r="R41" s="6">
        <v>0</v>
      </c>
      <c r="S41" s="6">
        <v>0</v>
      </c>
      <c r="T41" s="6">
        <v>5.2574954032897949</v>
      </c>
      <c r="U41" s="6">
        <v>9.2450313568115234</v>
      </c>
    </row>
    <row r="42" spans="1:21" x14ac:dyDescent="0.35">
      <c r="A42" s="6">
        <v>43</v>
      </c>
      <c r="B42" s="6">
        <v>46103</v>
      </c>
      <c r="C42" s="6">
        <v>17170</v>
      </c>
      <c r="D42" s="6">
        <v>163</v>
      </c>
      <c r="E42" s="6">
        <v>3.4000000953674316</v>
      </c>
      <c r="F42" s="6">
        <v>260</v>
      </c>
      <c r="G42" s="6">
        <v>78</v>
      </c>
      <c r="H42" s="6">
        <v>149</v>
      </c>
      <c r="I42" s="6">
        <v>236</v>
      </c>
      <c r="J42" s="6">
        <v>0</v>
      </c>
      <c r="K42" s="6">
        <v>1</v>
      </c>
      <c r="L42" s="6">
        <v>0</v>
      </c>
      <c r="M42" s="6">
        <v>0</v>
      </c>
      <c r="N42" s="6">
        <v>10.738633155822754</v>
      </c>
      <c r="O42" s="6">
        <v>3.0256409645080566</v>
      </c>
      <c r="P42" s="6">
        <v>0</v>
      </c>
      <c r="Q42" s="6">
        <v>0</v>
      </c>
      <c r="R42" s="6">
        <v>0</v>
      </c>
      <c r="S42" s="6">
        <v>1</v>
      </c>
      <c r="T42" s="6">
        <v>5.5606818199157715</v>
      </c>
      <c r="U42" s="6">
        <v>9.7509193420410156</v>
      </c>
    </row>
    <row r="43" spans="1:21" x14ac:dyDescent="0.35">
      <c r="A43" s="6">
        <v>59</v>
      </c>
      <c r="B43" s="6" t="e">
        <v>#N/A</v>
      </c>
      <c r="C43" s="6">
        <v>12570</v>
      </c>
      <c r="D43" s="6">
        <v>162</v>
      </c>
      <c r="E43" s="6">
        <v>3.5299999713897705</v>
      </c>
      <c r="F43" s="6">
        <v>530</v>
      </c>
      <c r="G43" s="6">
        <v>68</v>
      </c>
      <c r="H43" s="6">
        <v>76</v>
      </c>
      <c r="I43" s="6">
        <v>200</v>
      </c>
      <c r="J43" s="6">
        <v>0</v>
      </c>
      <c r="K43" s="6">
        <v>1</v>
      </c>
      <c r="L43" s="6">
        <v>0</v>
      </c>
      <c r="M43" s="6">
        <v>0</v>
      </c>
      <c r="N43" s="6" t="e">
        <v>#N/A</v>
      </c>
      <c r="O43" s="6">
        <v>2.9411764144897461</v>
      </c>
      <c r="P43" s="6">
        <v>0</v>
      </c>
      <c r="Q43" s="6">
        <v>0</v>
      </c>
      <c r="R43" s="6">
        <v>0</v>
      </c>
      <c r="S43" s="6">
        <v>1</v>
      </c>
      <c r="T43" s="6">
        <v>6.2728772163391113</v>
      </c>
      <c r="U43" s="6">
        <v>9.4390678405761719</v>
      </c>
    </row>
    <row r="44" spans="1:21" x14ac:dyDescent="0.35">
      <c r="A44" s="6">
        <v>81</v>
      </c>
      <c r="B44" s="6">
        <v>33900</v>
      </c>
      <c r="C44" s="6">
        <v>11400</v>
      </c>
      <c r="D44" s="6">
        <v>158</v>
      </c>
      <c r="E44" s="6">
        <v>3.2999999523162842</v>
      </c>
      <c r="F44" s="6">
        <v>346</v>
      </c>
      <c r="G44" s="6">
        <v>58</v>
      </c>
      <c r="H44" s="6">
        <v>24</v>
      </c>
      <c r="I44" s="6">
        <v>204</v>
      </c>
      <c r="J44" s="6">
        <v>0</v>
      </c>
      <c r="K44" s="6">
        <v>1</v>
      </c>
      <c r="L44" s="6">
        <v>0</v>
      </c>
      <c r="M44" s="6">
        <v>0</v>
      </c>
      <c r="N44" s="6">
        <v>10.431170463562012</v>
      </c>
      <c r="O44" s="6">
        <v>3.5172414779663086</v>
      </c>
      <c r="P44" s="6">
        <v>0</v>
      </c>
      <c r="Q44" s="6">
        <v>0</v>
      </c>
      <c r="R44" s="6">
        <v>0</v>
      </c>
      <c r="S44" s="6">
        <v>0</v>
      </c>
      <c r="T44" s="6">
        <v>5.8464388847351074</v>
      </c>
      <c r="U44" s="6">
        <v>9.3413686752319336</v>
      </c>
    </row>
    <row r="45" spans="1:21" x14ac:dyDescent="0.35">
      <c r="A45" s="6">
        <v>22</v>
      </c>
      <c r="B45" s="6">
        <v>64880</v>
      </c>
      <c r="C45" s="6">
        <v>17900</v>
      </c>
      <c r="D45" s="6">
        <v>163</v>
      </c>
      <c r="E45" s="6">
        <v>3.2999999523162842</v>
      </c>
      <c r="F45" s="6">
        <v>410</v>
      </c>
      <c r="G45" s="6">
        <v>187</v>
      </c>
      <c r="H45" s="6">
        <v>144</v>
      </c>
      <c r="I45" s="6">
        <v>547</v>
      </c>
      <c r="J45" s="6">
        <v>0</v>
      </c>
      <c r="K45" s="6">
        <v>0</v>
      </c>
      <c r="L45" s="6">
        <v>1</v>
      </c>
      <c r="M45" s="6">
        <v>0</v>
      </c>
      <c r="N45" s="6">
        <v>11.080294609069824</v>
      </c>
      <c r="O45" s="6">
        <v>2.9251337051391602</v>
      </c>
      <c r="P45" s="6">
        <v>0</v>
      </c>
      <c r="Q45" s="6">
        <v>1</v>
      </c>
      <c r="R45" s="6">
        <v>0</v>
      </c>
      <c r="S45" s="6">
        <v>0</v>
      </c>
      <c r="T45" s="6">
        <v>6.0161571502685547</v>
      </c>
      <c r="U45" s="6">
        <v>9.7925558090209961</v>
      </c>
    </row>
    <row r="46" spans="1:21" x14ac:dyDescent="0.35">
      <c r="A46" s="6">
        <v>142</v>
      </c>
      <c r="B46" s="6">
        <v>29336</v>
      </c>
      <c r="C46" s="6">
        <v>12100</v>
      </c>
      <c r="D46" s="6">
        <v>154</v>
      </c>
      <c r="E46" s="6">
        <v>3</v>
      </c>
      <c r="F46" s="6">
        <v>186</v>
      </c>
      <c r="G46" s="6">
        <v>51</v>
      </c>
      <c r="H46" s="6">
        <v>12</v>
      </c>
      <c r="I46" s="6">
        <v>134</v>
      </c>
      <c r="J46" s="6">
        <v>0</v>
      </c>
      <c r="K46" s="6">
        <v>0</v>
      </c>
      <c r="L46" s="6">
        <v>1</v>
      </c>
      <c r="M46" s="6">
        <v>0</v>
      </c>
      <c r="N46" s="6">
        <v>10.28657054901123</v>
      </c>
      <c r="O46" s="6">
        <v>2.6274509429931641</v>
      </c>
      <c r="P46" s="6">
        <v>0</v>
      </c>
      <c r="Q46" s="6">
        <v>0</v>
      </c>
      <c r="R46" s="6">
        <v>0</v>
      </c>
      <c r="S46" s="6">
        <v>0</v>
      </c>
      <c r="T46" s="6">
        <v>5.2257466316223145</v>
      </c>
      <c r="U46" s="6">
        <v>9.4009609222412109</v>
      </c>
    </row>
    <row r="47" spans="1:21" x14ac:dyDescent="0.35">
      <c r="A47" s="6">
        <v>127</v>
      </c>
      <c r="B47" s="6" t="e">
        <v>#N/A</v>
      </c>
      <c r="C47" s="6">
        <v>16212</v>
      </c>
      <c r="D47" s="6">
        <v>160</v>
      </c>
      <c r="E47" s="6">
        <v>3.2699999809265137</v>
      </c>
      <c r="F47" s="6">
        <v>260</v>
      </c>
      <c r="G47" s="6">
        <v>50</v>
      </c>
      <c r="H47" s="6">
        <v>6</v>
      </c>
      <c r="I47" s="6">
        <v>251</v>
      </c>
      <c r="J47" s="6">
        <v>0</v>
      </c>
      <c r="K47" s="6">
        <v>0</v>
      </c>
      <c r="L47" s="6">
        <v>1</v>
      </c>
      <c r="M47" s="6">
        <v>0</v>
      </c>
      <c r="N47" s="6" t="e">
        <v>#N/A</v>
      </c>
      <c r="O47" s="6">
        <v>5.0199999809265137</v>
      </c>
      <c r="P47" s="6">
        <v>0</v>
      </c>
      <c r="Q47" s="6">
        <v>0</v>
      </c>
      <c r="R47" s="6">
        <v>0</v>
      </c>
      <c r="S47" s="6">
        <v>0</v>
      </c>
      <c r="T47" s="6">
        <v>5.5606818199157715</v>
      </c>
      <c r="U47" s="6">
        <v>9.693507194519043</v>
      </c>
    </row>
    <row r="48" spans="1:21" x14ac:dyDescent="0.35">
      <c r="A48" s="6">
        <v>31</v>
      </c>
      <c r="B48" s="6">
        <v>61000</v>
      </c>
      <c r="C48" s="6">
        <v>17650</v>
      </c>
      <c r="D48" s="6">
        <v>163</v>
      </c>
      <c r="E48" s="6">
        <v>3.5099999904632568</v>
      </c>
      <c r="F48" s="6">
        <v>403</v>
      </c>
      <c r="G48" s="6">
        <v>196</v>
      </c>
      <c r="H48" s="6">
        <v>120</v>
      </c>
      <c r="I48" s="6">
        <v>475</v>
      </c>
      <c r="J48" s="6">
        <v>0</v>
      </c>
      <c r="K48" s="6">
        <v>0</v>
      </c>
      <c r="L48" s="6">
        <v>1</v>
      </c>
      <c r="M48" s="6">
        <v>0</v>
      </c>
      <c r="N48" s="6">
        <v>11.01862907409668</v>
      </c>
      <c r="O48" s="6">
        <v>2.4234693050384521</v>
      </c>
      <c r="P48" s="6">
        <v>0</v>
      </c>
      <c r="Q48" s="6">
        <v>0</v>
      </c>
      <c r="R48" s="6">
        <v>1</v>
      </c>
      <c r="S48" s="6">
        <v>0</v>
      </c>
      <c r="T48" s="6">
        <v>5.998936653137207</v>
      </c>
      <c r="U48" s="6">
        <v>9.7784910202026367</v>
      </c>
    </row>
    <row r="49" spans="1:21" x14ac:dyDescent="0.35">
      <c r="A49" s="6">
        <v>18</v>
      </c>
      <c r="B49" s="6">
        <v>62705</v>
      </c>
      <c r="C49" s="6">
        <v>18995</v>
      </c>
      <c r="D49" s="6">
        <v>166</v>
      </c>
      <c r="E49" s="6">
        <v>3.5199999809265137</v>
      </c>
      <c r="F49" s="6">
        <v>728</v>
      </c>
      <c r="G49" s="6">
        <v>245</v>
      </c>
      <c r="H49" s="6">
        <v>61</v>
      </c>
      <c r="I49" s="6">
        <v>643</v>
      </c>
      <c r="J49" s="6">
        <v>0</v>
      </c>
      <c r="K49" s="6">
        <v>0</v>
      </c>
      <c r="L49" s="6">
        <v>1</v>
      </c>
      <c r="M49" s="6">
        <v>0</v>
      </c>
      <c r="N49" s="6">
        <v>11.046196937561035</v>
      </c>
      <c r="O49" s="6">
        <v>2.6244897842407227</v>
      </c>
      <c r="P49" s="6">
        <v>0</v>
      </c>
      <c r="Q49" s="6">
        <v>1</v>
      </c>
      <c r="R49" s="6">
        <v>0</v>
      </c>
      <c r="S49" s="6">
        <v>0</v>
      </c>
      <c r="T49" s="6">
        <v>6.5903010368347168</v>
      </c>
      <c r="U49" s="6">
        <v>9.8519306182861328</v>
      </c>
    </row>
    <row r="50" spans="1:21" x14ac:dyDescent="0.35">
      <c r="A50" s="6">
        <v>46</v>
      </c>
      <c r="B50" s="6">
        <v>45889</v>
      </c>
      <c r="C50" s="6">
        <v>7221</v>
      </c>
      <c r="D50" s="6">
        <v>163</v>
      </c>
      <c r="E50" s="6">
        <v>3.4000000953674316</v>
      </c>
      <c r="F50" s="6">
        <v>456</v>
      </c>
      <c r="G50" s="6">
        <v>52</v>
      </c>
      <c r="H50" s="6">
        <v>126</v>
      </c>
      <c r="I50" s="6">
        <v>241</v>
      </c>
      <c r="J50" s="6">
        <v>0</v>
      </c>
      <c r="K50" s="6">
        <v>1</v>
      </c>
      <c r="L50" s="6">
        <v>0</v>
      </c>
      <c r="M50" s="6">
        <v>0</v>
      </c>
      <c r="N50" s="6">
        <v>10.733981132507324</v>
      </c>
      <c r="O50" s="6">
        <v>4.634615421295166</v>
      </c>
      <c r="P50" s="6">
        <v>0</v>
      </c>
      <c r="Q50" s="6">
        <v>0</v>
      </c>
      <c r="R50" s="6">
        <v>0</v>
      </c>
      <c r="S50" s="6">
        <v>1</v>
      </c>
      <c r="T50" s="6">
        <v>6.122492790222168</v>
      </c>
      <c r="U50" s="6">
        <v>8.8847484588623047</v>
      </c>
    </row>
    <row r="51" spans="1:21" x14ac:dyDescent="0.35">
      <c r="A51" s="6">
        <v>175</v>
      </c>
      <c r="B51" s="6" t="e">
        <v>#N/A</v>
      </c>
      <c r="C51" s="6">
        <v>7500</v>
      </c>
      <c r="D51" s="6">
        <v>159</v>
      </c>
      <c r="E51" s="6">
        <v>3.119999885559082</v>
      </c>
      <c r="F51" s="6">
        <v>221</v>
      </c>
      <c r="G51" s="6">
        <v>41</v>
      </c>
      <c r="H51" s="6">
        <v>3</v>
      </c>
      <c r="I51" s="6">
        <v>195</v>
      </c>
      <c r="J51" s="6">
        <v>0</v>
      </c>
      <c r="K51" s="6">
        <v>1</v>
      </c>
      <c r="L51" s="6">
        <v>0</v>
      </c>
      <c r="M51" s="6">
        <v>0</v>
      </c>
      <c r="N51" s="6" t="e">
        <v>#N/A</v>
      </c>
      <c r="O51" s="6">
        <v>4.7560977935791016</v>
      </c>
      <c r="P51" s="6">
        <v>0</v>
      </c>
      <c r="Q51" s="6">
        <v>0</v>
      </c>
      <c r="R51" s="6">
        <v>0</v>
      </c>
      <c r="S51" s="6">
        <v>0</v>
      </c>
      <c r="T51" s="6">
        <v>5.398162841796875</v>
      </c>
      <c r="U51" s="6">
        <v>8.9226579666137695</v>
      </c>
    </row>
    <row r="52" spans="1:21" x14ac:dyDescent="0.35">
      <c r="A52" s="6">
        <v>79</v>
      </c>
      <c r="B52" s="6">
        <v>34130</v>
      </c>
      <c r="C52" s="6">
        <v>14554</v>
      </c>
      <c r="D52" s="6">
        <v>158</v>
      </c>
      <c r="E52" s="6">
        <v>3.1400001049041748</v>
      </c>
      <c r="F52" s="6">
        <v>200</v>
      </c>
      <c r="G52" s="6">
        <v>109</v>
      </c>
      <c r="H52" s="6">
        <v>84</v>
      </c>
      <c r="I52" s="6">
        <v>237</v>
      </c>
      <c r="J52" s="6">
        <v>0</v>
      </c>
      <c r="K52" s="6">
        <v>0</v>
      </c>
      <c r="L52" s="6">
        <v>0</v>
      </c>
      <c r="M52" s="6">
        <v>1</v>
      </c>
      <c r="N52" s="6">
        <v>10.437932014465332</v>
      </c>
      <c r="O52" s="6">
        <v>2.1743118762969971</v>
      </c>
      <c r="P52" s="6">
        <v>0</v>
      </c>
      <c r="Q52" s="6">
        <v>0</v>
      </c>
      <c r="R52" s="6">
        <v>0</v>
      </c>
      <c r="S52" s="6">
        <v>0</v>
      </c>
      <c r="T52" s="6">
        <v>5.2983174324035645</v>
      </c>
      <c r="U52" s="6">
        <v>9.5856208801269531</v>
      </c>
    </row>
    <row r="53" spans="1:21" x14ac:dyDescent="0.35">
      <c r="A53" s="6">
        <v>74</v>
      </c>
      <c r="B53" s="6">
        <v>34400</v>
      </c>
      <c r="C53" s="6">
        <v>13175</v>
      </c>
      <c r="D53" s="6">
        <v>154</v>
      </c>
      <c r="E53" s="6">
        <v>3.1600000858306885</v>
      </c>
      <c r="F53" s="6">
        <v>197</v>
      </c>
      <c r="G53" s="6">
        <v>43</v>
      </c>
      <c r="H53" s="6">
        <v>73</v>
      </c>
      <c r="I53" s="6">
        <v>194</v>
      </c>
      <c r="J53" s="6">
        <v>0</v>
      </c>
      <c r="K53" s="6">
        <v>0</v>
      </c>
      <c r="L53" s="6">
        <v>0</v>
      </c>
      <c r="M53" s="6">
        <v>1</v>
      </c>
      <c r="N53" s="6">
        <v>10.445812225341797</v>
      </c>
      <c r="O53" s="6">
        <v>4.5116276741027832</v>
      </c>
      <c r="P53" s="6">
        <v>0</v>
      </c>
      <c r="Q53" s="6">
        <v>0</v>
      </c>
      <c r="R53" s="6">
        <v>0</v>
      </c>
      <c r="S53" s="6">
        <v>0</v>
      </c>
      <c r="T53" s="6">
        <v>5.2832036018371582</v>
      </c>
      <c r="U53" s="6">
        <v>9.4860763549804688</v>
      </c>
    </row>
    <row r="54" spans="1:21" x14ac:dyDescent="0.35">
      <c r="A54" s="6">
        <v>1</v>
      </c>
      <c r="B54" s="6">
        <v>67815</v>
      </c>
      <c r="C54" s="6">
        <v>18364</v>
      </c>
      <c r="D54" s="6">
        <v>168</v>
      </c>
      <c r="E54" s="6">
        <v>3.75</v>
      </c>
      <c r="F54" s="6">
        <v>1745</v>
      </c>
      <c r="G54" s="6">
        <v>113</v>
      </c>
      <c r="H54" s="6">
        <v>173</v>
      </c>
      <c r="I54" s="6">
        <v>553</v>
      </c>
      <c r="J54" s="6">
        <v>0</v>
      </c>
      <c r="K54" s="6">
        <v>0</v>
      </c>
      <c r="L54" s="6">
        <v>1</v>
      </c>
      <c r="M54" s="6">
        <v>0</v>
      </c>
      <c r="N54" s="6">
        <v>11.124538421630859</v>
      </c>
      <c r="O54" s="6">
        <v>4.8938055038452148</v>
      </c>
      <c r="P54" s="6">
        <v>1</v>
      </c>
      <c r="Q54" s="6">
        <v>0</v>
      </c>
      <c r="R54" s="6">
        <v>0</v>
      </c>
      <c r="S54" s="6">
        <v>0</v>
      </c>
      <c r="T54" s="6">
        <v>7.4645099639892578</v>
      </c>
      <c r="U54" s="6">
        <v>9.8181476593017578</v>
      </c>
    </row>
    <row r="55" spans="1:21" x14ac:dyDescent="0.35">
      <c r="A55" s="6">
        <v>139</v>
      </c>
      <c r="B55" s="6">
        <v>30580</v>
      </c>
      <c r="C55" s="6">
        <v>7820</v>
      </c>
      <c r="D55" s="6">
        <v>160</v>
      </c>
      <c r="E55" s="6">
        <v>3.4200000762939453</v>
      </c>
      <c r="F55" s="6">
        <v>231</v>
      </c>
      <c r="G55" s="6">
        <v>36</v>
      </c>
      <c r="H55" s="6">
        <v>12</v>
      </c>
      <c r="I55" s="6">
        <v>76</v>
      </c>
      <c r="J55" s="6">
        <v>0</v>
      </c>
      <c r="K55" s="6">
        <v>0</v>
      </c>
      <c r="L55" s="6">
        <v>0</v>
      </c>
      <c r="M55" s="6">
        <v>1</v>
      </c>
      <c r="N55" s="6">
        <v>10.32810115814209</v>
      </c>
      <c r="O55" s="6">
        <v>2.1111111640930176</v>
      </c>
      <c r="P55" s="6">
        <v>0</v>
      </c>
      <c r="Q55" s="6">
        <v>0</v>
      </c>
      <c r="R55" s="6">
        <v>0</v>
      </c>
      <c r="S55" s="6">
        <v>0</v>
      </c>
      <c r="T55" s="6">
        <v>5.4424176216125488</v>
      </c>
      <c r="U55" s="6">
        <v>8.9644393920898438</v>
      </c>
    </row>
    <row r="56" spans="1:21" x14ac:dyDescent="0.35">
      <c r="A56" s="6">
        <v>28</v>
      </c>
      <c r="B56" s="6">
        <v>51082</v>
      </c>
      <c r="C56" s="6">
        <v>16740</v>
      </c>
      <c r="D56" s="6">
        <v>158</v>
      </c>
      <c r="E56" s="6">
        <v>3.25</v>
      </c>
      <c r="F56" s="6">
        <v>395</v>
      </c>
      <c r="G56" s="6">
        <v>67</v>
      </c>
      <c r="H56" s="6" t="e">
        <v>#N/A</v>
      </c>
      <c r="I56" s="6">
        <v>284</v>
      </c>
      <c r="J56" s="6">
        <v>0</v>
      </c>
      <c r="K56" s="6">
        <v>0</v>
      </c>
      <c r="L56" s="6">
        <v>1</v>
      </c>
      <c r="M56" s="6">
        <v>0</v>
      </c>
      <c r="N56" s="6">
        <v>10.841187477111816</v>
      </c>
      <c r="O56" s="6">
        <v>4.2388057708740234</v>
      </c>
      <c r="P56" s="6">
        <v>0</v>
      </c>
      <c r="Q56" s="6">
        <v>0</v>
      </c>
      <c r="R56" s="6">
        <v>1</v>
      </c>
      <c r="S56" s="6">
        <v>0</v>
      </c>
      <c r="T56" s="6">
        <v>5.9788856506347656</v>
      </c>
      <c r="U56" s="6">
        <v>9.7255563735961914</v>
      </c>
    </row>
    <row r="57" spans="1:21" x14ac:dyDescent="0.35">
      <c r="A57" s="6">
        <v>48</v>
      </c>
      <c r="B57" s="6">
        <v>39000</v>
      </c>
      <c r="C57" s="6">
        <v>7300</v>
      </c>
      <c r="D57" s="6">
        <v>159</v>
      </c>
      <c r="E57" s="6">
        <v>3.2999999523162842</v>
      </c>
      <c r="F57" s="6">
        <v>400</v>
      </c>
      <c r="G57" s="6">
        <v>113</v>
      </c>
      <c r="H57" s="6" t="e">
        <v>#N/A</v>
      </c>
      <c r="I57" s="6">
        <v>310</v>
      </c>
      <c r="J57" s="6">
        <v>0</v>
      </c>
      <c r="K57" s="6">
        <v>1</v>
      </c>
      <c r="L57" s="6">
        <v>0</v>
      </c>
      <c r="M57" s="6">
        <v>0</v>
      </c>
      <c r="N57" s="6">
        <v>10.571316719055176</v>
      </c>
      <c r="O57" s="6">
        <v>2.7433629035949707</v>
      </c>
      <c r="P57" s="6">
        <v>0</v>
      </c>
      <c r="Q57" s="6">
        <v>0</v>
      </c>
      <c r="R57" s="6">
        <v>0</v>
      </c>
      <c r="S57" s="6">
        <v>1</v>
      </c>
      <c r="T57" s="6">
        <v>5.9914646148681641</v>
      </c>
      <c r="U57" s="6">
        <v>8.8956298828125</v>
      </c>
    </row>
    <row r="58" spans="1:21" x14ac:dyDescent="0.35">
      <c r="A58" s="6">
        <v>116</v>
      </c>
      <c r="B58" s="6">
        <v>29500</v>
      </c>
      <c r="C58" s="6">
        <v>9625</v>
      </c>
      <c r="D58" s="6">
        <v>152</v>
      </c>
      <c r="E58" s="6">
        <v>2.8499999046325684</v>
      </c>
      <c r="F58" s="6">
        <v>240</v>
      </c>
      <c r="G58" s="6">
        <v>42</v>
      </c>
      <c r="H58" s="6">
        <v>118</v>
      </c>
      <c r="I58" s="6">
        <v>161</v>
      </c>
      <c r="J58" s="6">
        <v>0</v>
      </c>
      <c r="K58" s="6">
        <v>0</v>
      </c>
      <c r="L58" s="6">
        <v>1</v>
      </c>
      <c r="M58" s="6">
        <v>0</v>
      </c>
      <c r="N58" s="6">
        <v>10.292145729064941</v>
      </c>
      <c r="O58" s="6">
        <v>3.8333332538604736</v>
      </c>
      <c r="P58" s="6">
        <v>0</v>
      </c>
      <c r="Q58" s="6">
        <v>0</v>
      </c>
      <c r="R58" s="6">
        <v>0</v>
      </c>
      <c r="S58" s="6">
        <v>0</v>
      </c>
      <c r="T58" s="6">
        <v>5.4806389808654785</v>
      </c>
      <c r="U58" s="6">
        <v>9.172119140625</v>
      </c>
    </row>
    <row r="59" spans="1:21" x14ac:dyDescent="0.35">
      <c r="A59" s="6">
        <v>132</v>
      </c>
      <c r="B59" s="6">
        <v>27000</v>
      </c>
      <c r="C59" s="6">
        <v>6810</v>
      </c>
      <c r="D59" s="6">
        <v>152</v>
      </c>
      <c r="E59" s="6">
        <v>3.25</v>
      </c>
      <c r="F59" s="6">
        <v>146</v>
      </c>
      <c r="G59" s="6">
        <v>22</v>
      </c>
      <c r="H59" s="6">
        <v>76</v>
      </c>
      <c r="I59" s="6">
        <v>96</v>
      </c>
      <c r="J59" s="6">
        <v>0</v>
      </c>
      <c r="K59" s="6">
        <v>0</v>
      </c>
      <c r="L59" s="6">
        <v>0</v>
      </c>
      <c r="M59" s="6">
        <v>1</v>
      </c>
      <c r="N59" s="6">
        <v>10.203592300415039</v>
      </c>
      <c r="O59" s="6">
        <v>4.3636364936828613</v>
      </c>
      <c r="P59" s="6">
        <v>0</v>
      </c>
      <c r="Q59" s="6">
        <v>0</v>
      </c>
      <c r="R59" s="6">
        <v>0</v>
      </c>
      <c r="S59" s="6">
        <v>0</v>
      </c>
      <c r="T59" s="6">
        <v>4.9836068153381348</v>
      </c>
      <c r="U59" s="6">
        <v>8.8261470794677734</v>
      </c>
    </row>
    <row r="60" spans="1:21" x14ac:dyDescent="0.35">
      <c r="A60" s="6">
        <v>38</v>
      </c>
      <c r="B60" s="6">
        <v>40000</v>
      </c>
      <c r="C60" s="6">
        <v>12622</v>
      </c>
      <c r="D60" s="6">
        <v>161</v>
      </c>
      <c r="E60" s="6">
        <v>3.4000000953674316</v>
      </c>
      <c r="F60" s="6">
        <v>593</v>
      </c>
      <c r="G60" s="6">
        <v>65</v>
      </c>
      <c r="H60" s="6">
        <v>95</v>
      </c>
      <c r="I60" s="6">
        <v>205</v>
      </c>
      <c r="J60" s="6">
        <v>1</v>
      </c>
      <c r="K60" s="6">
        <v>0</v>
      </c>
      <c r="L60" s="6">
        <v>0</v>
      </c>
      <c r="M60" s="6">
        <v>0</v>
      </c>
      <c r="N60" s="6">
        <v>10.596634864807129</v>
      </c>
      <c r="O60" s="6">
        <v>3.153846263885498</v>
      </c>
      <c r="P60" s="6">
        <v>0</v>
      </c>
      <c r="Q60" s="6">
        <v>0</v>
      </c>
      <c r="R60" s="6">
        <v>1</v>
      </c>
      <c r="S60" s="6">
        <v>0</v>
      </c>
      <c r="T60" s="6">
        <v>6.3851943016052246</v>
      </c>
      <c r="U60" s="6">
        <v>9.4431962966918945</v>
      </c>
    </row>
    <row r="61" spans="1:21" x14ac:dyDescent="0.35">
      <c r="A61" s="6">
        <v>30</v>
      </c>
      <c r="B61" s="6">
        <v>50000</v>
      </c>
      <c r="C61" s="6">
        <v>12382</v>
      </c>
      <c r="D61" s="6">
        <v>160</v>
      </c>
      <c r="E61" s="6">
        <v>3.4900000095367432</v>
      </c>
      <c r="F61" s="6">
        <v>510</v>
      </c>
      <c r="G61" s="6">
        <v>54</v>
      </c>
      <c r="H61" s="6">
        <v>133</v>
      </c>
      <c r="I61" s="6">
        <v>209</v>
      </c>
      <c r="J61" s="6">
        <v>1</v>
      </c>
      <c r="K61" s="6">
        <v>0</v>
      </c>
      <c r="L61" s="6">
        <v>0</v>
      </c>
      <c r="M61" s="6">
        <v>0</v>
      </c>
      <c r="N61" s="6">
        <v>10.819778442382813</v>
      </c>
      <c r="O61" s="6">
        <v>3.8703703880310059</v>
      </c>
      <c r="P61" s="6">
        <v>0</v>
      </c>
      <c r="Q61" s="6">
        <v>0</v>
      </c>
      <c r="R61" s="6">
        <v>1</v>
      </c>
      <c r="S61" s="6">
        <v>0</v>
      </c>
      <c r="T61" s="6">
        <v>6.2344107627868652</v>
      </c>
      <c r="U61" s="6">
        <v>9.4239988327026367</v>
      </c>
    </row>
    <row r="62" spans="1:21" x14ac:dyDescent="0.35">
      <c r="A62" s="6">
        <v>109</v>
      </c>
      <c r="B62" s="6">
        <v>31000</v>
      </c>
      <c r="C62" s="6">
        <v>11588</v>
      </c>
      <c r="D62" s="6">
        <v>159</v>
      </c>
      <c r="E62" s="6">
        <v>3.2999999523162842</v>
      </c>
      <c r="F62" s="6">
        <v>410</v>
      </c>
      <c r="G62" s="6">
        <v>63</v>
      </c>
      <c r="H62" s="6" t="e">
        <v>#N/A</v>
      </c>
      <c r="I62" s="6">
        <v>264</v>
      </c>
      <c r="J62" s="6">
        <v>1</v>
      </c>
      <c r="K62" s="6">
        <v>0</v>
      </c>
      <c r="L62" s="6">
        <v>0</v>
      </c>
      <c r="M62" s="6">
        <v>0</v>
      </c>
      <c r="N62" s="6">
        <v>10.341742515563965</v>
      </c>
      <c r="O62" s="6">
        <v>4.1904764175415039</v>
      </c>
      <c r="P62" s="6">
        <v>0</v>
      </c>
      <c r="Q62" s="6">
        <v>0</v>
      </c>
      <c r="R62" s="6">
        <v>0</v>
      </c>
      <c r="S62" s="6">
        <v>0</v>
      </c>
      <c r="T62" s="6">
        <v>6.0161571502685547</v>
      </c>
      <c r="U62" s="6">
        <v>9.3577251434326172</v>
      </c>
    </row>
    <row r="63" spans="1:21" x14ac:dyDescent="0.35">
      <c r="A63" s="6">
        <v>172</v>
      </c>
      <c r="B63" s="6">
        <v>26000</v>
      </c>
      <c r="C63" s="6">
        <v>7225</v>
      </c>
      <c r="D63" s="6">
        <v>140</v>
      </c>
      <c r="E63" s="6">
        <v>3.1500000953674316</v>
      </c>
      <c r="F63" s="6">
        <v>161</v>
      </c>
      <c r="G63" s="6">
        <v>38</v>
      </c>
      <c r="H63" s="6" t="e">
        <v>#N/A</v>
      </c>
      <c r="I63" s="6">
        <v>176</v>
      </c>
      <c r="J63" s="6">
        <v>0</v>
      </c>
      <c r="K63" s="6">
        <v>1</v>
      </c>
      <c r="L63" s="6">
        <v>0</v>
      </c>
      <c r="M63" s="6">
        <v>0</v>
      </c>
      <c r="N63" s="6">
        <v>10.165851593017578</v>
      </c>
      <c r="O63" s="6">
        <v>4.6315789222717285</v>
      </c>
      <c r="P63" s="6">
        <v>0</v>
      </c>
      <c r="Q63" s="6">
        <v>0</v>
      </c>
      <c r="R63" s="6">
        <v>0</v>
      </c>
      <c r="S63" s="6">
        <v>0</v>
      </c>
      <c r="T63" s="6">
        <v>5.0814042091369629</v>
      </c>
      <c r="U63" s="6">
        <v>8.8853025436401367</v>
      </c>
    </row>
    <row r="64" spans="1:21" x14ac:dyDescent="0.35">
      <c r="A64" s="6">
        <v>17</v>
      </c>
      <c r="B64" s="6">
        <v>63000</v>
      </c>
      <c r="C64" s="6">
        <v>10190</v>
      </c>
      <c r="D64" s="6">
        <v>159</v>
      </c>
      <c r="E64" s="6">
        <v>3.4900000095367432</v>
      </c>
      <c r="F64" s="6">
        <v>727</v>
      </c>
      <c r="G64" s="6">
        <v>54</v>
      </c>
      <c r="H64" s="6">
        <v>120</v>
      </c>
      <c r="I64" s="6">
        <v>233</v>
      </c>
      <c r="J64" s="6">
        <v>0</v>
      </c>
      <c r="K64" s="6">
        <v>0</v>
      </c>
      <c r="L64" s="6">
        <v>0</v>
      </c>
      <c r="M64" s="6">
        <v>1</v>
      </c>
      <c r="N64" s="6">
        <v>11.05088996887207</v>
      </c>
      <c r="O64" s="6">
        <v>4.3148150444030762</v>
      </c>
      <c r="P64" s="6">
        <v>0</v>
      </c>
      <c r="Q64" s="6">
        <v>1</v>
      </c>
      <c r="R64" s="6">
        <v>0</v>
      </c>
      <c r="S64" s="6">
        <v>0</v>
      </c>
      <c r="T64" s="6">
        <v>6.5889263153076172</v>
      </c>
      <c r="U64" s="6">
        <v>9.2291622161865234</v>
      </c>
    </row>
    <row r="65" spans="1:21" x14ac:dyDescent="0.35">
      <c r="A65" s="6">
        <v>113</v>
      </c>
      <c r="B65" s="6">
        <v>30000</v>
      </c>
      <c r="C65" s="6">
        <v>13200</v>
      </c>
      <c r="D65" s="6">
        <v>158</v>
      </c>
      <c r="E65" s="6">
        <v>3.2000000476837158</v>
      </c>
      <c r="F65" s="6">
        <v>280</v>
      </c>
      <c r="G65" s="6">
        <v>188</v>
      </c>
      <c r="H65" s="6">
        <v>86</v>
      </c>
      <c r="I65" s="6">
        <v>260</v>
      </c>
      <c r="J65" s="6">
        <v>1</v>
      </c>
      <c r="K65" s="6">
        <v>0</v>
      </c>
      <c r="L65" s="6">
        <v>0</v>
      </c>
      <c r="M65" s="6">
        <v>0</v>
      </c>
      <c r="N65" s="6">
        <v>10.308952331542969</v>
      </c>
      <c r="O65" s="6">
        <v>1.3829786777496338</v>
      </c>
      <c r="P65" s="6">
        <v>0</v>
      </c>
      <c r="Q65" s="6">
        <v>0</v>
      </c>
      <c r="R65" s="6">
        <v>0</v>
      </c>
      <c r="S65" s="6">
        <v>0</v>
      </c>
      <c r="T65" s="6">
        <v>5.6347894668579102</v>
      </c>
      <c r="U65" s="6">
        <v>9.4879722595214844</v>
      </c>
    </row>
    <row r="66" spans="1:21" x14ac:dyDescent="0.35">
      <c r="A66" s="6">
        <v>62</v>
      </c>
      <c r="B66" s="6">
        <v>36000</v>
      </c>
      <c r="C66" s="6">
        <v>6996</v>
      </c>
      <c r="D66" s="6">
        <v>159</v>
      </c>
      <c r="E66" s="6">
        <v>3.4300000667572021</v>
      </c>
      <c r="F66" s="6">
        <v>325</v>
      </c>
      <c r="G66" s="6">
        <v>39</v>
      </c>
      <c r="H66" s="6">
        <v>94</v>
      </c>
      <c r="I66" s="6">
        <v>302</v>
      </c>
      <c r="J66" s="6">
        <v>0</v>
      </c>
      <c r="K66" s="6">
        <v>0</v>
      </c>
      <c r="L66" s="6">
        <v>0</v>
      </c>
      <c r="M66" s="6">
        <v>1</v>
      </c>
      <c r="N66" s="6">
        <v>10.491273880004883</v>
      </c>
      <c r="O66" s="6">
        <v>7.7435898780822754</v>
      </c>
      <c r="P66" s="6">
        <v>0</v>
      </c>
      <c r="Q66" s="6">
        <v>0</v>
      </c>
      <c r="R66" s="6">
        <v>0</v>
      </c>
      <c r="S66" s="6">
        <v>0</v>
      </c>
      <c r="T66" s="6">
        <v>5.7838253974914551</v>
      </c>
      <c r="U66" s="6">
        <v>8.8530941009521484</v>
      </c>
    </row>
    <row r="67" spans="1:21" x14ac:dyDescent="0.35">
      <c r="A67" s="6">
        <v>92</v>
      </c>
      <c r="B67" s="6">
        <v>33000</v>
      </c>
      <c r="C67" s="6">
        <v>9738</v>
      </c>
      <c r="D67" s="6">
        <v>160</v>
      </c>
      <c r="E67" s="6">
        <v>3.2999999523162842</v>
      </c>
      <c r="F67" s="6">
        <v>329</v>
      </c>
      <c r="G67" s="6">
        <v>48</v>
      </c>
      <c r="H67" s="6">
        <v>77</v>
      </c>
      <c r="I67" s="6">
        <v>135</v>
      </c>
      <c r="J67" s="6">
        <v>0</v>
      </c>
      <c r="K67" s="6">
        <v>1</v>
      </c>
      <c r="L67" s="6">
        <v>0</v>
      </c>
      <c r="M67" s="6">
        <v>0</v>
      </c>
      <c r="N67" s="6">
        <v>10.404262542724609</v>
      </c>
      <c r="O67" s="6">
        <v>2.8125</v>
      </c>
      <c r="P67" s="6">
        <v>0</v>
      </c>
      <c r="Q67" s="6">
        <v>0</v>
      </c>
      <c r="R67" s="6">
        <v>0</v>
      </c>
      <c r="S67" s="6">
        <v>0</v>
      </c>
      <c r="T67" s="6">
        <v>5.7960577011108398</v>
      </c>
      <c r="U67" s="6">
        <v>9.1837911605834961</v>
      </c>
    </row>
    <row r="68" spans="1:21" x14ac:dyDescent="0.35">
      <c r="A68" s="6">
        <v>123</v>
      </c>
      <c r="B68" s="6">
        <v>29750</v>
      </c>
      <c r="C68" s="6">
        <v>13900</v>
      </c>
      <c r="D68" s="6">
        <v>161</v>
      </c>
      <c r="E68" s="6">
        <v>3.2000000476837158</v>
      </c>
      <c r="F68" s="6">
        <v>325</v>
      </c>
      <c r="G68" s="6">
        <v>100</v>
      </c>
      <c r="H68" s="6" t="e">
        <v>#N/A</v>
      </c>
      <c r="I68" s="6">
        <v>246</v>
      </c>
      <c r="J68" s="6">
        <v>0</v>
      </c>
      <c r="K68" s="6">
        <v>0</v>
      </c>
      <c r="L68" s="6">
        <v>0</v>
      </c>
      <c r="M68" s="6">
        <v>1</v>
      </c>
      <c r="N68" s="6">
        <v>10.30058479309082</v>
      </c>
      <c r="O68" s="6">
        <v>2.4600000381469727</v>
      </c>
      <c r="P68" s="6">
        <v>0</v>
      </c>
      <c r="Q68" s="6">
        <v>0</v>
      </c>
      <c r="R68" s="6">
        <v>0</v>
      </c>
      <c r="S68" s="6">
        <v>0</v>
      </c>
      <c r="T68" s="6">
        <v>5.7838253974914551</v>
      </c>
      <c r="U68" s="6">
        <v>9.5396442413330078</v>
      </c>
    </row>
    <row r="69" spans="1:21" x14ac:dyDescent="0.35">
      <c r="A69" s="6">
        <v>83</v>
      </c>
      <c r="B69" s="6">
        <v>34750</v>
      </c>
      <c r="C69" s="6">
        <v>4247</v>
      </c>
      <c r="D69" s="6">
        <v>156</v>
      </c>
      <c r="E69" s="6">
        <v>3.3499999046325684</v>
      </c>
      <c r="F69" s="6">
        <v>540</v>
      </c>
      <c r="G69" s="6">
        <v>47</v>
      </c>
      <c r="H69" s="6">
        <v>78</v>
      </c>
      <c r="I69" s="6">
        <v>284</v>
      </c>
      <c r="J69" s="6">
        <v>0</v>
      </c>
      <c r="K69" s="6">
        <v>1</v>
      </c>
      <c r="L69" s="6">
        <v>0</v>
      </c>
      <c r="M69" s="6">
        <v>0</v>
      </c>
      <c r="N69" s="6">
        <v>10.455934524536133</v>
      </c>
      <c r="O69" s="6">
        <v>6.0425534248352051</v>
      </c>
      <c r="P69" s="6">
        <v>0</v>
      </c>
      <c r="Q69" s="6">
        <v>0</v>
      </c>
      <c r="R69" s="6">
        <v>0</v>
      </c>
      <c r="S69" s="6">
        <v>0</v>
      </c>
      <c r="T69" s="6">
        <v>6.2915692329406738</v>
      </c>
      <c r="U69" s="6">
        <v>8.3539676666259766</v>
      </c>
    </row>
    <row r="70" spans="1:21" x14ac:dyDescent="0.35">
      <c r="A70" s="6">
        <v>93</v>
      </c>
      <c r="B70" s="6">
        <v>33900</v>
      </c>
      <c r="C70" s="6">
        <v>9639</v>
      </c>
      <c r="D70" s="6">
        <v>157</v>
      </c>
      <c r="E70" s="6">
        <v>3.2000000476837158</v>
      </c>
      <c r="F70" s="6">
        <v>236</v>
      </c>
      <c r="G70" s="6">
        <v>39</v>
      </c>
      <c r="H70" s="6">
        <v>139</v>
      </c>
      <c r="I70" s="6">
        <v>142</v>
      </c>
      <c r="J70" s="6">
        <v>0</v>
      </c>
      <c r="K70" s="6">
        <v>1</v>
      </c>
      <c r="L70" s="6">
        <v>0</v>
      </c>
      <c r="M70" s="6">
        <v>0</v>
      </c>
      <c r="N70" s="6">
        <v>10.431170463562012</v>
      </c>
      <c r="O70" s="6">
        <v>3.6410255432128906</v>
      </c>
      <c r="P70" s="6">
        <v>0</v>
      </c>
      <c r="Q70" s="6">
        <v>0</v>
      </c>
      <c r="R70" s="6">
        <v>0</v>
      </c>
      <c r="S70" s="6">
        <v>0</v>
      </c>
      <c r="T70" s="6">
        <v>5.463831901550293</v>
      </c>
      <c r="U70" s="6">
        <v>9.1735725402832031</v>
      </c>
    </row>
    <row r="71" spans="1:21" x14ac:dyDescent="0.35">
      <c r="A71" s="6">
        <v>73</v>
      </c>
      <c r="B71" s="6">
        <v>35000</v>
      </c>
      <c r="C71" s="6">
        <v>13950</v>
      </c>
      <c r="D71" s="6">
        <v>160</v>
      </c>
      <c r="E71" s="6">
        <v>3.2400000095367432</v>
      </c>
      <c r="F71" s="6">
        <v>285</v>
      </c>
      <c r="G71" s="6">
        <v>154</v>
      </c>
      <c r="H71" s="6" t="e">
        <v>#N/A</v>
      </c>
      <c r="I71" s="6">
        <v>246</v>
      </c>
      <c r="J71" s="6">
        <v>1</v>
      </c>
      <c r="K71" s="6">
        <v>0</v>
      </c>
      <c r="L71" s="6">
        <v>0</v>
      </c>
      <c r="M71" s="6">
        <v>0</v>
      </c>
      <c r="N71" s="6">
        <v>10.463103294372559</v>
      </c>
      <c r="O71" s="6">
        <v>1.5974025726318359</v>
      </c>
      <c r="P71" s="6">
        <v>0</v>
      </c>
      <c r="Q71" s="6">
        <v>0</v>
      </c>
      <c r="R71" s="6">
        <v>0</v>
      </c>
      <c r="S71" s="6">
        <v>0</v>
      </c>
      <c r="T71" s="6">
        <v>5.652489185333252</v>
      </c>
      <c r="U71" s="6">
        <v>9.5432348251342773</v>
      </c>
    </row>
    <row r="72" spans="1:21" x14ac:dyDescent="0.35">
      <c r="A72" s="6">
        <v>36</v>
      </c>
      <c r="B72" s="6">
        <v>39000</v>
      </c>
      <c r="C72" s="6">
        <v>16604</v>
      </c>
      <c r="D72" s="6">
        <v>161</v>
      </c>
      <c r="E72" s="6">
        <v>3.3499999046325684</v>
      </c>
      <c r="F72" s="6">
        <v>341</v>
      </c>
      <c r="G72" s="6">
        <v>96</v>
      </c>
      <c r="H72" s="6">
        <v>65</v>
      </c>
      <c r="I72" s="6" t="e">
        <v>#N/A</v>
      </c>
      <c r="J72" s="6">
        <v>0</v>
      </c>
      <c r="K72" s="6">
        <v>0</v>
      </c>
      <c r="L72" s="6">
        <v>0</v>
      </c>
      <c r="M72" s="6">
        <v>1</v>
      </c>
      <c r="N72" s="6">
        <v>10.571316719055176</v>
      </c>
      <c r="O72" s="6" t="e">
        <v>#N/A</v>
      </c>
      <c r="P72" s="6">
        <v>0</v>
      </c>
      <c r="Q72" s="6">
        <v>0</v>
      </c>
      <c r="R72" s="6">
        <v>1</v>
      </c>
      <c r="S72" s="6">
        <v>0</v>
      </c>
      <c r="T72" s="6">
        <v>5.8318824768066406</v>
      </c>
      <c r="U72" s="6">
        <v>9.7173986434936523</v>
      </c>
    </row>
    <row r="73" spans="1:21" x14ac:dyDescent="0.35">
      <c r="A73" s="6">
        <v>155</v>
      </c>
      <c r="B73" s="6">
        <v>29640</v>
      </c>
      <c r="C73" s="6">
        <v>14663</v>
      </c>
      <c r="D73" s="6">
        <v>152</v>
      </c>
      <c r="E73" s="6">
        <v>3.0999999046325684</v>
      </c>
      <c r="F73" s="6">
        <v>230</v>
      </c>
      <c r="G73" s="6">
        <v>61</v>
      </c>
      <c r="H73" s="6">
        <v>71</v>
      </c>
      <c r="I73" s="6">
        <v>225</v>
      </c>
      <c r="J73" s="6">
        <v>0</v>
      </c>
      <c r="K73" s="6">
        <v>1</v>
      </c>
      <c r="L73" s="6">
        <v>0</v>
      </c>
      <c r="M73" s="6">
        <v>0</v>
      </c>
      <c r="N73" s="6">
        <v>10.296879768371582</v>
      </c>
      <c r="O73" s="6">
        <v>3.6885244846343994</v>
      </c>
      <c r="P73" s="6">
        <v>0</v>
      </c>
      <c r="Q73" s="6">
        <v>0</v>
      </c>
      <c r="R73" s="6">
        <v>0</v>
      </c>
      <c r="S73" s="6">
        <v>0</v>
      </c>
      <c r="T73" s="6">
        <v>5.4380793571472168</v>
      </c>
      <c r="U73" s="6">
        <v>9.5930824279785156</v>
      </c>
    </row>
    <row r="74" spans="1:21" x14ac:dyDescent="0.35">
      <c r="A74" s="6">
        <v>150</v>
      </c>
      <c r="B74" s="6">
        <v>28420</v>
      </c>
      <c r="C74" s="6" t="e">
        <v>#N/A</v>
      </c>
      <c r="D74" s="6">
        <v>157</v>
      </c>
      <c r="E74" s="6">
        <v>3.2999999523162842</v>
      </c>
      <c r="F74" s="6">
        <v>280</v>
      </c>
      <c r="G74" s="6">
        <v>23</v>
      </c>
      <c r="H74" s="6" t="e">
        <v>#N/A</v>
      </c>
      <c r="I74" s="6">
        <v>95</v>
      </c>
      <c r="J74" s="6">
        <v>0</v>
      </c>
      <c r="K74" s="6">
        <v>0</v>
      </c>
      <c r="L74" s="6">
        <v>1</v>
      </c>
      <c r="M74" s="6">
        <v>0</v>
      </c>
      <c r="N74" s="6">
        <v>10.254848480224609</v>
      </c>
      <c r="O74" s="6">
        <v>4.1304349899291992</v>
      </c>
      <c r="P74" s="6">
        <v>0</v>
      </c>
      <c r="Q74" s="6">
        <v>0</v>
      </c>
      <c r="R74" s="6">
        <v>0</v>
      </c>
      <c r="S74" s="6">
        <v>0</v>
      </c>
      <c r="T74" s="6">
        <v>5.6347894668579102</v>
      </c>
      <c r="U74" s="6" t="e">
        <v>#N/A</v>
      </c>
    </row>
    <row r="75" spans="1:21" x14ac:dyDescent="0.35">
      <c r="A75" s="6">
        <v>40</v>
      </c>
      <c r="B75" s="6">
        <v>39500</v>
      </c>
      <c r="C75" s="6">
        <v>12600</v>
      </c>
      <c r="D75" s="6">
        <v>157</v>
      </c>
      <c r="E75" s="6">
        <v>3.2000000476837158</v>
      </c>
      <c r="F75" s="6">
        <v>220</v>
      </c>
      <c r="G75" s="6">
        <v>51</v>
      </c>
      <c r="H75" s="6">
        <v>93</v>
      </c>
      <c r="I75" s="6">
        <v>169</v>
      </c>
      <c r="J75" s="6">
        <v>1</v>
      </c>
      <c r="K75" s="6">
        <v>0</v>
      </c>
      <c r="L75" s="6">
        <v>0</v>
      </c>
      <c r="M75" s="6">
        <v>0</v>
      </c>
      <c r="N75" s="6">
        <v>10.58405590057373</v>
      </c>
      <c r="O75" s="6">
        <v>3.313725471496582</v>
      </c>
      <c r="P75" s="6">
        <v>0</v>
      </c>
      <c r="Q75" s="6">
        <v>0</v>
      </c>
      <c r="R75" s="6">
        <v>1</v>
      </c>
      <c r="S75" s="6">
        <v>0</v>
      </c>
      <c r="T75" s="6">
        <v>5.3936276435852051</v>
      </c>
      <c r="U75" s="6">
        <v>9.4414520263671875</v>
      </c>
    </row>
    <row r="76" spans="1:21" x14ac:dyDescent="0.35">
      <c r="A76" s="6">
        <v>57</v>
      </c>
      <c r="B76" s="6">
        <v>38000</v>
      </c>
      <c r="C76" s="6">
        <v>13245</v>
      </c>
      <c r="D76" s="6">
        <v>160</v>
      </c>
      <c r="E76" s="6">
        <v>3.3499999046325684</v>
      </c>
      <c r="F76" s="6">
        <v>325</v>
      </c>
      <c r="G76" s="6">
        <v>103</v>
      </c>
      <c r="H76" s="6" t="e">
        <v>#N/A</v>
      </c>
      <c r="I76" s="6">
        <v>261</v>
      </c>
      <c r="J76" s="6">
        <v>0</v>
      </c>
      <c r="K76" s="6">
        <v>0</v>
      </c>
      <c r="L76" s="6">
        <v>1</v>
      </c>
      <c r="M76" s="6">
        <v>0</v>
      </c>
      <c r="N76" s="6">
        <v>10.545341491699219</v>
      </c>
      <c r="O76" s="6">
        <v>2.5339806079864502</v>
      </c>
      <c r="P76" s="6">
        <v>0</v>
      </c>
      <c r="Q76" s="6">
        <v>0</v>
      </c>
      <c r="R76" s="6">
        <v>0</v>
      </c>
      <c r="S76" s="6">
        <v>1</v>
      </c>
      <c r="T76" s="6">
        <v>5.7838253974914551</v>
      </c>
      <c r="U76" s="6">
        <v>9.4913749694824219</v>
      </c>
    </row>
    <row r="77" spans="1:21" x14ac:dyDescent="0.35">
      <c r="A77" s="6">
        <v>37</v>
      </c>
      <c r="B77" s="6">
        <v>42000</v>
      </c>
      <c r="C77" s="6">
        <v>15114</v>
      </c>
      <c r="D77" s="6">
        <v>157</v>
      </c>
      <c r="E77" s="6">
        <v>3.2400000095367432</v>
      </c>
      <c r="F77" s="6">
        <v>285</v>
      </c>
      <c r="G77" s="6">
        <v>88</v>
      </c>
      <c r="H77" s="6">
        <v>61</v>
      </c>
      <c r="I77" s="6">
        <v>437</v>
      </c>
      <c r="J77" s="6">
        <v>0</v>
      </c>
      <c r="K77" s="6">
        <v>0</v>
      </c>
      <c r="L77" s="6">
        <v>0</v>
      </c>
      <c r="M77" s="6">
        <v>1</v>
      </c>
      <c r="N77" s="6">
        <v>10.645424842834473</v>
      </c>
      <c r="O77" s="6">
        <v>4.9659090042114258</v>
      </c>
      <c r="P77" s="6">
        <v>0</v>
      </c>
      <c r="Q77" s="6">
        <v>0</v>
      </c>
      <c r="R77" s="6">
        <v>1</v>
      </c>
      <c r="S77" s="6">
        <v>0</v>
      </c>
      <c r="T77" s="6">
        <v>5.652489185333252</v>
      </c>
      <c r="U77" s="6">
        <v>9.6233768463134766</v>
      </c>
    </row>
    <row r="78" spans="1:21" x14ac:dyDescent="0.35">
      <c r="A78" s="6">
        <v>140</v>
      </c>
      <c r="B78" s="6">
        <v>30150</v>
      </c>
      <c r="C78" s="6">
        <v>7504</v>
      </c>
      <c r="D78" s="6">
        <v>154</v>
      </c>
      <c r="E78" s="6">
        <v>3.2000000476837158</v>
      </c>
      <c r="F78" s="6">
        <v>246</v>
      </c>
      <c r="G78" s="6">
        <v>41</v>
      </c>
      <c r="H78" s="6">
        <v>23</v>
      </c>
      <c r="I78" s="6">
        <v>166</v>
      </c>
      <c r="J78" s="6">
        <v>0</v>
      </c>
      <c r="K78" s="6">
        <v>1</v>
      </c>
      <c r="L78" s="6">
        <v>0</v>
      </c>
      <c r="M78" s="6">
        <v>0</v>
      </c>
      <c r="N78" s="6">
        <v>10.313940048217773</v>
      </c>
      <c r="O78" s="6">
        <v>4.0487804412841797</v>
      </c>
      <c r="P78" s="6">
        <v>0</v>
      </c>
      <c r="Q78" s="6">
        <v>0</v>
      </c>
      <c r="R78" s="6">
        <v>0</v>
      </c>
      <c r="S78" s="6">
        <v>0</v>
      </c>
      <c r="T78" s="6">
        <v>5.5053315162658691</v>
      </c>
      <c r="U78" s="6">
        <v>8.9231910705566406</v>
      </c>
    </row>
    <row r="79" spans="1:21" x14ac:dyDescent="0.35">
      <c r="A79" s="6">
        <v>105</v>
      </c>
      <c r="B79" s="6">
        <v>30000</v>
      </c>
      <c r="C79" s="6">
        <v>13800</v>
      </c>
      <c r="D79" s="6">
        <v>157</v>
      </c>
      <c r="E79" s="6">
        <v>3.0999999046325684</v>
      </c>
      <c r="F79" s="6">
        <v>252</v>
      </c>
      <c r="G79" s="6">
        <v>49</v>
      </c>
      <c r="H79" s="6">
        <v>112</v>
      </c>
      <c r="I79" s="6">
        <v>155</v>
      </c>
      <c r="J79" s="6">
        <v>0</v>
      </c>
      <c r="K79" s="6">
        <v>1</v>
      </c>
      <c r="L79" s="6">
        <v>0</v>
      </c>
      <c r="M79" s="6">
        <v>0</v>
      </c>
      <c r="N79" s="6">
        <v>10.308952331542969</v>
      </c>
      <c r="O79" s="6">
        <v>3.1632652282714844</v>
      </c>
      <c r="P79" s="6">
        <v>0</v>
      </c>
      <c r="Q79" s="6">
        <v>0</v>
      </c>
      <c r="R79" s="6">
        <v>0</v>
      </c>
      <c r="S79" s="6">
        <v>0</v>
      </c>
      <c r="T79" s="6">
        <v>5.5294289588928223</v>
      </c>
      <c r="U79" s="6">
        <v>9.5324239730834961</v>
      </c>
    </row>
    <row r="80" spans="1:21" x14ac:dyDescent="0.35">
      <c r="A80" s="6">
        <v>107</v>
      </c>
      <c r="B80" s="6">
        <v>39900</v>
      </c>
      <c r="C80" s="6">
        <v>17310</v>
      </c>
      <c r="D80" s="6">
        <v>155</v>
      </c>
      <c r="E80" s="6">
        <v>3.2000000476837158</v>
      </c>
      <c r="F80" s="6">
        <v>392</v>
      </c>
      <c r="G80" s="6">
        <v>138</v>
      </c>
      <c r="H80" s="6">
        <v>59</v>
      </c>
      <c r="I80" s="6">
        <v>482</v>
      </c>
      <c r="J80" s="6">
        <v>0</v>
      </c>
      <c r="K80" s="6">
        <v>1</v>
      </c>
      <c r="L80" s="6">
        <v>0</v>
      </c>
      <c r="M80" s="6">
        <v>0</v>
      </c>
      <c r="N80" s="6">
        <v>10.594131469726563</v>
      </c>
      <c r="O80" s="6">
        <v>3.4927535057067871</v>
      </c>
      <c r="P80" s="6">
        <v>0</v>
      </c>
      <c r="Q80" s="6">
        <v>0</v>
      </c>
      <c r="R80" s="6">
        <v>0</v>
      </c>
      <c r="S80" s="6">
        <v>0</v>
      </c>
      <c r="T80" s="6">
        <v>5.9712619781494141</v>
      </c>
      <c r="U80" s="6">
        <v>9.7590398788452148</v>
      </c>
    </row>
    <row r="81" spans="1:21" x14ac:dyDescent="0.35">
      <c r="A81" s="6">
        <v>2</v>
      </c>
      <c r="B81" s="6">
        <v>65000</v>
      </c>
      <c r="C81" s="6">
        <v>19575</v>
      </c>
      <c r="D81" s="6">
        <v>168</v>
      </c>
      <c r="E81" s="6">
        <v>3.6700000762939453</v>
      </c>
      <c r="F81" s="6">
        <v>750</v>
      </c>
      <c r="G81" s="6">
        <v>97</v>
      </c>
      <c r="H81" s="6">
        <v>126</v>
      </c>
      <c r="I81" s="6">
        <v>381</v>
      </c>
      <c r="J81" s="6">
        <v>1</v>
      </c>
      <c r="K81" s="6">
        <v>0</v>
      </c>
      <c r="L81" s="6">
        <v>0</v>
      </c>
      <c r="M81" s="6">
        <v>0</v>
      </c>
      <c r="N81" s="6">
        <v>11.08214282989502</v>
      </c>
      <c r="O81" s="6">
        <v>3.9278349876403809</v>
      </c>
      <c r="P81" s="6">
        <v>1</v>
      </c>
      <c r="Q81" s="6">
        <v>0</v>
      </c>
      <c r="R81" s="6">
        <v>0</v>
      </c>
      <c r="S81" s="6">
        <v>0</v>
      </c>
      <c r="T81" s="6">
        <v>6.6200733184814453</v>
      </c>
      <c r="U81" s="6">
        <v>9.8820085525512695</v>
      </c>
    </row>
    <row r="82" spans="1:21" x14ac:dyDescent="0.35">
      <c r="A82" s="6">
        <v>20</v>
      </c>
      <c r="B82" s="6">
        <v>49862</v>
      </c>
      <c r="C82" s="6">
        <v>12949</v>
      </c>
      <c r="D82" s="6">
        <v>163</v>
      </c>
      <c r="E82" s="6">
        <v>3.559999942779541</v>
      </c>
      <c r="F82" s="6">
        <v>800</v>
      </c>
      <c r="G82" s="6">
        <v>128</v>
      </c>
      <c r="H82" s="6" t="e">
        <v>#N/A</v>
      </c>
      <c r="I82" s="6">
        <v>270</v>
      </c>
      <c r="J82" s="6">
        <v>1</v>
      </c>
      <c r="K82" s="6">
        <v>0</v>
      </c>
      <c r="L82" s="6">
        <v>0</v>
      </c>
      <c r="M82" s="6">
        <v>0</v>
      </c>
      <c r="N82" s="6">
        <v>10.817014694213867</v>
      </c>
      <c r="O82" s="6">
        <v>2.109375</v>
      </c>
      <c r="P82" s="6">
        <v>0</v>
      </c>
      <c r="Q82" s="6">
        <v>1</v>
      </c>
      <c r="R82" s="6">
        <v>0</v>
      </c>
      <c r="S82" s="6">
        <v>0</v>
      </c>
      <c r="T82" s="6">
        <v>6.6846117973327637</v>
      </c>
      <c r="U82" s="6">
        <v>9.4687738418579102</v>
      </c>
    </row>
    <row r="83" spans="1:21" x14ac:dyDescent="0.35">
      <c r="A83" s="6">
        <v>54</v>
      </c>
      <c r="B83" s="6">
        <v>40591</v>
      </c>
      <c r="C83" s="6">
        <v>6268</v>
      </c>
      <c r="D83" s="6">
        <v>153</v>
      </c>
      <c r="E83" s="6">
        <v>3.2999999523162842</v>
      </c>
      <c r="F83" s="6">
        <v>260</v>
      </c>
      <c r="G83" s="6">
        <v>32</v>
      </c>
      <c r="H83" s="6">
        <v>131</v>
      </c>
      <c r="I83" s="6">
        <v>170</v>
      </c>
      <c r="J83" s="6">
        <v>0</v>
      </c>
      <c r="K83" s="6">
        <v>1</v>
      </c>
      <c r="L83" s="6">
        <v>0</v>
      </c>
      <c r="M83" s="6">
        <v>0</v>
      </c>
      <c r="N83" s="6">
        <v>10.611301422119141</v>
      </c>
      <c r="O83" s="6">
        <v>5.3125</v>
      </c>
      <c r="P83" s="6">
        <v>0</v>
      </c>
      <c r="Q83" s="6">
        <v>0</v>
      </c>
      <c r="R83" s="6">
        <v>0</v>
      </c>
      <c r="S83" s="6">
        <v>1</v>
      </c>
      <c r="T83" s="6">
        <v>5.5606818199157715</v>
      </c>
      <c r="U83" s="6">
        <v>8.7432126998901367</v>
      </c>
    </row>
    <row r="84" spans="1:21" x14ac:dyDescent="0.35">
      <c r="A84" s="6">
        <v>85</v>
      </c>
      <c r="B84" s="6">
        <v>34750</v>
      </c>
      <c r="C84" s="6">
        <v>10500</v>
      </c>
      <c r="D84" s="6">
        <v>153</v>
      </c>
      <c r="E84" s="6">
        <v>3</v>
      </c>
      <c r="F84" s="6">
        <v>220</v>
      </c>
      <c r="G84" s="6">
        <v>35</v>
      </c>
      <c r="H84" s="6" t="e">
        <v>#N/A</v>
      </c>
      <c r="I84" s="6">
        <v>151</v>
      </c>
      <c r="J84" s="6">
        <v>0</v>
      </c>
      <c r="K84" s="6">
        <v>1</v>
      </c>
      <c r="L84" s="6">
        <v>0</v>
      </c>
      <c r="M84" s="6">
        <v>0</v>
      </c>
      <c r="N84" s="6">
        <v>10.455934524536133</v>
      </c>
      <c r="O84" s="6">
        <v>4.3142857551574707</v>
      </c>
      <c r="P84" s="6">
        <v>0</v>
      </c>
      <c r="Q84" s="6">
        <v>0</v>
      </c>
      <c r="R84" s="6">
        <v>0</v>
      </c>
      <c r="S84" s="6">
        <v>0</v>
      </c>
      <c r="T84" s="6">
        <v>5.3936276435852051</v>
      </c>
      <c r="U84" s="6">
        <v>9.2591304779052734</v>
      </c>
    </row>
    <row r="85" spans="1:21" x14ac:dyDescent="0.35">
      <c r="A85" s="6">
        <v>96</v>
      </c>
      <c r="B85" s="6">
        <v>36900</v>
      </c>
      <c r="C85" s="6">
        <v>12133</v>
      </c>
      <c r="D85" s="6">
        <v>154</v>
      </c>
      <c r="E85" s="6">
        <v>3.2799999713897705</v>
      </c>
      <c r="F85" s="6">
        <v>245</v>
      </c>
      <c r="G85" s="6">
        <v>57</v>
      </c>
      <c r="H85" s="6">
        <v>90</v>
      </c>
      <c r="I85" s="6">
        <v>159</v>
      </c>
      <c r="J85" s="6">
        <v>0</v>
      </c>
      <c r="K85" s="6">
        <v>0</v>
      </c>
      <c r="L85" s="6">
        <v>0</v>
      </c>
      <c r="M85" s="6">
        <v>1</v>
      </c>
      <c r="N85" s="6">
        <v>10.515966415405273</v>
      </c>
      <c r="O85" s="6">
        <v>2.7894737720489502</v>
      </c>
      <c r="P85" s="6">
        <v>0</v>
      </c>
      <c r="Q85" s="6">
        <v>0</v>
      </c>
      <c r="R85" s="6">
        <v>0</v>
      </c>
      <c r="S85" s="6">
        <v>0</v>
      </c>
      <c r="T85" s="6">
        <v>5.501258373260498</v>
      </c>
      <c r="U85" s="6">
        <v>9.4036846160888672</v>
      </c>
    </row>
    <row r="86" spans="1:21" x14ac:dyDescent="0.35">
      <c r="A86" s="6">
        <v>122</v>
      </c>
      <c r="B86" s="6">
        <v>29750</v>
      </c>
      <c r="C86" s="6">
        <v>9292</v>
      </c>
      <c r="D86" s="6">
        <v>155</v>
      </c>
      <c r="E86" s="6">
        <v>3.2000000476837158</v>
      </c>
      <c r="F86" s="6">
        <v>124</v>
      </c>
      <c r="G86" s="6">
        <v>27</v>
      </c>
      <c r="H86" s="6">
        <v>74</v>
      </c>
      <c r="I86" s="6">
        <v>77</v>
      </c>
      <c r="J86" s="6">
        <v>1</v>
      </c>
      <c r="K86" s="6">
        <v>0</v>
      </c>
      <c r="L86" s="6">
        <v>0</v>
      </c>
      <c r="M86" s="6">
        <v>0</v>
      </c>
      <c r="N86" s="6">
        <v>10.30058479309082</v>
      </c>
      <c r="O86" s="6">
        <v>2.8518519401550293</v>
      </c>
      <c r="P86" s="6">
        <v>0</v>
      </c>
      <c r="Q86" s="6">
        <v>0</v>
      </c>
      <c r="R86" s="6">
        <v>0</v>
      </c>
      <c r="S86" s="6">
        <v>0</v>
      </c>
      <c r="T86" s="6">
        <v>4.8202815055847168</v>
      </c>
      <c r="U86" s="6">
        <v>9.1369094848632813</v>
      </c>
    </row>
    <row r="87" spans="1:21" x14ac:dyDescent="0.35">
      <c r="A87" s="6">
        <v>97</v>
      </c>
      <c r="B87" s="6">
        <v>34000</v>
      </c>
      <c r="C87" s="6">
        <v>8700</v>
      </c>
      <c r="D87" s="6">
        <v>156</v>
      </c>
      <c r="E87" s="6">
        <v>3.4000000953674316</v>
      </c>
      <c r="F87" s="6">
        <v>304</v>
      </c>
      <c r="G87" s="6">
        <v>56</v>
      </c>
      <c r="H87" s="6">
        <v>97</v>
      </c>
      <c r="I87" s="6">
        <v>162</v>
      </c>
      <c r="J87" s="6">
        <v>0</v>
      </c>
      <c r="K87" s="6">
        <v>0</v>
      </c>
      <c r="L87" s="6">
        <v>0</v>
      </c>
      <c r="M87" s="6">
        <v>1</v>
      </c>
      <c r="N87" s="6">
        <v>10.434115409851074</v>
      </c>
      <c r="O87" s="6">
        <v>2.8928570747375488</v>
      </c>
      <c r="P87" s="6">
        <v>0</v>
      </c>
      <c r="Q87" s="6">
        <v>0</v>
      </c>
      <c r="R87" s="6">
        <v>0</v>
      </c>
      <c r="S87" s="6">
        <v>0</v>
      </c>
      <c r="T87" s="6">
        <v>5.7170276641845703</v>
      </c>
      <c r="U87" s="6">
        <v>9.0710783004760742</v>
      </c>
    </row>
    <row r="88" spans="1:21" x14ac:dyDescent="0.35">
      <c r="A88" s="6">
        <v>114</v>
      </c>
      <c r="B88" s="6">
        <v>29500</v>
      </c>
      <c r="C88" s="6">
        <v>11150</v>
      </c>
      <c r="D88" s="6">
        <v>152</v>
      </c>
      <c r="E88" s="6">
        <v>3.0699999332427979</v>
      </c>
      <c r="F88" s="6">
        <v>242</v>
      </c>
      <c r="G88" s="6">
        <v>103</v>
      </c>
      <c r="H88" s="6">
        <v>77</v>
      </c>
      <c r="I88" s="6">
        <v>402</v>
      </c>
      <c r="J88" s="6">
        <v>0</v>
      </c>
      <c r="K88" s="6">
        <v>0</v>
      </c>
      <c r="L88" s="6">
        <v>1</v>
      </c>
      <c r="M88" s="6">
        <v>0</v>
      </c>
      <c r="N88" s="6">
        <v>10.292145729064941</v>
      </c>
      <c r="O88" s="6">
        <v>3.9029126167297363</v>
      </c>
      <c r="P88" s="6">
        <v>0</v>
      </c>
      <c r="Q88" s="6">
        <v>0</v>
      </c>
      <c r="R88" s="6">
        <v>0</v>
      </c>
      <c r="S88" s="6">
        <v>0</v>
      </c>
      <c r="T88" s="6">
        <v>5.4889378547668457</v>
      </c>
      <c r="U88" s="6">
        <v>9.3191947937011719</v>
      </c>
    </row>
    <row r="89" spans="1:21" x14ac:dyDescent="0.35">
      <c r="A89" s="6">
        <v>125</v>
      </c>
      <c r="B89" s="6">
        <v>29500</v>
      </c>
      <c r="C89" s="6">
        <v>8274</v>
      </c>
      <c r="D89" s="6">
        <v>158</v>
      </c>
      <c r="E89" s="6">
        <v>3.2000000476837158</v>
      </c>
      <c r="F89" s="6">
        <v>350</v>
      </c>
      <c r="G89" s="6">
        <v>48</v>
      </c>
      <c r="H89" s="6" t="e">
        <v>#N/A</v>
      </c>
      <c r="I89" s="6">
        <v>109</v>
      </c>
      <c r="J89" s="6">
        <v>0</v>
      </c>
      <c r="K89" s="6">
        <v>1</v>
      </c>
      <c r="L89" s="6">
        <v>0</v>
      </c>
      <c r="M89" s="6">
        <v>0</v>
      </c>
      <c r="N89" s="6">
        <v>10.292145729064941</v>
      </c>
      <c r="O89" s="6">
        <v>2.2708332538604736</v>
      </c>
      <c r="P89" s="6">
        <v>0</v>
      </c>
      <c r="Q89" s="6">
        <v>0</v>
      </c>
      <c r="R89" s="6">
        <v>0</v>
      </c>
      <c r="S89" s="6">
        <v>0</v>
      </c>
      <c r="T89" s="6">
        <v>5.8579330444335938</v>
      </c>
      <c r="U89" s="6">
        <v>9.0208730697631836</v>
      </c>
    </row>
    <row r="90" spans="1:21" x14ac:dyDescent="0.35">
      <c r="A90" s="6">
        <v>86</v>
      </c>
      <c r="B90" s="6">
        <v>34700</v>
      </c>
      <c r="C90" s="6">
        <v>16670</v>
      </c>
      <c r="D90" s="6">
        <v>154</v>
      </c>
      <c r="E90" s="6">
        <v>3</v>
      </c>
      <c r="F90" s="6">
        <v>377</v>
      </c>
      <c r="G90" s="6">
        <v>150</v>
      </c>
      <c r="H90" s="6">
        <v>94</v>
      </c>
      <c r="I90" s="6">
        <v>447</v>
      </c>
      <c r="J90" s="6">
        <v>0</v>
      </c>
      <c r="K90" s="6">
        <v>0</v>
      </c>
      <c r="L90" s="6">
        <v>1</v>
      </c>
      <c r="M90" s="6">
        <v>0</v>
      </c>
      <c r="N90" s="6">
        <v>10.454495429992676</v>
      </c>
      <c r="O90" s="6">
        <v>2.9800000190734863</v>
      </c>
      <c r="P90" s="6">
        <v>0</v>
      </c>
      <c r="Q90" s="6">
        <v>0</v>
      </c>
      <c r="R90" s="6">
        <v>0</v>
      </c>
      <c r="S90" s="6">
        <v>0</v>
      </c>
      <c r="T90" s="6">
        <v>5.9322452545166016</v>
      </c>
      <c r="U90" s="6">
        <v>9.7213659286499023</v>
      </c>
    </row>
    <row r="91" spans="1:21" x14ac:dyDescent="0.35">
      <c r="A91" s="6">
        <v>11</v>
      </c>
      <c r="B91" s="6">
        <v>56200</v>
      </c>
      <c r="C91" s="6">
        <v>19740</v>
      </c>
      <c r="D91" s="6" t="e">
        <v>#N/A</v>
      </c>
      <c r="E91" s="6" t="e">
        <v>#N/A</v>
      </c>
      <c r="F91" s="6">
        <v>888</v>
      </c>
      <c r="G91" s="6">
        <v>105</v>
      </c>
      <c r="H91" s="6">
        <v>150</v>
      </c>
      <c r="I91" s="6">
        <v>430</v>
      </c>
      <c r="J91" s="6">
        <v>0</v>
      </c>
      <c r="K91" s="6">
        <v>0</v>
      </c>
      <c r="L91" s="6">
        <v>1</v>
      </c>
      <c r="M91" s="6">
        <v>0</v>
      </c>
      <c r="N91" s="6">
        <v>10.936672210693359</v>
      </c>
      <c r="O91" s="6">
        <v>4.095238208770752</v>
      </c>
      <c r="P91" s="6">
        <v>0</v>
      </c>
      <c r="Q91" s="6">
        <v>1</v>
      </c>
      <c r="R91" s="6">
        <v>0</v>
      </c>
      <c r="S91" s="6">
        <v>0</v>
      </c>
      <c r="T91" s="6">
        <v>6.7889719009399414</v>
      </c>
      <c r="U91" s="6">
        <v>9.8904018402099609</v>
      </c>
    </row>
    <row r="92" spans="1:21" x14ac:dyDescent="0.35">
      <c r="A92" s="6">
        <v>163</v>
      </c>
      <c r="B92" s="6">
        <v>28800</v>
      </c>
      <c r="C92" s="6">
        <v>6755</v>
      </c>
      <c r="D92" s="6">
        <v>152</v>
      </c>
      <c r="E92" s="6">
        <v>3.2200000286102295</v>
      </c>
      <c r="F92" s="6">
        <v>250</v>
      </c>
      <c r="G92" s="6" t="e">
        <v>#N/A</v>
      </c>
      <c r="H92" s="6">
        <v>86</v>
      </c>
      <c r="I92" s="6" t="e">
        <v>#N/A</v>
      </c>
      <c r="J92" s="6">
        <v>1</v>
      </c>
      <c r="K92" s="6">
        <v>0</v>
      </c>
      <c r="L92" s="6">
        <v>0</v>
      </c>
      <c r="M92" s="6">
        <v>0</v>
      </c>
      <c r="N92" s="6">
        <v>10.268130302429199</v>
      </c>
      <c r="O92" s="6" t="e">
        <v>#N/A</v>
      </c>
      <c r="P92" s="6">
        <v>0</v>
      </c>
      <c r="Q92" s="6">
        <v>0</v>
      </c>
      <c r="R92" s="6">
        <v>0</v>
      </c>
      <c r="S92" s="6">
        <v>0</v>
      </c>
      <c r="T92" s="6">
        <v>5.521461009979248</v>
      </c>
      <c r="U92" s="6">
        <v>8.8180379867553711</v>
      </c>
    </row>
    <row r="93" spans="1:21" x14ac:dyDescent="0.35">
      <c r="A93" s="6">
        <v>110</v>
      </c>
      <c r="B93" s="6">
        <v>28900</v>
      </c>
      <c r="C93" s="6">
        <v>16860</v>
      </c>
      <c r="D93" s="6">
        <v>159</v>
      </c>
      <c r="E93" s="6">
        <v>3.2300000190734863</v>
      </c>
      <c r="F93" s="6">
        <v>165</v>
      </c>
      <c r="G93" s="6">
        <v>55</v>
      </c>
      <c r="H93" s="6" t="e">
        <v>#N/A</v>
      </c>
      <c r="I93" s="6">
        <v>209</v>
      </c>
      <c r="J93" s="6">
        <v>0</v>
      </c>
      <c r="K93" s="6">
        <v>0</v>
      </c>
      <c r="L93" s="6">
        <v>1</v>
      </c>
      <c r="M93" s="6">
        <v>0</v>
      </c>
      <c r="N93" s="6">
        <v>10.271596908569336</v>
      </c>
      <c r="O93" s="6">
        <v>3.7999999523162842</v>
      </c>
      <c r="P93" s="6">
        <v>0</v>
      </c>
      <c r="Q93" s="6">
        <v>0</v>
      </c>
      <c r="R93" s="6">
        <v>0</v>
      </c>
      <c r="S93" s="6">
        <v>0</v>
      </c>
      <c r="T93" s="6">
        <v>5.1059455871582031</v>
      </c>
      <c r="U93" s="6">
        <v>9.7326993942260742</v>
      </c>
    </row>
    <row r="94" spans="1:21" x14ac:dyDescent="0.35">
      <c r="A94" s="6">
        <v>160</v>
      </c>
      <c r="B94" s="6">
        <v>30000</v>
      </c>
      <c r="C94" s="6">
        <v>6512</v>
      </c>
      <c r="D94" s="6">
        <v>157</v>
      </c>
      <c r="E94" s="6">
        <v>3</v>
      </c>
      <c r="F94" s="6">
        <v>200</v>
      </c>
      <c r="G94" s="6">
        <v>35</v>
      </c>
      <c r="H94" s="6" t="e">
        <v>#N/A</v>
      </c>
      <c r="I94" s="6">
        <v>118</v>
      </c>
      <c r="J94" s="6">
        <v>1</v>
      </c>
      <c r="K94" s="6">
        <v>0</v>
      </c>
      <c r="L94" s="6">
        <v>0</v>
      </c>
      <c r="M94" s="6">
        <v>0</v>
      </c>
      <c r="N94" s="6">
        <v>10.308952331542969</v>
      </c>
      <c r="O94" s="6">
        <v>3.3714284896850586</v>
      </c>
      <c r="P94" s="6">
        <v>0</v>
      </c>
      <c r="Q94" s="6">
        <v>0</v>
      </c>
      <c r="R94" s="6">
        <v>0</v>
      </c>
      <c r="S94" s="6">
        <v>0</v>
      </c>
      <c r="T94" s="6">
        <v>5.2983174324035645</v>
      </c>
      <c r="U94" s="6">
        <v>8.7814016342163086</v>
      </c>
    </row>
    <row r="95" spans="1:21" x14ac:dyDescent="0.35">
      <c r="A95" s="6">
        <v>167</v>
      </c>
      <c r="B95" s="6">
        <v>28000</v>
      </c>
      <c r="C95" s="6" t="e">
        <v>#N/A</v>
      </c>
      <c r="D95" s="6">
        <v>151</v>
      </c>
      <c r="E95" s="6">
        <v>3.309999942779541</v>
      </c>
      <c r="F95" s="6">
        <v>234</v>
      </c>
      <c r="G95" s="6">
        <v>47</v>
      </c>
      <c r="H95" s="6">
        <v>92</v>
      </c>
      <c r="I95" s="6">
        <v>172</v>
      </c>
      <c r="J95" s="6">
        <v>0</v>
      </c>
      <c r="K95" s="6">
        <v>1</v>
      </c>
      <c r="L95" s="6">
        <v>0</v>
      </c>
      <c r="M95" s="6">
        <v>0</v>
      </c>
      <c r="N95" s="6">
        <v>10.239959716796875</v>
      </c>
      <c r="O95" s="6">
        <v>3.6595745086669922</v>
      </c>
      <c r="P95" s="6">
        <v>0</v>
      </c>
      <c r="Q95" s="6">
        <v>0</v>
      </c>
      <c r="R95" s="6">
        <v>0</v>
      </c>
      <c r="S95" s="6">
        <v>0</v>
      </c>
      <c r="T95" s="6">
        <v>5.4553213119506836</v>
      </c>
      <c r="U95" s="6" t="e">
        <v>#N/A</v>
      </c>
    </row>
    <row r="96" spans="1:21" x14ac:dyDescent="0.35">
      <c r="A96" s="6">
        <v>14</v>
      </c>
      <c r="B96" s="6">
        <v>67000</v>
      </c>
      <c r="C96" s="6">
        <v>18170</v>
      </c>
      <c r="D96" s="6">
        <v>162</v>
      </c>
      <c r="E96" s="6">
        <v>3.5999999046325684</v>
      </c>
      <c r="F96" s="6">
        <v>557</v>
      </c>
      <c r="G96" s="6">
        <v>111</v>
      </c>
      <c r="H96" s="6">
        <v>94</v>
      </c>
      <c r="I96" s="6">
        <v>203</v>
      </c>
      <c r="J96" s="6">
        <v>1</v>
      </c>
      <c r="K96" s="6">
        <v>0</v>
      </c>
      <c r="L96" s="6">
        <v>0</v>
      </c>
      <c r="M96" s="6">
        <v>0</v>
      </c>
      <c r="N96" s="6">
        <v>11.112447738647461</v>
      </c>
      <c r="O96" s="6">
        <v>1.8288288116455078</v>
      </c>
      <c r="P96" s="6">
        <v>0</v>
      </c>
      <c r="Q96" s="6">
        <v>1</v>
      </c>
      <c r="R96" s="6">
        <v>0</v>
      </c>
      <c r="S96" s="6">
        <v>0</v>
      </c>
      <c r="T96" s="6">
        <v>6.3225650787353516</v>
      </c>
      <c r="U96" s="6">
        <v>9.8075275421142578</v>
      </c>
    </row>
    <row r="97" spans="1:21" x14ac:dyDescent="0.35">
      <c r="A97" s="6">
        <v>35</v>
      </c>
      <c r="B97" s="6">
        <v>53177</v>
      </c>
      <c r="C97" s="6">
        <v>16400</v>
      </c>
      <c r="D97" s="6">
        <v>161</v>
      </c>
      <c r="E97" s="6">
        <v>3.4500000476837158</v>
      </c>
      <c r="F97" s="6">
        <v>340</v>
      </c>
      <c r="G97" s="6">
        <v>60</v>
      </c>
      <c r="H97" s="6">
        <v>116</v>
      </c>
      <c r="I97" s="6">
        <v>175</v>
      </c>
      <c r="J97" s="6">
        <v>1</v>
      </c>
      <c r="K97" s="6">
        <v>0</v>
      </c>
      <c r="L97" s="6">
        <v>0</v>
      </c>
      <c r="M97" s="6">
        <v>0</v>
      </c>
      <c r="N97" s="6">
        <v>10.881381034851074</v>
      </c>
      <c r="O97" s="6">
        <v>2.9166667461395264</v>
      </c>
      <c r="P97" s="6">
        <v>0</v>
      </c>
      <c r="Q97" s="6">
        <v>0</v>
      </c>
      <c r="R97" s="6">
        <v>1</v>
      </c>
      <c r="S97" s="6">
        <v>0</v>
      </c>
      <c r="T97" s="6">
        <v>5.8289456367492676</v>
      </c>
      <c r="U97" s="6">
        <v>9.7050361633300781</v>
      </c>
    </row>
    <row r="98" spans="1:21" x14ac:dyDescent="0.35">
      <c r="A98" s="6">
        <v>136</v>
      </c>
      <c r="B98" s="6">
        <v>29699</v>
      </c>
      <c r="C98" s="6">
        <v>16960</v>
      </c>
      <c r="D98" s="6">
        <v>156</v>
      </c>
      <c r="E98" s="6">
        <v>3</v>
      </c>
      <c r="F98" s="6">
        <v>225</v>
      </c>
      <c r="G98" s="6">
        <v>41</v>
      </c>
      <c r="H98" s="6">
        <v>100</v>
      </c>
      <c r="I98" s="6">
        <v>139</v>
      </c>
      <c r="J98" s="6">
        <v>1</v>
      </c>
      <c r="K98" s="6">
        <v>0</v>
      </c>
      <c r="L98" s="6">
        <v>0</v>
      </c>
      <c r="M98" s="6">
        <v>0</v>
      </c>
      <c r="N98" s="6">
        <v>10.298868179321289</v>
      </c>
      <c r="O98" s="6">
        <v>3.3902440071105957</v>
      </c>
      <c r="P98" s="6">
        <v>0</v>
      </c>
      <c r="Q98" s="6">
        <v>0</v>
      </c>
      <c r="R98" s="6">
        <v>0</v>
      </c>
      <c r="S98" s="6">
        <v>0</v>
      </c>
      <c r="T98" s="6">
        <v>5.4161005020141602</v>
      </c>
      <c r="U98" s="6">
        <v>9.7386131286621094</v>
      </c>
    </row>
    <row r="99" spans="1:21" x14ac:dyDescent="0.35">
      <c r="A99" s="6">
        <v>33</v>
      </c>
      <c r="B99" s="6">
        <v>41300</v>
      </c>
      <c r="C99" s="6">
        <v>12200</v>
      </c>
      <c r="D99" s="6">
        <v>161</v>
      </c>
      <c r="E99" s="6">
        <v>3.5</v>
      </c>
      <c r="F99" s="6">
        <v>590</v>
      </c>
      <c r="G99" s="6">
        <v>57</v>
      </c>
      <c r="H99" s="6">
        <v>94</v>
      </c>
      <c r="I99" s="6">
        <v>225</v>
      </c>
      <c r="J99" s="6">
        <v>1</v>
      </c>
      <c r="K99" s="6">
        <v>0</v>
      </c>
      <c r="L99" s="6">
        <v>0</v>
      </c>
      <c r="M99" s="6">
        <v>0</v>
      </c>
      <c r="N99" s="6">
        <v>10.628618240356445</v>
      </c>
      <c r="O99" s="6">
        <v>3.9473683834075928</v>
      </c>
      <c r="P99" s="6">
        <v>0</v>
      </c>
      <c r="Q99" s="6">
        <v>0</v>
      </c>
      <c r="R99" s="6">
        <v>1</v>
      </c>
      <c r="S99" s="6">
        <v>0</v>
      </c>
      <c r="T99" s="6">
        <v>6.3801226615905762</v>
      </c>
      <c r="U99" s="6">
        <v>9.4091911315917969</v>
      </c>
    </row>
    <row r="100" spans="1:21" x14ac:dyDescent="0.35">
      <c r="A100" s="6">
        <v>80</v>
      </c>
      <c r="B100" s="6">
        <v>34800</v>
      </c>
      <c r="C100" s="6">
        <v>9198</v>
      </c>
      <c r="D100" s="6">
        <v>154</v>
      </c>
      <c r="E100" s="6">
        <v>3.2799999713897705</v>
      </c>
      <c r="F100" s="6">
        <v>262</v>
      </c>
      <c r="G100" s="6">
        <v>40</v>
      </c>
      <c r="H100" s="6">
        <v>76</v>
      </c>
      <c r="I100" s="6">
        <v>213</v>
      </c>
      <c r="J100" s="6">
        <v>0</v>
      </c>
      <c r="K100" s="6">
        <v>1</v>
      </c>
      <c r="L100" s="6">
        <v>0</v>
      </c>
      <c r="M100" s="6">
        <v>0</v>
      </c>
      <c r="N100" s="6">
        <v>10.457372665405273</v>
      </c>
      <c r="O100" s="6">
        <v>5.3249998092651367</v>
      </c>
      <c r="P100" s="6">
        <v>0</v>
      </c>
      <c r="Q100" s="6">
        <v>0</v>
      </c>
      <c r="R100" s="6">
        <v>0</v>
      </c>
      <c r="S100" s="6">
        <v>0</v>
      </c>
      <c r="T100" s="6">
        <v>5.5683445930480957</v>
      </c>
      <c r="U100" s="6">
        <v>9.1267414093017578</v>
      </c>
    </row>
    <row r="101" spans="1:21" x14ac:dyDescent="0.35">
      <c r="A101" s="6">
        <v>134</v>
      </c>
      <c r="B101" s="6">
        <v>27000</v>
      </c>
      <c r="C101" s="6">
        <v>10850</v>
      </c>
      <c r="D101" s="6">
        <v>151</v>
      </c>
      <c r="E101" s="6">
        <v>3.0299999713897705</v>
      </c>
      <c r="F101" s="6">
        <v>216</v>
      </c>
      <c r="G101" s="6">
        <v>48</v>
      </c>
      <c r="H101" s="6" t="e">
        <v>#N/A</v>
      </c>
      <c r="I101" s="6">
        <v>237</v>
      </c>
      <c r="J101" s="6">
        <v>0</v>
      </c>
      <c r="K101" s="6">
        <v>1</v>
      </c>
      <c r="L101" s="6">
        <v>0</v>
      </c>
      <c r="M101" s="6">
        <v>0</v>
      </c>
      <c r="N101" s="6">
        <v>10.203592300415039</v>
      </c>
      <c r="O101" s="6">
        <v>4.9375</v>
      </c>
      <c r="P101" s="6">
        <v>0</v>
      </c>
      <c r="Q101" s="6">
        <v>0</v>
      </c>
      <c r="R101" s="6">
        <v>0</v>
      </c>
      <c r="S101" s="6">
        <v>0</v>
      </c>
      <c r="T101" s="6">
        <v>5.3752784729003906</v>
      </c>
      <c r="U101" s="6">
        <v>9.2919206619262695</v>
      </c>
    </row>
    <row r="102" spans="1:21" x14ac:dyDescent="0.35">
      <c r="A102" s="6">
        <v>53</v>
      </c>
      <c r="B102" s="6">
        <v>39000</v>
      </c>
      <c r="C102" s="6">
        <v>12680</v>
      </c>
      <c r="D102" s="6">
        <v>160</v>
      </c>
      <c r="E102" s="6">
        <v>3.5</v>
      </c>
      <c r="F102" s="6">
        <v>291</v>
      </c>
      <c r="G102" s="6">
        <v>40</v>
      </c>
      <c r="H102" s="6">
        <v>101</v>
      </c>
      <c r="I102" s="6">
        <v>149</v>
      </c>
      <c r="J102" s="6">
        <v>0</v>
      </c>
      <c r="K102" s="6">
        <v>0</v>
      </c>
      <c r="L102" s="6">
        <v>0</v>
      </c>
      <c r="M102" s="6">
        <v>1</v>
      </c>
      <c r="N102" s="6">
        <v>10.571316719055176</v>
      </c>
      <c r="O102" s="6">
        <v>3.7249999046325684</v>
      </c>
      <c r="P102" s="6">
        <v>0</v>
      </c>
      <c r="Q102" s="6">
        <v>0</v>
      </c>
      <c r="R102" s="6">
        <v>0</v>
      </c>
      <c r="S102" s="6">
        <v>1</v>
      </c>
      <c r="T102" s="6">
        <v>5.6733231544494629</v>
      </c>
      <c r="U102" s="6">
        <v>9.4477815628051758</v>
      </c>
    </row>
    <row r="103" spans="1:21" x14ac:dyDescent="0.35">
      <c r="A103" s="6">
        <v>162</v>
      </c>
      <c r="B103" s="6">
        <v>26000</v>
      </c>
      <c r="C103" s="6">
        <v>16310</v>
      </c>
      <c r="D103" s="6">
        <v>159</v>
      </c>
      <c r="E103" s="6">
        <v>3.2999999523162842</v>
      </c>
      <c r="F103" s="6">
        <v>280</v>
      </c>
      <c r="G103" s="6">
        <v>78</v>
      </c>
      <c r="H103" s="6" t="e">
        <v>#N/A</v>
      </c>
      <c r="I103" s="6">
        <v>232</v>
      </c>
      <c r="J103" s="6">
        <v>0</v>
      </c>
      <c r="K103" s="6">
        <v>0</v>
      </c>
      <c r="L103" s="6">
        <v>1</v>
      </c>
      <c r="M103" s="6">
        <v>0</v>
      </c>
      <c r="N103" s="6">
        <v>10.165851593017578</v>
      </c>
      <c r="O103" s="6">
        <v>2.9743590354919434</v>
      </c>
      <c r="P103" s="6">
        <v>0</v>
      </c>
      <c r="Q103" s="6">
        <v>0</v>
      </c>
      <c r="R103" s="6">
        <v>0</v>
      </c>
      <c r="S103" s="6">
        <v>0</v>
      </c>
      <c r="T103" s="6">
        <v>5.6347894668579102</v>
      </c>
      <c r="U103" s="6">
        <v>9.6995334625244141</v>
      </c>
    </row>
    <row r="104" spans="1:21" x14ac:dyDescent="0.35">
      <c r="A104" s="6">
        <v>8</v>
      </c>
      <c r="B104" s="6">
        <v>65000</v>
      </c>
      <c r="C104" s="6">
        <v>19767</v>
      </c>
      <c r="D104" s="6">
        <v>165</v>
      </c>
      <c r="E104" s="6">
        <v>3.7000000476837158</v>
      </c>
      <c r="F104" s="6">
        <v>540</v>
      </c>
      <c r="G104" s="6">
        <v>93</v>
      </c>
      <c r="H104" s="6">
        <v>133</v>
      </c>
      <c r="I104" s="6">
        <v>238</v>
      </c>
      <c r="J104" s="6">
        <v>0</v>
      </c>
      <c r="K104" s="6">
        <v>0</v>
      </c>
      <c r="L104" s="6">
        <v>1</v>
      </c>
      <c r="M104" s="6">
        <v>0</v>
      </c>
      <c r="N104" s="6">
        <v>11.08214282989502</v>
      </c>
      <c r="O104" s="6">
        <v>2.5591397285461426</v>
      </c>
      <c r="P104" s="6">
        <v>1</v>
      </c>
      <c r="Q104" s="6">
        <v>0</v>
      </c>
      <c r="R104" s="6">
        <v>0</v>
      </c>
      <c r="S104" s="6">
        <v>0</v>
      </c>
      <c r="T104" s="6">
        <v>6.2915692329406738</v>
      </c>
      <c r="U104" s="6">
        <v>9.8917694091796875</v>
      </c>
    </row>
    <row r="105" spans="1:21" x14ac:dyDescent="0.35">
      <c r="A105" s="6">
        <v>165</v>
      </c>
      <c r="B105" s="6">
        <v>24900</v>
      </c>
      <c r="C105" s="6">
        <v>2623</v>
      </c>
      <c r="D105" s="6">
        <v>146</v>
      </c>
      <c r="E105" s="6">
        <v>3.380000114440918</v>
      </c>
      <c r="F105" s="6">
        <v>211</v>
      </c>
      <c r="G105" s="6">
        <v>56</v>
      </c>
      <c r="H105" s="6">
        <v>72</v>
      </c>
      <c r="I105" s="6">
        <v>149</v>
      </c>
      <c r="J105" s="6">
        <v>0</v>
      </c>
      <c r="K105" s="6">
        <v>1</v>
      </c>
      <c r="L105" s="6">
        <v>0</v>
      </c>
      <c r="M105" s="6">
        <v>0</v>
      </c>
      <c r="N105" s="6">
        <v>10.122623443603516</v>
      </c>
      <c r="O105" s="6">
        <v>2.6607143878936768</v>
      </c>
      <c r="P105" s="6">
        <v>0</v>
      </c>
      <c r="Q105" s="6">
        <v>0</v>
      </c>
      <c r="R105" s="6">
        <v>0</v>
      </c>
      <c r="S105" s="6">
        <v>0</v>
      </c>
      <c r="T105" s="6">
        <v>5.3518581390380859</v>
      </c>
      <c r="U105" s="6">
        <v>7.8720741271972656</v>
      </c>
    </row>
    <row r="106" spans="1:21" x14ac:dyDescent="0.35">
      <c r="A106" s="6">
        <v>129</v>
      </c>
      <c r="B106" s="6">
        <v>28000</v>
      </c>
      <c r="C106" s="6">
        <v>13800</v>
      </c>
      <c r="D106" s="6">
        <v>159</v>
      </c>
      <c r="E106" s="6">
        <v>3.2999999523162842</v>
      </c>
      <c r="F106" s="6">
        <v>301</v>
      </c>
      <c r="G106" s="6">
        <v>65</v>
      </c>
      <c r="H106" s="6" t="e">
        <v>#N/A</v>
      </c>
      <c r="I106" s="6">
        <v>305</v>
      </c>
      <c r="J106" s="6">
        <v>0</v>
      </c>
      <c r="K106" s="6">
        <v>0</v>
      </c>
      <c r="L106" s="6">
        <v>0</v>
      </c>
      <c r="M106" s="6">
        <v>1</v>
      </c>
      <c r="N106" s="6">
        <v>10.239959716796875</v>
      </c>
      <c r="O106" s="6">
        <v>4.6923074722290039</v>
      </c>
      <c r="P106" s="6">
        <v>0</v>
      </c>
      <c r="Q106" s="6">
        <v>0</v>
      </c>
      <c r="R106" s="6">
        <v>0</v>
      </c>
      <c r="S106" s="6">
        <v>0</v>
      </c>
      <c r="T106" s="6">
        <v>5.7071104049682617</v>
      </c>
      <c r="U106" s="6">
        <v>9.5324239730834961</v>
      </c>
    </row>
    <row r="107" spans="1:21" x14ac:dyDescent="0.35">
      <c r="A107" s="6">
        <v>148</v>
      </c>
      <c r="B107" s="6">
        <v>30135</v>
      </c>
      <c r="C107" s="6">
        <v>14040</v>
      </c>
      <c r="D107" s="6">
        <v>161</v>
      </c>
      <c r="E107" s="6">
        <v>3.2300000190734863</v>
      </c>
      <c r="F107" s="6">
        <v>216</v>
      </c>
      <c r="G107" s="6">
        <v>87</v>
      </c>
      <c r="H107" s="6" t="e">
        <v>#N/A</v>
      </c>
      <c r="I107" s="6">
        <v>163</v>
      </c>
      <c r="J107" s="6">
        <v>0</v>
      </c>
      <c r="K107" s="6">
        <v>1</v>
      </c>
      <c r="L107" s="6">
        <v>0</v>
      </c>
      <c r="M107" s="6">
        <v>0</v>
      </c>
      <c r="N107" s="6">
        <v>10.313442230224609</v>
      </c>
      <c r="O107" s="6">
        <v>1.8735631704330444</v>
      </c>
      <c r="P107" s="6">
        <v>0</v>
      </c>
      <c r="Q107" s="6">
        <v>0</v>
      </c>
      <c r="R107" s="6">
        <v>0</v>
      </c>
      <c r="S107" s="6">
        <v>0</v>
      </c>
      <c r="T107" s="6">
        <v>5.3752784729003906</v>
      </c>
      <c r="U107" s="6">
        <v>9.5496654510498047</v>
      </c>
    </row>
    <row r="108" spans="1:21" x14ac:dyDescent="0.35">
      <c r="A108" s="6">
        <v>64</v>
      </c>
      <c r="B108" s="6">
        <v>37600</v>
      </c>
      <c r="C108" s="6">
        <v>10638</v>
      </c>
      <c r="D108" s="6">
        <v>157</v>
      </c>
      <c r="E108" s="6">
        <v>3.2200000286102295</v>
      </c>
      <c r="F108" s="6">
        <v>450</v>
      </c>
      <c r="G108" s="6">
        <v>37</v>
      </c>
      <c r="H108" s="6" t="e">
        <v>#N/A</v>
      </c>
      <c r="I108" s="6">
        <v>222</v>
      </c>
      <c r="J108" s="6">
        <v>0</v>
      </c>
      <c r="K108" s="6">
        <v>0</v>
      </c>
      <c r="L108" s="6">
        <v>1</v>
      </c>
      <c r="M108" s="6">
        <v>0</v>
      </c>
      <c r="N108" s="6">
        <v>10.534759521484375</v>
      </c>
      <c r="O108" s="6">
        <v>6</v>
      </c>
      <c r="P108" s="6">
        <v>0</v>
      </c>
      <c r="Q108" s="6">
        <v>0</v>
      </c>
      <c r="R108" s="6">
        <v>0</v>
      </c>
      <c r="S108" s="6">
        <v>0</v>
      </c>
      <c r="T108" s="6">
        <v>6.1092476844787598</v>
      </c>
      <c r="U108" s="6">
        <v>9.2721881866455078</v>
      </c>
    </row>
    <row r="109" spans="1:21" x14ac:dyDescent="0.35">
      <c r="A109" s="6">
        <v>60</v>
      </c>
      <c r="B109" s="6">
        <v>39800</v>
      </c>
      <c r="C109" s="6">
        <v>10653</v>
      </c>
      <c r="D109" s="6">
        <v>161</v>
      </c>
      <c r="E109" s="6">
        <v>3.3900001049041748</v>
      </c>
      <c r="F109" s="6">
        <v>393</v>
      </c>
      <c r="G109" s="6">
        <v>35</v>
      </c>
      <c r="H109" s="6" t="e">
        <v>#N/A</v>
      </c>
      <c r="I109" s="6">
        <v>242</v>
      </c>
      <c r="J109" s="6">
        <v>0</v>
      </c>
      <c r="K109" s="6">
        <v>0</v>
      </c>
      <c r="L109" s="6">
        <v>1</v>
      </c>
      <c r="M109" s="6">
        <v>0</v>
      </c>
      <c r="N109" s="6">
        <v>10.591622352600098</v>
      </c>
      <c r="O109" s="6">
        <v>6.9142856597900391</v>
      </c>
      <c r="P109" s="6">
        <v>0</v>
      </c>
      <c r="Q109" s="6">
        <v>0</v>
      </c>
      <c r="R109" s="6">
        <v>0</v>
      </c>
      <c r="S109" s="6">
        <v>1</v>
      </c>
      <c r="T109" s="6">
        <v>5.9738097190856934</v>
      </c>
      <c r="U109" s="6">
        <v>9.2735967636108398</v>
      </c>
    </row>
    <row r="110" spans="1:21" x14ac:dyDescent="0.35">
      <c r="A110" s="6">
        <v>70</v>
      </c>
      <c r="B110" s="6">
        <v>36000</v>
      </c>
      <c r="C110" s="6">
        <v>15500</v>
      </c>
      <c r="D110" s="6">
        <v>158</v>
      </c>
      <c r="E110" s="6">
        <v>3.2000000476837158</v>
      </c>
      <c r="F110" s="6">
        <v>409</v>
      </c>
      <c r="G110" s="6">
        <v>63</v>
      </c>
      <c r="H110" s="6" t="e">
        <v>#N/A</v>
      </c>
      <c r="I110" s="6">
        <v>305</v>
      </c>
      <c r="J110" s="6">
        <v>0</v>
      </c>
      <c r="K110" s="6">
        <v>0</v>
      </c>
      <c r="L110" s="6">
        <v>1</v>
      </c>
      <c r="M110" s="6">
        <v>0</v>
      </c>
      <c r="N110" s="6">
        <v>10.491273880004883</v>
      </c>
      <c r="O110" s="6">
        <v>4.8412699699401855</v>
      </c>
      <c r="P110" s="6">
        <v>0</v>
      </c>
      <c r="Q110" s="6">
        <v>0</v>
      </c>
      <c r="R110" s="6">
        <v>0</v>
      </c>
      <c r="S110" s="6">
        <v>0</v>
      </c>
      <c r="T110" s="6">
        <v>6.0137152671813965</v>
      </c>
      <c r="U110" s="6">
        <v>9.648594856262207</v>
      </c>
    </row>
    <row r="111" spans="1:21" x14ac:dyDescent="0.35">
      <c r="A111" s="6">
        <v>68</v>
      </c>
      <c r="B111" s="6">
        <v>35000</v>
      </c>
      <c r="C111" s="6">
        <v>13520</v>
      </c>
      <c r="D111" s="6">
        <v>156</v>
      </c>
      <c r="E111" s="6">
        <v>3.2999999523162842</v>
      </c>
      <c r="F111" s="6">
        <v>400</v>
      </c>
      <c r="G111" s="6">
        <v>59</v>
      </c>
      <c r="H111" s="6" t="e">
        <v>#N/A</v>
      </c>
      <c r="I111" s="6">
        <v>259</v>
      </c>
      <c r="J111" s="6">
        <v>0</v>
      </c>
      <c r="K111" s="6">
        <v>1</v>
      </c>
      <c r="L111" s="6">
        <v>0</v>
      </c>
      <c r="M111" s="6">
        <v>0</v>
      </c>
      <c r="N111" s="6">
        <v>10.463103294372559</v>
      </c>
      <c r="O111" s="6">
        <v>4.3898305892944336</v>
      </c>
      <c r="P111" s="6">
        <v>0</v>
      </c>
      <c r="Q111" s="6">
        <v>0</v>
      </c>
      <c r="R111" s="6">
        <v>0</v>
      </c>
      <c r="S111" s="6">
        <v>0</v>
      </c>
      <c r="T111" s="6">
        <v>5.9914646148681641</v>
      </c>
      <c r="U111" s="6">
        <v>9.5119256973266602</v>
      </c>
    </row>
    <row r="112" spans="1:21" x14ac:dyDescent="0.35">
      <c r="A112" s="6">
        <v>151</v>
      </c>
      <c r="B112" s="6">
        <v>29700</v>
      </c>
      <c r="C112" s="6" t="e">
        <v>#N/A</v>
      </c>
      <c r="D112" s="6">
        <v>154</v>
      </c>
      <c r="E112" s="6">
        <v>3</v>
      </c>
      <c r="F112" s="6">
        <v>268</v>
      </c>
      <c r="G112" s="6">
        <v>69</v>
      </c>
      <c r="H112" s="6">
        <v>58</v>
      </c>
      <c r="I112" s="6">
        <v>269</v>
      </c>
      <c r="J112" s="6">
        <v>0</v>
      </c>
      <c r="K112" s="6">
        <v>1</v>
      </c>
      <c r="L112" s="6">
        <v>0</v>
      </c>
      <c r="M112" s="6">
        <v>0</v>
      </c>
      <c r="N112" s="6">
        <v>10.29890251159668</v>
      </c>
      <c r="O112" s="6">
        <v>3.8985507488250732</v>
      </c>
      <c r="P112" s="6">
        <v>0</v>
      </c>
      <c r="Q112" s="6">
        <v>0</v>
      </c>
      <c r="R112" s="6">
        <v>0</v>
      </c>
      <c r="S112" s="6">
        <v>0</v>
      </c>
      <c r="T112" s="6">
        <v>5.5909872055053711</v>
      </c>
      <c r="U112" s="6" t="e">
        <v>#N/A</v>
      </c>
    </row>
    <row r="113" spans="1:21" x14ac:dyDescent="0.35">
      <c r="A113" s="6">
        <v>52</v>
      </c>
      <c r="B113" s="6">
        <v>41000</v>
      </c>
      <c r="C113" s="6">
        <v>16480</v>
      </c>
      <c r="D113" s="6">
        <v>160</v>
      </c>
      <c r="E113" s="6">
        <v>3.25</v>
      </c>
      <c r="F113" s="6">
        <v>320</v>
      </c>
      <c r="G113" s="6">
        <v>114</v>
      </c>
      <c r="H113" s="6">
        <v>31</v>
      </c>
      <c r="I113" s="6">
        <v>337</v>
      </c>
      <c r="J113" s="6">
        <v>0</v>
      </c>
      <c r="K113" s="6">
        <v>0</v>
      </c>
      <c r="L113" s="6">
        <v>0</v>
      </c>
      <c r="M113" s="6">
        <v>1</v>
      </c>
      <c r="N113" s="6">
        <v>10.62132740020752</v>
      </c>
      <c r="O113" s="6">
        <v>2.9561402797698975</v>
      </c>
      <c r="P113" s="6">
        <v>0</v>
      </c>
      <c r="Q113" s="6">
        <v>0</v>
      </c>
      <c r="R113" s="6">
        <v>0</v>
      </c>
      <c r="S113" s="6">
        <v>1</v>
      </c>
      <c r="T113" s="6">
        <v>5.7683210372924805</v>
      </c>
      <c r="U113" s="6">
        <v>9.7099027633666992</v>
      </c>
    </row>
    <row r="114" spans="1:21" x14ac:dyDescent="0.35">
      <c r="A114" s="6">
        <v>56</v>
      </c>
      <c r="B114" s="6">
        <v>39000</v>
      </c>
      <c r="C114" s="6">
        <v>15800</v>
      </c>
      <c r="D114" s="6">
        <v>159</v>
      </c>
      <c r="E114" s="6">
        <v>3.1700000762939453</v>
      </c>
      <c r="F114" s="6">
        <v>245</v>
      </c>
      <c r="G114" s="6">
        <v>91</v>
      </c>
      <c r="H114" s="6">
        <v>73</v>
      </c>
      <c r="I114" s="6">
        <v>241</v>
      </c>
      <c r="J114" s="6">
        <v>0</v>
      </c>
      <c r="K114" s="6">
        <v>0</v>
      </c>
      <c r="L114" s="6">
        <v>0</v>
      </c>
      <c r="M114" s="6">
        <v>1</v>
      </c>
      <c r="N114" s="6">
        <v>10.571316719055176</v>
      </c>
      <c r="O114" s="6">
        <v>2.6483516693115234</v>
      </c>
      <c r="P114" s="6">
        <v>0</v>
      </c>
      <c r="Q114" s="6">
        <v>0</v>
      </c>
      <c r="R114" s="6">
        <v>0</v>
      </c>
      <c r="S114" s="6">
        <v>1</v>
      </c>
      <c r="T114" s="6">
        <v>5.501258373260498</v>
      </c>
      <c r="U114" s="6">
        <v>9.6677656173706055</v>
      </c>
    </row>
    <row r="115" spans="1:21" x14ac:dyDescent="0.35">
      <c r="A115" s="6">
        <v>61</v>
      </c>
      <c r="B115" s="6">
        <v>38750</v>
      </c>
      <c r="C115" s="6">
        <v>15540</v>
      </c>
      <c r="D115" s="6">
        <v>159</v>
      </c>
      <c r="E115" s="6">
        <v>3.3199999332427979</v>
      </c>
      <c r="F115" s="6">
        <v>210</v>
      </c>
      <c r="G115" s="6">
        <v>53</v>
      </c>
      <c r="H115" s="6">
        <v>73</v>
      </c>
      <c r="I115" s="6">
        <v>286</v>
      </c>
      <c r="J115" s="6">
        <v>0</v>
      </c>
      <c r="K115" s="6">
        <v>0</v>
      </c>
      <c r="L115" s="6">
        <v>0</v>
      </c>
      <c r="M115" s="6">
        <v>1</v>
      </c>
      <c r="N115" s="6">
        <v>10.564886093139648</v>
      </c>
      <c r="O115" s="6">
        <v>5.3962264060974121</v>
      </c>
      <c r="P115" s="6">
        <v>0</v>
      </c>
      <c r="Q115" s="6">
        <v>0</v>
      </c>
      <c r="R115" s="6">
        <v>0</v>
      </c>
      <c r="S115" s="6">
        <v>0</v>
      </c>
      <c r="T115" s="6">
        <v>5.3471074104309082</v>
      </c>
      <c r="U115" s="6">
        <v>9.6511726379394531</v>
      </c>
    </row>
    <row r="116" spans="1:21" x14ac:dyDescent="0.35">
      <c r="A116" s="6">
        <v>87</v>
      </c>
      <c r="B116" s="6">
        <v>34700</v>
      </c>
      <c r="C116" s="6">
        <v>15870</v>
      </c>
      <c r="D116" s="6">
        <v>155</v>
      </c>
      <c r="E116" s="6">
        <v>3.1600000858306885</v>
      </c>
      <c r="F116" s="6">
        <v>316</v>
      </c>
      <c r="G116" s="6">
        <v>148</v>
      </c>
      <c r="H116" s="6">
        <v>34</v>
      </c>
      <c r="I116" s="6">
        <v>454</v>
      </c>
      <c r="J116" s="6">
        <v>0</v>
      </c>
      <c r="K116" s="6">
        <v>0</v>
      </c>
      <c r="L116" s="6">
        <v>1</v>
      </c>
      <c r="M116" s="6">
        <v>0</v>
      </c>
      <c r="N116" s="6">
        <v>10.454495429992676</v>
      </c>
      <c r="O116" s="6">
        <v>3.0675675868988037</v>
      </c>
      <c r="P116" s="6">
        <v>0</v>
      </c>
      <c r="Q116" s="6">
        <v>0</v>
      </c>
      <c r="R116" s="6">
        <v>0</v>
      </c>
      <c r="S116" s="6">
        <v>0</v>
      </c>
      <c r="T116" s="6">
        <v>5.755742073059082</v>
      </c>
      <c r="U116" s="6">
        <v>9.6721858978271484</v>
      </c>
    </row>
    <row r="117" spans="1:21" x14ac:dyDescent="0.35">
      <c r="A117" s="6">
        <v>118</v>
      </c>
      <c r="B117" s="6">
        <v>30000</v>
      </c>
      <c r="C117" s="6">
        <v>10546</v>
      </c>
      <c r="D117" s="6">
        <v>157</v>
      </c>
      <c r="E117" s="6">
        <v>3.2000000476837158</v>
      </c>
      <c r="F117" s="6">
        <v>326</v>
      </c>
      <c r="G117" s="6">
        <v>69</v>
      </c>
      <c r="H117" s="6">
        <v>118</v>
      </c>
      <c r="I117" s="6">
        <v>240</v>
      </c>
      <c r="J117" s="6">
        <v>0</v>
      </c>
      <c r="K117" s="6">
        <v>0</v>
      </c>
      <c r="L117" s="6">
        <v>1</v>
      </c>
      <c r="M117" s="6">
        <v>0</v>
      </c>
      <c r="N117" s="6">
        <v>10.308952331542969</v>
      </c>
      <c r="O117" s="6">
        <v>3.4782607555389404</v>
      </c>
      <c r="P117" s="6">
        <v>0</v>
      </c>
      <c r="Q117" s="6">
        <v>0</v>
      </c>
      <c r="R117" s="6">
        <v>0</v>
      </c>
      <c r="S117" s="6">
        <v>0</v>
      </c>
      <c r="T117" s="6">
        <v>5.7868971824645996</v>
      </c>
      <c r="U117" s="6">
        <v>9.2635021209716797</v>
      </c>
    </row>
    <row r="118" spans="1:21" x14ac:dyDescent="0.35">
      <c r="A118" s="6">
        <v>153</v>
      </c>
      <c r="B118" s="6">
        <v>29650</v>
      </c>
      <c r="C118" s="6">
        <v>6910</v>
      </c>
      <c r="D118" s="6">
        <v>156</v>
      </c>
      <c r="E118" s="6">
        <v>3.2400000095367432</v>
      </c>
      <c r="F118" s="6">
        <v>156</v>
      </c>
      <c r="G118" s="6">
        <v>18</v>
      </c>
      <c r="H118" s="6">
        <v>84</v>
      </c>
      <c r="I118" s="6">
        <v>77</v>
      </c>
      <c r="J118" s="6">
        <v>0</v>
      </c>
      <c r="K118" s="6">
        <v>0</v>
      </c>
      <c r="L118" s="6">
        <v>0</v>
      </c>
      <c r="M118" s="6">
        <v>1</v>
      </c>
      <c r="N118" s="6">
        <v>10.29721736907959</v>
      </c>
      <c r="O118" s="6">
        <v>4.2777776718139648</v>
      </c>
      <c r="P118" s="6">
        <v>0</v>
      </c>
      <c r="Q118" s="6">
        <v>0</v>
      </c>
      <c r="R118" s="6">
        <v>0</v>
      </c>
      <c r="S118" s="6">
        <v>0</v>
      </c>
      <c r="T118" s="6">
        <v>5.0498561859130859</v>
      </c>
      <c r="U118" s="6">
        <v>8.8407249450683594</v>
      </c>
    </row>
    <row r="119" spans="1:21" x14ac:dyDescent="0.35">
      <c r="A119" s="6">
        <v>168</v>
      </c>
      <c r="B119" s="6">
        <v>29500</v>
      </c>
      <c r="C119" s="6">
        <v>12600</v>
      </c>
      <c r="D119" s="6">
        <v>155</v>
      </c>
      <c r="E119" s="6">
        <v>3</v>
      </c>
      <c r="F119" s="6">
        <v>290</v>
      </c>
      <c r="G119" s="6">
        <v>89</v>
      </c>
      <c r="H119" s="6">
        <v>62</v>
      </c>
      <c r="I119" s="6">
        <v>464</v>
      </c>
      <c r="J119" s="6">
        <v>0</v>
      </c>
      <c r="K119" s="6">
        <v>1</v>
      </c>
      <c r="L119" s="6">
        <v>0</v>
      </c>
      <c r="M119" s="6">
        <v>0</v>
      </c>
      <c r="N119" s="6">
        <v>10.292145729064941</v>
      </c>
      <c r="O119" s="6">
        <v>5.2134833335876465</v>
      </c>
      <c r="P119" s="6">
        <v>0</v>
      </c>
      <c r="Q119" s="6">
        <v>0</v>
      </c>
      <c r="R119" s="6">
        <v>0</v>
      </c>
      <c r="S119" s="6">
        <v>0</v>
      </c>
      <c r="T119" s="6">
        <v>5.6698808670043945</v>
      </c>
      <c r="U119" s="6">
        <v>9.4414520263671875</v>
      </c>
    </row>
    <row r="120" spans="1:21" x14ac:dyDescent="0.35">
      <c r="A120" s="6">
        <v>26</v>
      </c>
      <c r="B120" s="6">
        <v>52000</v>
      </c>
      <c r="C120" s="6">
        <v>17430</v>
      </c>
      <c r="D120" s="6">
        <v>164</v>
      </c>
      <c r="E120" s="6">
        <v>3.5</v>
      </c>
      <c r="F120" s="6">
        <v>330</v>
      </c>
      <c r="G120" s="6">
        <v>48</v>
      </c>
      <c r="H120" s="6">
        <v>78</v>
      </c>
      <c r="I120" s="6">
        <v>200</v>
      </c>
      <c r="J120" s="6">
        <v>0</v>
      </c>
      <c r="K120" s="6">
        <v>0</v>
      </c>
      <c r="L120" s="6">
        <v>0</v>
      </c>
      <c r="M120" s="6">
        <v>1</v>
      </c>
      <c r="N120" s="6">
        <v>10.858999252319336</v>
      </c>
      <c r="O120" s="6">
        <v>4.1666665077209473</v>
      </c>
      <c r="P120" s="6">
        <v>0</v>
      </c>
      <c r="Q120" s="6">
        <v>0</v>
      </c>
      <c r="R120" s="6">
        <v>1</v>
      </c>
      <c r="S120" s="6">
        <v>0</v>
      </c>
      <c r="T120" s="6">
        <v>5.7990927696228027</v>
      </c>
      <c r="U120" s="6">
        <v>9.7659482955932617</v>
      </c>
    </row>
    <row r="121" spans="1:21" x14ac:dyDescent="0.35">
      <c r="A121" s="6">
        <v>106</v>
      </c>
      <c r="B121" s="6">
        <v>30050</v>
      </c>
      <c r="C121" s="6">
        <v>9186</v>
      </c>
      <c r="D121" s="6">
        <v>156</v>
      </c>
      <c r="E121" s="6">
        <v>3.2999999523162842</v>
      </c>
      <c r="F121" s="6">
        <v>302</v>
      </c>
      <c r="G121" s="6">
        <v>33</v>
      </c>
      <c r="H121" s="6" t="e">
        <v>#N/A</v>
      </c>
      <c r="I121" s="6">
        <v>127</v>
      </c>
      <c r="J121" s="6">
        <v>1</v>
      </c>
      <c r="K121" s="6">
        <v>0</v>
      </c>
      <c r="L121" s="6">
        <v>0</v>
      </c>
      <c r="M121" s="6">
        <v>0</v>
      </c>
      <c r="N121" s="6">
        <v>10.31061840057373</v>
      </c>
      <c r="O121" s="6">
        <v>3.8484847545623779</v>
      </c>
      <c r="P121" s="6">
        <v>0</v>
      </c>
      <c r="Q121" s="6">
        <v>0</v>
      </c>
      <c r="R121" s="6">
        <v>0</v>
      </c>
      <c r="S121" s="6">
        <v>0</v>
      </c>
      <c r="T121" s="6">
        <v>5.7104268074035645</v>
      </c>
      <c r="U121" s="6">
        <v>9.1254358291625977</v>
      </c>
    </row>
    <row r="122" spans="1:21" x14ac:dyDescent="0.35">
      <c r="A122" s="6">
        <v>42</v>
      </c>
      <c r="B122" s="6">
        <v>39000</v>
      </c>
      <c r="C122" s="6">
        <v>17372</v>
      </c>
      <c r="D122" s="6">
        <v>159</v>
      </c>
      <c r="E122" s="6">
        <v>3.1800000667572021</v>
      </c>
      <c r="F122" s="6">
        <v>440</v>
      </c>
      <c r="G122" s="6">
        <v>41</v>
      </c>
      <c r="H122" s="6">
        <v>62</v>
      </c>
      <c r="I122" s="6">
        <v>256</v>
      </c>
      <c r="J122" s="6">
        <v>0</v>
      </c>
      <c r="K122" s="6">
        <v>1</v>
      </c>
      <c r="L122" s="6">
        <v>0</v>
      </c>
      <c r="M122" s="6">
        <v>0</v>
      </c>
      <c r="N122" s="6">
        <v>10.571316719055176</v>
      </c>
      <c r="O122" s="6">
        <v>6.2439022064208984</v>
      </c>
      <c r="P122" s="6">
        <v>0</v>
      </c>
      <c r="Q122" s="6">
        <v>0</v>
      </c>
      <c r="R122" s="6">
        <v>0</v>
      </c>
      <c r="S122" s="6">
        <v>1</v>
      </c>
      <c r="T122" s="6">
        <v>6.0867748260498047</v>
      </c>
      <c r="U122" s="6">
        <v>9.7626152038574219</v>
      </c>
    </row>
    <row r="123" spans="1:21" x14ac:dyDescent="0.35">
      <c r="A123" s="6">
        <v>75</v>
      </c>
      <c r="B123" s="6">
        <v>34900</v>
      </c>
      <c r="C123" s="6">
        <v>16240</v>
      </c>
      <c r="D123" s="6">
        <v>157</v>
      </c>
      <c r="E123" s="6">
        <v>3.1500000953674316</v>
      </c>
      <c r="F123" s="6">
        <v>340</v>
      </c>
      <c r="G123" s="6">
        <v>78</v>
      </c>
      <c r="H123" s="6">
        <v>74</v>
      </c>
      <c r="I123" s="6">
        <v>410</v>
      </c>
      <c r="J123" s="6">
        <v>0</v>
      </c>
      <c r="K123" s="6">
        <v>0</v>
      </c>
      <c r="L123" s="6">
        <v>0</v>
      </c>
      <c r="M123" s="6">
        <v>1</v>
      </c>
      <c r="N123" s="6">
        <v>10.46024227142334</v>
      </c>
      <c r="O123" s="6">
        <v>5.2564101219177246</v>
      </c>
      <c r="P123" s="6">
        <v>0</v>
      </c>
      <c r="Q123" s="6">
        <v>0</v>
      </c>
      <c r="R123" s="6">
        <v>0</v>
      </c>
      <c r="S123" s="6">
        <v>0</v>
      </c>
      <c r="T123" s="6">
        <v>5.8289456367492676</v>
      </c>
      <c r="U123" s="6">
        <v>9.6952323913574219</v>
      </c>
    </row>
    <row r="124" spans="1:21" x14ac:dyDescent="0.35">
      <c r="A124" s="6">
        <v>6</v>
      </c>
      <c r="B124" s="6">
        <v>63000</v>
      </c>
      <c r="C124" s="6">
        <v>18186</v>
      </c>
      <c r="D124" s="6">
        <v>167</v>
      </c>
      <c r="E124" s="6">
        <v>3.7799999713897705</v>
      </c>
      <c r="F124" s="6">
        <v>414</v>
      </c>
      <c r="G124" s="6">
        <v>52</v>
      </c>
      <c r="H124" s="6">
        <v>92</v>
      </c>
      <c r="I124" s="6">
        <v>180</v>
      </c>
      <c r="J124" s="6">
        <v>0</v>
      </c>
      <c r="K124" s="6">
        <v>0</v>
      </c>
      <c r="L124" s="6">
        <v>0</v>
      </c>
      <c r="M124" s="6">
        <v>1</v>
      </c>
      <c r="N124" s="6">
        <v>11.05088996887207</v>
      </c>
      <c r="O124" s="6">
        <v>3.461538553237915</v>
      </c>
      <c r="P124" s="6">
        <v>1</v>
      </c>
      <c r="Q124" s="6">
        <v>0</v>
      </c>
      <c r="R124" s="6">
        <v>0</v>
      </c>
      <c r="S124" s="6">
        <v>0</v>
      </c>
      <c r="T124" s="6">
        <v>6.0258660316467285</v>
      </c>
      <c r="U124" s="6">
        <v>9.8084077835083008</v>
      </c>
    </row>
    <row r="125" spans="1:21" x14ac:dyDescent="0.35">
      <c r="A125" s="6">
        <v>146</v>
      </c>
      <c r="B125" s="6">
        <v>30000</v>
      </c>
      <c r="C125" s="6">
        <v>16585</v>
      </c>
      <c r="D125" s="6" t="e">
        <v>#N/A</v>
      </c>
      <c r="E125" s="6" t="e">
        <v>#N/A</v>
      </c>
      <c r="F125" s="6">
        <v>316</v>
      </c>
      <c r="G125" s="6">
        <v>83</v>
      </c>
      <c r="H125" s="6">
        <v>85</v>
      </c>
      <c r="I125" s="6">
        <v>217</v>
      </c>
      <c r="J125" s="6">
        <v>0</v>
      </c>
      <c r="K125" s="6">
        <v>1</v>
      </c>
      <c r="L125" s="6">
        <v>0</v>
      </c>
      <c r="M125" s="6">
        <v>0</v>
      </c>
      <c r="N125" s="6">
        <v>10.308952331542969</v>
      </c>
      <c r="O125" s="6">
        <v>2.6144578456878662</v>
      </c>
      <c r="P125" s="6">
        <v>0</v>
      </c>
      <c r="Q125" s="6">
        <v>0</v>
      </c>
      <c r="R125" s="6">
        <v>0</v>
      </c>
      <c r="S125" s="6">
        <v>0</v>
      </c>
      <c r="T125" s="6">
        <v>5.755742073059082</v>
      </c>
      <c r="U125" s="6">
        <v>9.7162542343139648</v>
      </c>
    </row>
    <row r="126" spans="1:21" x14ac:dyDescent="0.35">
      <c r="A126" s="6">
        <v>108</v>
      </c>
      <c r="B126" s="6">
        <v>29000</v>
      </c>
      <c r="C126" s="6">
        <v>14340</v>
      </c>
      <c r="D126" s="6">
        <v>158</v>
      </c>
      <c r="E126" s="6">
        <v>3.2999999523162842</v>
      </c>
      <c r="F126" s="6">
        <v>300</v>
      </c>
      <c r="G126" s="6">
        <v>130</v>
      </c>
      <c r="H126" s="6">
        <v>79</v>
      </c>
      <c r="I126" s="6">
        <v>520</v>
      </c>
      <c r="J126" s="6">
        <v>0</v>
      </c>
      <c r="K126" s="6">
        <v>0</v>
      </c>
      <c r="L126" s="6">
        <v>1</v>
      </c>
      <c r="M126" s="6">
        <v>0</v>
      </c>
      <c r="N126" s="6">
        <v>10.275051116943359</v>
      </c>
      <c r="O126" s="6">
        <v>4</v>
      </c>
      <c r="P126" s="6">
        <v>0</v>
      </c>
      <c r="Q126" s="6">
        <v>0</v>
      </c>
      <c r="R126" s="6">
        <v>0</v>
      </c>
      <c r="S126" s="6">
        <v>0</v>
      </c>
      <c r="T126" s="6">
        <v>5.7037825584411621</v>
      </c>
      <c r="U126" s="6">
        <v>9.5708084106445313</v>
      </c>
    </row>
    <row r="127" spans="1:21" x14ac:dyDescent="0.35">
      <c r="A127" s="6">
        <v>51</v>
      </c>
      <c r="B127" s="6">
        <v>41000</v>
      </c>
      <c r="C127" s="6">
        <v>17348</v>
      </c>
      <c r="D127" s="6">
        <v>155</v>
      </c>
      <c r="E127" s="6">
        <v>3.2000000476837158</v>
      </c>
      <c r="F127" s="6">
        <v>319</v>
      </c>
      <c r="G127" s="6">
        <v>75</v>
      </c>
      <c r="H127" s="6">
        <v>90</v>
      </c>
      <c r="I127" s="6">
        <v>295</v>
      </c>
      <c r="J127" s="6">
        <v>0</v>
      </c>
      <c r="K127" s="6">
        <v>0</v>
      </c>
      <c r="L127" s="6">
        <v>1</v>
      </c>
      <c r="M127" s="6">
        <v>0</v>
      </c>
      <c r="N127" s="6">
        <v>10.62132740020752</v>
      </c>
      <c r="O127" s="6">
        <v>3.9333333969116211</v>
      </c>
      <c r="P127" s="6">
        <v>0</v>
      </c>
      <c r="Q127" s="6">
        <v>0</v>
      </c>
      <c r="R127" s="6">
        <v>0</v>
      </c>
      <c r="S127" s="6">
        <v>1</v>
      </c>
      <c r="T127" s="6">
        <v>5.7651910781860352</v>
      </c>
      <c r="U127" s="6">
        <v>9.7612323760986328</v>
      </c>
    </row>
    <row r="128" spans="1:21" x14ac:dyDescent="0.35">
      <c r="A128" s="6">
        <v>45</v>
      </c>
      <c r="B128" s="6">
        <v>41150</v>
      </c>
      <c r="C128" s="6">
        <v>13300</v>
      </c>
      <c r="D128" s="6">
        <v>157</v>
      </c>
      <c r="E128" s="6">
        <v>3.2999999523162842</v>
      </c>
      <c r="F128" s="6">
        <v>439</v>
      </c>
      <c r="G128" s="6">
        <v>190</v>
      </c>
      <c r="H128" s="6">
        <v>90</v>
      </c>
      <c r="I128" s="6">
        <v>396</v>
      </c>
      <c r="J128" s="6">
        <v>0</v>
      </c>
      <c r="K128" s="6">
        <v>0</v>
      </c>
      <c r="L128" s="6">
        <v>1</v>
      </c>
      <c r="M128" s="6">
        <v>0</v>
      </c>
      <c r="N128" s="6">
        <v>10.624979019165039</v>
      </c>
      <c r="O128" s="6">
        <v>2.0842106342315674</v>
      </c>
      <c r="P128" s="6">
        <v>0</v>
      </c>
      <c r="Q128" s="6">
        <v>0</v>
      </c>
      <c r="R128" s="6">
        <v>0</v>
      </c>
      <c r="S128" s="6">
        <v>1</v>
      </c>
      <c r="T128" s="6">
        <v>6.0844993591308594</v>
      </c>
      <c r="U128" s="6">
        <v>9.4955196380615234</v>
      </c>
    </row>
    <row r="129" spans="1:21" x14ac:dyDescent="0.35">
      <c r="A129" s="6">
        <v>117</v>
      </c>
      <c r="B129" s="6">
        <v>29499</v>
      </c>
      <c r="C129" s="6">
        <v>7716</v>
      </c>
      <c r="D129" s="6" t="e">
        <v>#N/A</v>
      </c>
      <c r="E129" s="6" t="e">
        <v>#N/A</v>
      </c>
      <c r="F129" s="6">
        <v>345</v>
      </c>
      <c r="G129" s="6" t="e">
        <v>#N/A</v>
      </c>
      <c r="H129" s="6">
        <v>95</v>
      </c>
      <c r="I129" s="6">
        <v>169</v>
      </c>
      <c r="J129" s="6">
        <v>0</v>
      </c>
      <c r="K129" s="6">
        <v>1</v>
      </c>
      <c r="L129" s="6">
        <v>0</v>
      </c>
      <c r="M129" s="6">
        <v>0</v>
      </c>
      <c r="N129" s="6">
        <v>10.292111396789551</v>
      </c>
      <c r="O129" s="6" t="e">
        <v>#N/A</v>
      </c>
      <c r="P129" s="6">
        <v>0</v>
      </c>
      <c r="Q129" s="6">
        <v>0</v>
      </c>
      <c r="R129" s="6">
        <v>0</v>
      </c>
      <c r="S129" s="6">
        <v>0</v>
      </c>
      <c r="T129" s="6">
        <v>5.8435444831848145</v>
      </c>
      <c r="U129" s="6">
        <v>8.9510517120361328</v>
      </c>
    </row>
    <row r="130" spans="1:21" x14ac:dyDescent="0.35">
      <c r="A130" s="6">
        <v>12</v>
      </c>
      <c r="B130" s="6">
        <v>59500</v>
      </c>
      <c r="C130" s="6">
        <v>8640</v>
      </c>
      <c r="D130" s="6">
        <v>163</v>
      </c>
      <c r="E130" s="6">
        <v>3.5</v>
      </c>
      <c r="F130" s="6">
        <v>850</v>
      </c>
      <c r="G130" s="6" t="e">
        <v>#N/A</v>
      </c>
      <c r="H130" s="6">
        <v>78</v>
      </c>
      <c r="I130" s="6">
        <v>523</v>
      </c>
      <c r="J130" s="6">
        <v>0</v>
      </c>
      <c r="K130" s="6">
        <v>1</v>
      </c>
      <c r="L130" s="6">
        <v>0</v>
      </c>
      <c r="M130" s="6">
        <v>0</v>
      </c>
      <c r="N130" s="6">
        <v>10.993731498718262</v>
      </c>
      <c r="O130" s="6" t="e">
        <v>#N/A</v>
      </c>
      <c r="P130" s="6">
        <v>0</v>
      </c>
      <c r="Q130" s="6">
        <v>1</v>
      </c>
      <c r="R130" s="6">
        <v>0</v>
      </c>
      <c r="S130" s="6">
        <v>0</v>
      </c>
      <c r="T130" s="6">
        <v>6.7452363967895508</v>
      </c>
      <c r="U130" s="6">
        <v>9.0641574859619141</v>
      </c>
    </row>
    <row r="131" spans="1:21" x14ac:dyDescent="0.35">
      <c r="A131" s="6">
        <v>170</v>
      </c>
      <c r="B131" s="6">
        <v>27000</v>
      </c>
      <c r="C131" s="6" t="e">
        <v>#N/A</v>
      </c>
      <c r="D131" s="6">
        <v>145</v>
      </c>
      <c r="E131" s="6">
        <v>2.7300000190734863</v>
      </c>
      <c r="F131" s="6">
        <v>300</v>
      </c>
      <c r="G131" s="6">
        <v>45</v>
      </c>
      <c r="H131" s="6">
        <v>38</v>
      </c>
      <c r="I131" s="6">
        <v>230</v>
      </c>
      <c r="J131" s="6">
        <v>0</v>
      </c>
      <c r="K131" s="6">
        <v>1</v>
      </c>
      <c r="L131" s="6">
        <v>0</v>
      </c>
      <c r="M131" s="6">
        <v>0</v>
      </c>
      <c r="N131" s="6">
        <v>10.203592300415039</v>
      </c>
      <c r="O131" s="6">
        <v>5.1111111640930176</v>
      </c>
      <c r="P131" s="6">
        <v>0</v>
      </c>
      <c r="Q131" s="6">
        <v>0</v>
      </c>
      <c r="R131" s="6">
        <v>0</v>
      </c>
      <c r="S131" s="6">
        <v>0</v>
      </c>
      <c r="T131" s="6">
        <v>5.7037825584411621</v>
      </c>
      <c r="U131" s="6" t="e">
        <v>#N/A</v>
      </c>
    </row>
    <row r="132" spans="1:21" x14ac:dyDescent="0.35">
      <c r="A132" s="6">
        <v>101</v>
      </c>
      <c r="B132" s="6">
        <v>35500</v>
      </c>
      <c r="C132" s="6">
        <v>4388</v>
      </c>
      <c r="D132" s="6">
        <v>157</v>
      </c>
      <c r="E132" s="6">
        <v>3.0999999046325684</v>
      </c>
      <c r="F132" s="6">
        <v>260</v>
      </c>
      <c r="G132" s="6">
        <v>58</v>
      </c>
      <c r="H132" s="6">
        <v>79</v>
      </c>
      <c r="I132" s="6">
        <v>232</v>
      </c>
      <c r="J132" s="6">
        <v>0</v>
      </c>
      <c r="K132" s="6">
        <v>1</v>
      </c>
      <c r="L132" s="6">
        <v>0</v>
      </c>
      <c r="M132" s="6">
        <v>0</v>
      </c>
      <c r="N132" s="6">
        <v>10.477288246154785</v>
      </c>
      <c r="O132" s="6">
        <v>4</v>
      </c>
      <c r="P132" s="6">
        <v>0</v>
      </c>
      <c r="Q132" s="6">
        <v>0</v>
      </c>
      <c r="R132" s="6">
        <v>0</v>
      </c>
      <c r="S132" s="6">
        <v>0</v>
      </c>
      <c r="T132" s="6">
        <v>5.5606818199157715</v>
      </c>
      <c r="U132" s="6">
        <v>8.3866291046142578</v>
      </c>
    </row>
    <row r="133" spans="1:21" x14ac:dyDescent="0.35">
      <c r="A133" s="6">
        <v>121</v>
      </c>
      <c r="B133" s="6">
        <v>29799</v>
      </c>
      <c r="C133" s="6" t="e">
        <v>#N/A</v>
      </c>
      <c r="D133" s="6">
        <v>149</v>
      </c>
      <c r="E133" s="6" t="e">
        <v>#N/A</v>
      </c>
      <c r="F133" s="6">
        <v>305</v>
      </c>
      <c r="G133" s="6">
        <v>51</v>
      </c>
      <c r="H133" s="6">
        <v>13</v>
      </c>
      <c r="I133" s="6">
        <v>285</v>
      </c>
      <c r="J133" s="6">
        <v>1</v>
      </c>
      <c r="K133" s="6">
        <v>0</v>
      </c>
      <c r="L133" s="6">
        <v>0</v>
      </c>
      <c r="M133" s="6">
        <v>0</v>
      </c>
      <c r="N133" s="6">
        <v>10.302229881286621</v>
      </c>
      <c r="O133" s="6">
        <v>5.5882353782653809</v>
      </c>
      <c r="P133" s="6">
        <v>0</v>
      </c>
      <c r="Q133" s="6">
        <v>0</v>
      </c>
      <c r="R133" s="6">
        <v>0</v>
      </c>
      <c r="S133" s="6">
        <v>0</v>
      </c>
      <c r="T133" s="6">
        <v>5.7203116416931152</v>
      </c>
      <c r="U133" s="6" t="e">
        <v>#N/A</v>
      </c>
    </row>
    <row r="134" spans="1:21" x14ac:dyDescent="0.35">
      <c r="A134" s="6">
        <v>154</v>
      </c>
      <c r="B134" s="6">
        <v>29600</v>
      </c>
      <c r="C134" s="6">
        <v>10280</v>
      </c>
      <c r="D134" s="6">
        <v>157</v>
      </c>
      <c r="E134" s="6">
        <v>3.0999999046325684</v>
      </c>
      <c r="F134" s="6">
        <v>260</v>
      </c>
      <c r="G134" s="6">
        <v>58</v>
      </c>
      <c r="H134" s="6">
        <v>79</v>
      </c>
      <c r="I134" s="6">
        <v>232</v>
      </c>
      <c r="J134" s="6">
        <v>1</v>
      </c>
      <c r="K134" s="6">
        <v>0</v>
      </c>
      <c r="L134" s="6">
        <v>0</v>
      </c>
      <c r="M134" s="6">
        <v>0</v>
      </c>
      <c r="N134" s="6">
        <v>10.295529365539551</v>
      </c>
      <c r="O134" s="6">
        <v>4</v>
      </c>
      <c r="P134" s="6">
        <v>0</v>
      </c>
      <c r="Q134" s="6">
        <v>0</v>
      </c>
      <c r="R134" s="6">
        <v>0</v>
      </c>
      <c r="S134" s="6">
        <v>0</v>
      </c>
      <c r="T134" s="6">
        <v>5.5606818199157715</v>
      </c>
      <c r="U134" s="6">
        <v>9.2379550933837891</v>
      </c>
    </row>
    <row r="135" spans="1:21" x14ac:dyDescent="0.35">
      <c r="A135" s="6">
        <v>174</v>
      </c>
      <c r="B135" s="6">
        <v>25000</v>
      </c>
      <c r="C135" s="6">
        <v>14470</v>
      </c>
      <c r="D135" s="6">
        <v>152</v>
      </c>
      <c r="E135" s="6">
        <v>2.7999999523162842</v>
      </c>
      <c r="F135" s="6">
        <v>310</v>
      </c>
      <c r="G135" s="6">
        <v>65</v>
      </c>
      <c r="H135" s="6" t="e">
        <v>#N/A</v>
      </c>
      <c r="I135" s="6">
        <v>286</v>
      </c>
      <c r="J135" s="6">
        <v>0</v>
      </c>
      <c r="K135" s="6">
        <v>0</v>
      </c>
      <c r="L135" s="6">
        <v>1</v>
      </c>
      <c r="M135" s="6">
        <v>0</v>
      </c>
      <c r="N135" s="6">
        <v>10.126630783081055</v>
      </c>
      <c r="O135" s="6">
        <v>4.4000000953674316</v>
      </c>
      <c r="P135" s="6">
        <v>0</v>
      </c>
      <c r="Q135" s="6">
        <v>0</v>
      </c>
      <c r="R135" s="6">
        <v>0</v>
      </c>
      <c r="S135" s="6">
        <v>0</v>
      </c>
      <c r="T135" s="6">
        <v>5.736572265625</v>
      </c>
      <c r="U135" s="6">
        <v>9.5798330307006836</v>
      </c>
    </row>
    <row r="136" spans="1:21" x14ac:dyDescent="0.35">
      <c r="A136" s="6">
        <v>100</v>
      </c>
      <c r="B136" s="6">
        <v>36000</v>
      </c>
      <c r="C136" s="6">
        <v>8715</v>
      </c>
      <c r="D136" s="6">
        <v>155</v>
      </c>
      <c r="E136" s="6">
        <v>3</v>
      </c>
      <c r="F136" s="6">
        <v>260</v>
      </c>
      <c r="G136" s="6">
        <v>56</v>
      </c>
      <c r="H136" s="6" t="e">
        <v>#N/A</v>
      </c>
      <c r="I136" s="6">
        <v>216</v>
      </c>
      <c r="J136" s="6">
        <v>0</v>
      </c>
      <c r="K136" s="6">
        <v>1</v>
      </c>
      <c r="L136" s="6">
        <v>0</v>
      </c>
      <c r="M136" s="6">
        <v>0</v>
      </c>
      <c r="N136" s="6">
        <v>10.491273880004883</v>
      </c>
      <c r="O136" s="6">
        <v>3.8571429252624512</v>
      </c>
      <c r="P136" s="6">
        <v>0</v>
      </c>
      <c r="Q136" s="6">
        <v>0</v>
      </c>
      <c r="R136" s="6">
        <v>0</v>
      </c>
      <c r="S136" s="6">
        <v>0</v>
      </c>
      <c r="T136" s="6">
        <v>5.5606818199157715</v>
      </c>
      <c r="U136" s="6">
        <v>9.0728006362915039</v>
      </c>
    </row>
    <row r="137" spans="1:21" x14ac:dyDescent="0.35">
      <c r="A137" s="6">
        <v>29</v>
      </c>
      <c r="B137" s="6">
        <v>49000</v>
      </c>
      <c r="C137" s="6">
        <v>8529</v>
      </c>
      <c r="D137" s="6">
        <v>161</v>
      </c>
      <c r="E137" s="6">
        <v>3.5499999523162842</v>
      </c>
      <c r="F137" s="6">
        <v>264</v>
      </c>
      <c r="G137" s="6">
        <v>55</v>
      </c>
      <c r="H137" s="6" t="e">
        <v>#N/A</v>
      </c>
      <c r="I137" s="6">
        <v>124</v>
      </c>
      <c r="J137" s="6">
        <v>0</v>
      </c>
      <c r="K137" s="6">
        <v>0</v>
      </c>
      <c r="L137" s="6">
        <v>0</v>
      </c>
      <c r="M137" s="6">
        <v>1</v>
      </c>
      <c r="N137" s="6">
        <v>10.799575805664063</v>
      </c>
      <c r="O137" s="6">
        <v>2.2545454502105713</v>
      </c>
      <c r="P137" s="6">
        <v>0</v>
      </c>
      <c r="Q137" s="6">
        <v>0</v>
      </c>
      <c r="R137" s="6">
        <v>1</v>
      </c>
      <c r="S137" s="6">
        <v>0</v>
      </c>
      <c r="T137" s="6">
        <v>5.5759491920471191</v>
      </c>
      <c r="U137" s="6">
        <v>9.0512275695800781</v>
      </c>
    </row>
    <row r="138" spans="1:21" x14ac:dyDescent="0.35">
      <c r="A138" s="6">
        <v>69</v>
      </c>
      <c r="B138" s="6">
        <v>35000</v>
      </c>
      <c r="C138" s="6">
        <v>13710</v>
      </c>
      <c r="D138" s="6">
        <v>155</v>
      </c>
      <c r="E138" s="6">
        <v>3.2999999523162842</v>
      </c>
      <c r="F138" s="6">
        <v>215</v>
      </c>
      <c r="G138" s="6">
        <v>42</v>
      </c>
      <c r="H138" s="6">
        <v>196</v>
      </c>
      <c r="I138" s="6">
        <v>175</v>
      </c>
      <c r="J138" s="6">
        <v>1</v>
      </c>
      <c r="K138" s="6">
        <v>0</v>
      </c>
      <c r="L138" s="6">
        <v>0</v>
      </c>
      <c r="M138" s="6">
        <v>0</v>
      </c>
      <c r="N138" s="6">
        <v>10.463103294372559</v>
      </c>
      <c r="O138" s="6">
        <v>4.1666665077209473</v>
      </c>
      <c r="P138" s="6">
        <v>0</v>
      </c>
      <c r="Q138" s="6">
        <v>0</v>
      </c>
      <c r="R138" s="6">
        <v>0</v>
      </c>
      <c r="S138" s="6">
        <v>0</v>
      </c>
      <c r="T138" s="6">
        <v>5.3706378936767578</v>
      </c>
      <c r="U138" s="6">
        <v>9.5258808135986328</v>
      </c>
    </row>
    <row r="139" spans="1:21" x14ac:dyDescent="0.35">
      <c r="A139" s="6">
        <v>16</v>
      </c>
      <c r="B139" s="6">
        <v>57000</v>
      </c>
      <c r="C139" s="6">
        <v>17750</v>
      </c>
      <c r="D139" s="6">
        <v>164</v>
      </c>
      <c r="E139" s="6">
        <v>3.619999885559082</v>
      </c>
      <c r="F139" s="6">
        <v>329</v>
      </c>
      <c r="G139" s="6">
        <v>75</v>
      </c>
      <c r="H139" s="6">
        <v>112</v>
      </c>
      <c r="I139" s="6">
        <v>187</v>
      </c>
      <c r="J139" s="6">
        <v>0</v>
      </c>
      <c r="K139" s="6">
        <v>1</v>
      </c>
      <c r="L139" s="6">
        <v>0</v>
      </c>
      <c r="M139" s="6">
        <v>0</v>
      </c>
      <c r="N139" s="6">
        <v>10.950806617736816</v>
      </c>
      <c r="O139" s="6">
        <v>2.4933333396911621</v>
      </c>
      <c r="P139" s="6">
        <v>0</v>
      </c>
      <c r="Q139" s="6">
        <v>1</v>
      </c>
      <c r="R139" s="6">
        <v>0</v>
      </c>
      <c r="S139" s="6">
        <v>0</v>
      </c>
      <c r="T139" s="6">
        <v>5.7960577011108398</v>
      </c>
      <c r="U139" s="6">
        <v>9.7841405868530273</v>
      </c>
    </row>
    <row r="140" spans="1:21" x14ac:dyDescent="0.35">
      <c r="A140" s="6">
        <v>152</v>
      </c>
      <c r="B140" s="6">
        <v>29669</v>
      </c>
      <c r="C140" s="6">
        <v>15114</v>
      </c>
      <c r="D140" s="6">
        <v>159</v>
      </c>
      <c r="E140" s="6">
        <v>3.2000000476837158</v>
      </c>
      <c r="F140" s="6">
        <v>175</v>
      </c>
      <c r="G140" s="6">
        <v>53</v>
      </c>
      <c r="H140" s="6" t="e">
        <v>#N/A</v>
      </c>
      <c r="I140" s="6">
        <v>163</v>
      </c>
      <c r="J140" s="6">
        <v>0</v>
      </c>
      <c r="K140" s="6">
        <v>0</v>
      </c>
      <c r="L140" s="6">
        <v>1</v>
      </c>
      <c r="M140" s="6">
        <v>0</v>
      </c>
      <c r="N140" s="6">
        <v>10.297858238220215</v>
      </c>
      <c r="O140" s="6">
        <v>3.0754716396331787</v>
      </c>
      <c r="P140" s="6">
        <v>0</v>
      </c>
      <c r="Q140" s="6">
        <v>0</v>
      </c>
      <c r="R140" s="6">
        <v>0</v>
      </c>
      <c r="S140" s="6">
        <v>0</v>
      </c>
      <c r="T140" s="6">
        <v>5.1647858619689941</v>
      </c>
      <c r="U140" s="6">
        <v>9.6233768463134766</v>
      </c>
    </row>
    <row r="141" spans="1:21" x14ac:dyDescent="0.35">
      <c r="A141" s="6">
        <v>63</v>
      </c>
      <c r="B141" s="6">
        <v>37000</v>
      </c>
      <c r="C141" s="6">
        <v>15620</v>
      </c>
      <c r="D141" s="6">
        <v>160</v>
      </c>
      <c r="E141" s="6">
        <v>3.4100000858306885</v>
      </c>
      <c r="F141" s="6">
        <v>420</v>
      </c>
      <c r="G141" s="6">
        <v>74</v>
      </c>
      <c r="H141" s="6">
        <v>32</v>
      </c>
      <c r="I141" s="6">
        <v>228</v>
      </c>
      <c r="J141" s="6">
        <v>0</v>
      </c>
      <c r="K141" s="6">
        <v>0</v>
      </c>
      <c r="L141" s="6">
        <v>1</v>
      </c>
      <c r="M141" s="6">
        <v>0</v>
      </c>
      <c r="N141" s="6">
        <v>10.518672943115234</v>
      </c>
      <c r="O141" s="6">
        <v>3.0810811519622803</v>
      </c>
      <c r="P141" s="6">
        <v>0</v>
      </c>
      <c r="Q141" s="6">
        <v>0</v>
      </c>
      <c r="R141" s="6">
        <v>0</v>
      </c>
      <c r="S141" s="6">
        <v>0</v>
      </c>
      <c r="T141" s="6">
        <v>6.0402545928955078</v>
      </c>
      <c r="U141" s="6">
        <v>9.6563072204589844</v>
      </c>
    </row>
    <row r="142" spans="1:21" x14ac:dyDescent="0.35">
      <c r="A142" s="6">
        <v>15</v>
      </c>
      <c r="B142" s="6">
        <v>64000</v>
      </c>
      <c r="C142" s="6">
        <v>15678</v>
      </c>
      <c r="D142" s="6">
        <v>164</v>
      </c>
      <c r="E142" s="6">
        <v>3.5999999046325684</v>
      </c>
      <c r="F142" s="6">
        <v>700</v>
      </c>
      <c r="G142" s="6">
        <v>107</v>
      </c>
      <c r="H142" s="6">
        <v>160</v>
      </c>
      <c r="I142" s="6">
        <v>380</v>
      </c>
      <c r="J142" s="6">
        <v>0</v>
      </c>
      <c r="K142" s="6">
        <v>0</v>
      </c>
      <c r="L142" s="6">
        <v>1</v>
      </c>
      <c r="M142" s="6">
        <v>0</v>
      </c>
      <c r="N142" s="6">
        <v>11.066637992858887</v>
      </c>
      <c r="O142" s="6">
        <v>3.5514018535614014</v>
      </c>
      <c r="P142" s="6">
        <v>0</v>
      </c>
      <c r="Q142" s="6">
        <v>1</v>
      </c>
      <c r="R142" s="6">
        <v>0</v>
      </c>
      <c r="S142" s="6">
        <v>0</v>
      </c>
      <c r="T142" s="6">
        <v>6.5510802268981934</v>
      </c>
      <c r="U142" s="6">
        <v>9.6600141525268555</v>
      </c>
    </row>
    <row r="143" spans="1:21" x14ac:dyDescent="0.35">
      <c r="A143" s="6">
        <v>111</v>
      </c>
      <c r="B143" s="6">
        <v>29700</v>
      </c>
      <c r="C143" s="6">
        <v>14200</v>
      </c>
      <c r="D143" s="6">
        <v>162</v>
      </c>
      <c r="E143" s="6">
        <v>3.309999942779541</v>
      </c>
      <c r="F143" s="6">
        <v>250</v>
      </c>
      <c r="G143" s="6">
        <v>67</v>
      </c>
      <c r="H143" s="6">
        <v>91</v>
      </c>
      <c r="I143" s="6">
        <v>165</v>
      </c>
      <c r="J143" s="6">
        <v>0</v>
      </c>
      <c r="K143" s="6">
        <v>0</v>
      </c>
      <c r="L143" s="6">
        <v>1</v>
      </c>
      <c r="M143" s="6">
        <v>0</v>
      </c>
      <c r="N143" s="6">
        <v>10.29890251159668</v>
      </c>
      <c r="O143" s="6">
        <v>2.4626865386962891</v>
      </c>
      <c r="P143" s="6">
        <v>0</v>
      </c>
      <c r="Q143" s="6">
        <v>0</v>
      </c>
      <c r="R143" s="6">
        <v>0</v>
      </c>
      <c r="S143" s="6">
        <v>0</v>
      </c>
      <c r="T143" s="6">
        <v>5.521461009979248</v>
      </c>
      <c r="U143" s="6">
        <v>9.5609970092773438</v>
      </c>
    </row>
    <row r="144" spans="1:21" x14ac:dyDescent="0.35">
      <c r="A144" s="6">
        <v>102</v>
      </c>
      <c r="B144" s="6">
        <v>35000</v>
      </c>
      <c r="C144" s="6">
        <v>7000</v>
      </c>
      <c r="D144" s="6">
        <v>154</v>
      </c>
      <c r="E144" s="6">
        <v>3.2699999809265137</v>
      </c>
      <c r="F144" s="6">
        <v>251</v>
      </c>
      <c r="G144" s="6">
        <v>59</v>
      </c>
      <c r="H144" s="6">
        <v>82</v>
      </c>
      <c r="I144" s="6">
        <v>148</v>
      </c>
      <c r="J144" s="6">
        <v>0</v>
      </c>
      <c r="K144" s="6">
        <v>0</v>
      </c>
      <c r="L144" s="6">
        <v>0</v>
      </c>
      <c r="M144" s="6">
        <v>1</v>
      </c>
      <c r="N144" s="6">
        <v>10.463103294372559</v>
      </c>
      <c r="O144" s="6">
        <v>2.508474588394165</v>
      </c>
      <c r="P144" s="6">
        <v>0</v>
      </c>
      <c r="Q144" s="6">
        <v>0</v>
      </c>
      <c r="R144" s="6">
        <v>0</v>
      </c>
      <c r="S144" s="6">
        <v>0</v>
      </c>
      <c r="T144" s="6">
        <v>5.5254530906677246</v>
      </c>
      <c r="U144" s="6">
        <v>8.8536653518676758</v>
      </c>
    </row>
    <row r="145" spans="1:21" x14ac:dyDescent="0.35">
      <c r="A145" s="6">
        <v>25</v>
      </c>
      <c r="B145" s="6">
        <v>49000</v>
      </c>
      <c r="C145" s="6">
        <v>10000</v>
      </c>
      <c r="D145" s="6">
        <v>163</v>
      </c>
      <c r="E145" s="6">
        <v>3.630000114440918</v>
      </c>
      <c r="F145" s="6">
        <v>450</v>
      </c>
      <c r="G145" s="6">
        <v>69</v>
      </c>
      <c r="H145" s="6">
        <v>86</v>
      </c>
      <c r="I145" s="6">
        <v>148</v>
      </c>
      <c r="J145" s="6">
        <v>0</v>
      </c>
      <c r="K145" s="6">
        <v>0</v>
      </c>
      <c r="L145" s="6">
        <v>0</v>
      </c>
      <c r="M145" s="6">
        <v>1</v>
      </c>
      <c r="N145" s="6">
        <v>10.799575805664063</v>
      </c>
      <c r="O145" s="6">
        <v>2.1449275016784668</v>
      </c>
      <c r="P145" s="6">
        <v>0</v>
      </c>
      <c r="Q145" s="6">
        <v>1</v>
      </c>
      <c r="R145" s="6">
        <v>0</v>
      </c>
      <c r="S145" s="6">
        <v>0</v>
      </c>
      <c r="T145" s="6">
        <v>6.1092476844787598</v>
      </c>
      <c r="U145" s="6">
        <v>9.2103404998779297</v>
      </c>
    </row>
    <row r="146" spans="1:21" x14ac:dyDescent="0.35">
      <c r="A146" s="6">
        <v>16</v>
      </c>
      <c r="B146" s="6">
        <v>51490</v>
      </c>
      <c r="C146" s="6">
        <v>13600</v>
      </c>
      <c r="D146" s="6">
        <v>163</v>
      </c>
      <c r="E146" s="6">
        <v>3.4700000286102295</v>
      </c>
      <c r="F146" s="6">
        <v>297</v>
      </c>
      <c r="G146" s="6">
        <v>48</v>
      </c>
      <c r="H146" s="6">
        <v>136</v>
      </c>
      <c r="I146" s="6">
        <v>125</v>
      </c>
      <c r="J146" s="6">
        <v>0</v>
      </c>
      <c r="K146" s="6">
        <v>0</v>
      </c>
      <c r="L146" s="6">
        <v>1</v>
      </c>
      <c r="M146" s="6">
        <v>0</v>
      </c>
      <c r="N146" s="6">
        <v>10.849143028259277</v>
      </c>
      <c r="O146" s="6">
        <v>2.6041667461395264</v>
      </c>
      <c r="P146" s="6">
        <v>0</v>
      </c>
      <c r="Q146" s="6">
        <v>1</v>
      </c>
      <c r="R146" s="6">
        <v>0</v>
      </c>
      <c r="S146" s="6">
        <v>0</v>
      </c>
      <c r="T146" s="6">
        <v>5.6937322616577148</v>
      </c>
      <c r="U146" s="6">
        <v>9.5178251266479492</v>
      </c>
    </row>
    <row r="147" spans="1:21" x14ac:dyDescent="0.35">
      <c r="A147" s="6">
        <v>41</v>
      </c>
      <c r="B147" s="6">
        <v>41500</v>
      </c>
      <c r="C147" s="6">
        <v>17750</v>
      </c>
      <c r="D147" s="6">
        <v>160</v>
      </c>
      <c r="E147" s="6">
        <v>3.2000000476837158</v>
      </c>
      <c r="F147" s="6">
        <v>476</v>
      </c>
      <c r="G147" s="6">
        <v>86</v>
      </c>
      <c r="H147" s="6">
        <v>118</v>
      </c>
      <c r="I147" s="6">
        <v>210</v>
      </c>
      <c r="J147" s="6">
        <v>0</v>
      </c>
      <c r="K147" s="6">
        <v>0</v>
      </c>
      <c r="L147" s="6">
        <v>0</v>
      </c>
      <c r="M147" s="6">
        <v>1</v>
      </c>
      <c r="N147" s="6">
        <v>10.633448600769043</v>
      </c>
      <c r="O147" s="6">
        <v>2.4418604373931885</v>
      </c>
      <c r="P147" s="6">
        <v>0</v>
      </c>
      <c r="Q147" s="6">
        <v>0</v>
      </c>
      <c r="R147" s="6">
        <v>0</v>
      </c>
      <c r="S147" s="6">
        <v>1</v>
      </c>
      <c r="T147" s="6">
        <v>6.1654176712036133</v>
      </c>
      <c r="U147" s="6">
        <v>9.7841405868530273</v>
      </c>
    </row>
    <row r="148" spans="1:21" x14ac:dyDescent="0.35">
      <c r="A148" s="6">
        <v>67</v>
      </c>
      <c r="B148" s="6">
        <v>35000</v>
      </c>
      <c r="C148" s="6">
        <v>6700</v>
      </c>
      <c r="D148" s="6">
        <v>158</v>
      </c>
      <c r="E148" s="6">
        <v>3.3499999046325684</v>
      </c>
      <c r="F148" s="6">
        <v>415</v>
      </c>
      <c r="G148" s="6">
        <v>66</v>
      </c>
      <c r="H148" s="6">
        <v>58</v>
      </c>
      <c r="I148" s="6">
        <v>234</v>
      </c>
      <c r="J148" s="6">
        <v>1</v>
      </c>
      <c r="K148" s="6">
        <v>0</v>
      </c>
      <c r="L148" s="6">
        <v>0</v>
      </c>
      <c r="M148" s="6">
        <v>0</v>
      </c>
      <c r="N148" s="6">
        <v>10.463103294372559</v>
      </c>
      <c r="O148" s="6">
        <v>3.5454545021057129</v>
      </c>
      <c r="P148" s="6">
        <v>0</v>
      </c>
      <c r="Q148" s="6">
        <v>0</v>
      </c>
      <c r="R148" s="6">
        <v>0</v>
      </c>
      <c r="S148" s="6">
        <v>0</v>
      </c>
      <c r="T148" s="6">
        <v>6.0282783508300781</v>
      </c>
      <c r="U148" s="6">
        <v>8.8098630905151367</v>
      </c>
    </row>
    <row r="149" spans="1:21" x14ac:dyDescent="0.35">
      <c r="A149" s="6">
        <v>135</v>
      </c>
      <c r="B149" s="6">
        <v>27900</v>
      </c>
      <c r="C149" s="6">
        <v>11775</v>
      </c>
      <c r="D149" s="6">
        <v>153</v>
      </c>
      <c r="E149" s="6">
        <v>3.0799999237060547</v>
      </c>
      <c r="F149" s="6">
        <v>301</v>
      </c>
      <c r="G149" s="6">
        <v>59</v>
      </c>
      <c r="H149" s="6" t="e">
        <v>#N/A</v>
      </c>
      <c r="I149" s="6">
        <v>251</v>
      </c>
      <c r="J149" s="6">
        <v>0</v>
      </c>
      <c r="K149" s="6">
        <v>0</v>
      </c>
      <c r="L149" s="6">
        <v>1</v>
      </c>
      <c r="M149" s="6">
        <v>0</v>
      </c>
      <c r="N149" s="6">
        <v>10.236381530761719</v>
      </c>
      <c r="O149" s="6">
        <v>4.254237174987793</v>
      </c>
      <c r="P149" s="6">
        <v>0</v>
      </c>
      <c r="Q149" s="6">
        <v>0</v>
      </c>
      <c r="R149" s="6">
        <v>0</v>
      </c>
      <c r="S149" s="6">
        <v>0</v>
      </c>
      <c r="T149" s="6">
        <v>5.7071104049682617</v>
      </c>
      <c r="U149" s="6">
        <v>9.3737335205078125</v>
      </c>
    </row>
    <row r="150" spans="1:21" x14ac:dyDescent="0.35">
      <c r="A150" s="6">
        <v>156</v>
      </c>
      <c r="B150" s="6">
        <v>29630</v>
      </c>
      <c r="C150" s="6">
        <v>15960</v>
      </c>
      <c r="D150" s="6">
        <v>155</v>
      </c>
      <c r="E150" s="6">
        <v>3</v>
      </c>
      <c r="F150" s="6">
        <v>230</v>
      </c>
      <c r="G150" s="6">
        <v>40</v>
      </c>
      <c r="H150" s="6">
        <v>10</v>
      </c>
      <c r="I150" s="6">
        <v>247</v>
      </c>
      <c r="J150" s="6">
        <v>0</v>
      </c>
      <c r="K150" s="6">
        <v>0</v>
      </c>
      <c r="L150" s="6">
        <v>0</v>
      </c>
      <c r="M150" s="6">
        <v>1</v>
      </c>
      <c r="N150" s="6">
        <v>10.296542167663574</v>
      </c>
      <c r="O150" s="6">
        <v>6.1750001907348633</v>
      </c>
      <c r="P150" s="6">
        <v>0</v>
      </c>
      <c r="Q150" s="6">
        <v>0</v>
      </c>
      <c r="R150" s="6">
        <v>0</v>
      </c>
      <c r="S150" s="6">
        <v>0</v>
      </c>
      <c r="T150" s="6">
        <v>5.4380793571472168</v>
      </c>
      <c r="U150" s="6">
        <v>9.6778411865234375</v>
      </c>
    </row>
    <row r="151" spans="1:21" x14ac:dyDescent="0.35">
      <c r="A151" s="6">
        <v>138</v>
      </c>
      <c r="B151" s="6">
        <v>29750</v>
      </c>
      <c r="C151" s="6">
        <v>14200</v>
      </c>
      <c r="D151" s="6">
        <v>154</v>
      </c>
      <c r="E151" s="6">
        <v>3.0999999046325684</v>
      </c>
      <c r="F151" s="6">
        <v>481</v>
      </c>
      <c r="G151" s="6">
        <v>206</v>
      </c>
      <c r="H151" s="6" t="e">
        <v>#N/A</v>
      </c>
      <c r="I151" s="6">
        <v>679</v>
      </c>
      <c r="J151" s="6">
        <v>0</v>
      </c>
      <c r="K151" s="6">
        <v>0</v>
      </c>
      <c r="L151" s="6">
        <v>1</v>
      </c>
      <c r="M151" s="6">
        <v>0</v>
      </c>
      <c r="N151" s="6">
        <v>10.30058479309082</v>
      </c>
      <c r="O151" s="6">
        <v>3.2961165904998779</v>
      </c>
      <c r="P151" s="6">
        <v>0</v>
      </c>
      <c r="Q151" s="6">
        <v>0</v>
      </c>
      <c r="R151" s="6">
        <v>0</v>
      </c>
      <c r="S151" s="6">
        <v>0</v>
      </c>
      <c r="T151" s="6">
        <v>6.1758670806884766</v>
      </c>
      <c r="U151" s="6">
        <v>9.5609970092773438</v>
      </c>
    </row>
    <row r="152" spans="1:21" x14ac:dyDescent="0.35">
      <c r="A152" s="6">
        <v>66</v>
      </c>
      <c r="B152" s="6">
        <v>36000</v>
      </c>
      <c r="C152" s="6">
        <v>12800</v>
      </c>
      <c r="D152" s="6">
        <v>157</v>
      </c>
      <c r="E152" s="6">
        <v>3.2000000476837158</v>
      </c>
      <c r="F152" s="6">
        <v>244</v>
      </c>
      <c r="G152" s="6">
        <v>39</v>
      </c>
      <c r="H152" s="6">
        <v>102</v>
      </c>
      <c r="I152" s="6">
        <v>182</v>
      </c>
      <c r="J152" s="6">
        <v>0</v>
      </c>
      <c r="K152" s="6">
        <v>0</v>
      </c>
      <c r="L152" s="6">
        <v>1</v>
      </c>
      <c r="M152" s="6">
        <v>0</v>
      </c>
      <c r="N152" s="6">
        <v>10.491273880004883</v>
      </c>
      <c r="O152" s="6">
        <v>4.6666665077209473</v>
      </c>
      <c r="P152" s="6">
        <v>0</v>
      </c>
      <c r="Q152" s="6">
        <v>0</v>
      </c>
      <c r="R152" s="6">
        <v>0</v>
      </c>
      <c r="S152" s="6">
        <v>0</v>
      </c>
      <c r="T152" s="6">
        <v>5.4971680641174316</v>
      </c>
      <c r="U152" s="6">
        <v>9.4572000503540039</v>
      </c>
    </row>
    <row r="153" spans="1:21" x14ac:dyDescent="0.35">
      <c r="A153" s="6">
        <v>17</v>
      </c>
      <c r="B153" s="6">
        <v>49321</v>
      </c>
      <c r="C153" s="6">
        <v>13530</v>
      </c>
      <c r="D153" s="6">
        <v>162</v>
      </c>
      <c r="E153" s="6">
        <v>3.3399999141693115</v>
      </c>
      <c r="F153" s="6">
        <v>300</v>
      </c>
      <c r="G153" s="6">
        <v>50</v>
      </c>
      <c r="H153" s="6">
        <v>206</v>
      </c>
      <c r="I153" s="6">
        <v>178</v>
      </c>
      <c r="J153" s="6">
        <v>0</v>
      </c>
      <c r="K153" s="6">
        <v>0</v>
      </c>
      <c r="L153" s="6">
        <v>1</v>
      </c>
      <c r="M153" s="6">
        <v>0</v>
      </c>
      <c r="N153" s="6">
        <v>10.806105613708496</v>
      </c>
      <c r="O153" s="6">
        <v>3.559999942779541</v>
      </c>
      <c r="P153" s="6">
        <v>0</v>
      </c>
      <c r="Q153" s="6">
        <v>1</v>
      </c>
      <c r="R153" s="6">
        <v>0</v>
      </c>
      <c r="S153" s="6">
        <v>0</v>
      </c>
      <c r="T153" s="6">
        <v>5.7037825584411621</v>
      </c>
      <c r="U153" s="6">
        <v>9.512664794921875</v>
      </c>
    </row>
    <row r="154" spans="1:21" x14ac:dyDescent="0.35">
      <c r="A154" s="6">
        <v>21</v>
      </c>
      <c r="B154" s="6">
        <v>49900</v>
      </c>
      <c r="C154" s="6">
        <v>11334</v>
      </c>
      <c r="D154" s="6">
        <v>161</v>
      </c>
      <c r="E154" s="6">
        <v>3.4000000953674316</v>
      </c>
      <c r="F154" s="6" t="e">
        <v>#N/A</v>
      </c>
      <c r="G154" s="6">
        <v>47</v>
      </c>
      <c r="H154" s="6" t="e">
        <v>#N/A</v>
      </c>
      <c r="I154" s="6">
        <v>285</v>
      </c>
      <c r="J154" s="6">
        <v>1</v>
      </c>
      <c r="K154" s="6">
        <v>0</v>
      </c>
      <c r="L154" s="6">
        <v>0</v>
      </c>
      <c r="M154" s="6">
        <v>0</v>
      </c>
      <c r="N154" s="6">
        <v>10.817776679992676</v>
      </c>
      <c r="O154" s="6">
        <v>6.0638298988342285</v>
      </c>
      <c r="P154" s="6">
        <v>0</v>
      </c>
      <c r="Q154" s="6">
        <v>1</v>
      </c>
      <c r="R154" s="6">
        <v>0</v>
      </c>
      <c r="S154" s="6">
        <v>0</v>
      </c>
      <c r="T154" s="6" t="e">
        <v>#N/A</v>
      </c>
      <c r="U154" s="6">
        <v>9.3355627059936523</v>
      </c>
    </row>
    <row r="155" spans="1:21" x14ac:dyDescent="0.35">
      <c r="A155" s="6">
        <v>143</v>
      </c>
      <c r="B155" s="6">
        <v>31500</v>
      </c>
      <c r="C155" s="6">
        <v>7396</v>
      </c>
      <c r="D155" s="6">
        <v>157</v>
      </c>
      <c r="E155" s="6">
        <v>3.4000000953674316</v>
      </c>
      <c r="F155" s="6">
        <v>174</v>
      </c>
      <c r="G155" s="6">
        <v>17</v>
      </c>
      <c r="H155" s="6">
        <v>65</v>
      </c>
      <c r="I155" s="6">
        <v>79</v>
      </c>
      <c r="J155" s="6">
        <v>0</v>
      </c>
      <c r="K155" s="6">
        <v>0</v>
      </c>
      <c r="L155" s="6">
        <v>0</v>
      </c>
      <c r="M155" s="6">
        <v>1</v>
      </c>
      <c r="N155" s="6">
        <v>10.357743263244629</v>
      </c>
      <c r="O155" s="6">
        <v>4.6470589637756348</v>
      </c>
      <c r="P155" s="6">
        <v>0</v>
      </c>
      <c r="Q155" s="6">
        <v>0</v>
      </c>
      <c r="R155" s="6">
        <v>0</v>
      </c>
      <c r="S155" s="6">
        <v>0</v>
      </c>
      <c r="T155" s="6">
        <v>5.159055233001709</v>
      </c>
      <c r="U155" s="6">
        <v>8.9086942672729492</v>
      </c>
    </row>
    <row r="156" spans="1:21" x14ac:dyDescent="0.35">
      <c r="A156" s="6">
        <v>3</v>
      </c>
      <c r="B156" s="6">
        <v>69000</v>
      </c>
      <c r="C156" s="6">
        <v>19780</v>
      </c>
      <c r="D156" s="6">
        <v>171</v>
      </c>
      <c r="E156" s="6">
        <v>3.8199999332427979</v>
      </c>
      <c r="F156" s="6">
        <v>850</v>
      </c>
      <c r="G156" s="6">
        <v>100</v>
      </c>
      <c r="H156" s="6">
        <v>140</v>
      </c>
      <c r="I156" s="6">
        <v>101</v>
      </c>
      <c r="J156" s="6">
        <v>0</v>
      </c>
      <c r="K156" s="6">
        <v>0</v>
      </c>
      <c r="L156" s="6">
        <v>1</v>
      </c>
      <c r="M156" s="6">
        <v>0</v>
      </c>
      <c r="N156" s="6">
        <v>11.141861915588379</v>
      </c>
      <c r="O156" s="6">
        <v>1.0099999904632568</v>
      </c>
      <c r="P156" s="6">
        <v>1</v>
      </c>
      <c r="Q156" s="6">
        <v>0</v>
      </c>
      <c r="R156" s="6">
        <v>0</v>
      </c>
      <c r="S156" s="6">
        <v>0</v>
      </c>
      <c r="T156" s="6">
        <v>6.7452363967895508</v>
      </c>
      <c r="U156" s="6">
        <v>9.8924264907836914</v>
      </c>
    </row>
    <row r="157" spans="1:21" x14ac:dyDescent="0.35">
      <c r="A157" s="6">
        <v>120</v>
      </c>
      <c r="B157" s="6">
        <v>29800</v>
      </c>
      <c r="C157" s="6">
        <v>12870</v>
      </c>
      <c r="D157" s="6" t="e">
        <v>#N/A</v>
      </c>
      <c r="E157" s="6" t="e">
        <v>#N/A</v>
      </c>
      <c r="F157" s="6">
        <v>200</v>
      </c>
      <c r="G157" s="6">
        <v>35</v>
      </c>
      <c r="H157" s="6" t="e">
        <v>#N/A</v>
      </c>
      <c r="I157" s="6">
        <v>327</v>
      </c>
      <c r="J157" s="6">
        <v>1</v>
      </c>
      <c r="K157" s="6">
        <v>0</v>
      </c>
      <c r="L157" s="6">
        <v>0</v>
      </c>
      <c r="M157" s="6">
        <v>0</v>
      </c>
      <c r="N157" s="6">
        <v>10.302263259887695</v>
      </c>
      <c r="O157" s="6">
        <v>9.3428573608398438</v>
      </c>
      <c r="P157" s="6">
        <v>0</v>
      </c>
      <c r="Q157" s="6">
        <v>0</v>
      </c>
      <c r="R157" s="6">
        <v>0</v>
      </c>
      <c r="S157" s="6">
        <v>0</v>
      </c>
      <c r="T157" s="6">
        <v>5.2983174324035645</v>
      </c>
      <c r="U157" s="6">
        <v>9.4626541137695313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C13D2-4107-4851-8F2E-EA61F8B2CF96}">
  <dimension ref="A1:V157"/>
  <sheetViews>
    <sheetView topLeftCell="P1" workbookViewId="0">
      <selection activeCell="V2" sqref="V2"/>
    </sheetView>
  </sheetViews>
  <sheetFormatPr baseColWidth="10" defaultRowHeight="14.5" x14ac:dyDescent="0.35"/>
  <cols>
    <col min="2" max="2" width="10.90625" style="7"/>
    <col min="4" max="9" width="10.90625" style="7"/>
    <col min="12" max="13" width="10.90625" style="7"/>
    <col min="16" max="16" width="10.90625" style="7"/>
    <col min="22" max="22" width="52.81640625" style="2" bestFit="1" customWidth="1"/>
  </cols>
  <sheetData>
    <row r="1" spans="1:22" s="1" customFormat="1" x14ac:dyDescent="0.35">
      <c r="A1" s="1" t="s">
        <v>134</v>
      </c>
      <c r="B1" s="3" t="s">
        <v>157</v>
      </c>
      <c r="C1" s="1" t="s">
        <v>133</v>
      </c>
      <c r="D1" s="3" t="s">
        <v>156</v>
      </c>
      <c r="E1" s="3" t="s">
        <v>151</v>
      </c>
      <c r="F1" s="3" t="s">
        <v>152</v>
      </c>
      <c r="G1" s="3" t="s">
        <v>153</v>
      </c>
      <c r="H1" s="3" t="s">
        <v>154</v>
      </c>
      <c r="I1" s="3" t="s">
        <v>155</v>
      </c>
      <c r="J1" s="1" t="s">
        <v>136</v>
      </c>
      <c r="K1" s="1" t="s">
        <v>137</v>
      </c>
      <c r="L1" s="3" t="s">
        <v>159</v>
      </c>
      <c r="M1" s="3" t="s">
        <v>158</v>
      </c>
      <c r="N1" s="1" t="s">
        <v>138</v>
      </c>
      <c r="O1" s="1" t="s">
        <v>135</v>
      </c>
      <c r="P1" s="3" t="s">
        <v>161</v>
      </c>
      <c r="V1" s="4" t="str" cm="1">
        <f t="array" ref="V1:V25">_xll.R.MR_Lineal(B1:B157,E1:M157,,,P1:P157)</f>
        <v>R4XCL_ModeloEstimado</v>
      </c>
    </row>
    <row r="2" spans="1:22" x14ac:dyDescent="0.35">
      <c r="A2">
        <v>31400</v>
      </c>
      <c r="B2" s="16">
        <f>LN(A2)</f>
        <v>10.354563171896345</v>
      </c>
      <c r="C2">
        <v>128</v>
      </c>
      <c r="D2" s="16" t="str">
        <f t="shared" ref="D2:D33" si="0">VLOOKUP(C2,$R$4:$T$9,3,1)</f>
        <v>R06</v>
      </c>
      <c r="E2" s="16">
        <f t="shared" ref="E2:E33" si="1">IF($T$4=$D2,1,0)</f>
        <v>0</v>
      </c>
      <c r="F2" s="16">
        <f t="shared" ref="F2:F33" si="2">IF($T$5=$D2,1,0)</f>
        <v>0</v>
      </c>
      <c r="G2" s="16">
        <f t="shared" ref="G2:G33" si="3">IF($T$6=$D2,1,0)</f>
        <v>0</v>
      </c>
      <c r="H2" s="16">
        <f t="shared" ref="H2:H33" si="4">IF($T$7=$D2,1,0)</f>
        <v>0</v>
      </c>
      <c r="I2" s="16">
        <f t="shared" ref="I2:I33" si="5">IF($T$9=$D2,1,0)</f>
        <v>1</v>
      </c>
      <c r="J2">
        <v>155</v>
      </c>
      <c r="K2">
        <v>3.1500000953674316</v>
      </c>
      <c r="L2" s="16">
        <f>LN(N2)</f>
        <v>5.3752784076841653</v>
      </c>
      <c r="M2" s="16">
        <f>LN(O2)</f>
        <v>9.0288184953527928</v>
      </c>
      <c r="N2">
        <v>216</v>
      </c>
      <c r="O2">
        <v>8340</v>
      </c>
      <c r="P2" s="16">
        <f t="shared" ref="P2:P33" si="6">IF(ISNUMBER(SUM(B2:N2)),0,1)</f>
        <v>0</v>
      </c>
      <c r="V2" s="2" t="str">
        <v/>
      </c>
    </row>
    <row r="3" spans="1:22" x14ac:dyDescent="0.35">
      <c r="A3">
        <v>33098</v>
      </c>
      <c r="B3" s="16">
        <f t="shared" ref="B3:B66" si="7">LN(A3)</f>
        <v>10.407228136578889</v>
      </c>
      <c r="C3">
        <v>104</v>
      </c>
      <c r="D3" s="16" t="str">
        <f t="shared" si="0"/>
        <v>R06</v>
      </c>
      <c r="E3" s="16">
        <f t="shared" si="1"/>
        <v>0</v>
      </c>
      <c r="F3" s="16">
        <f t="shared" si="2"/>
        <v>0</v>
      </c>
      <c r="G3" s="16">
        <f t="shared" si="3"/>
        <v>0</v>
      </c>
      <c r="H3" s="16">
        <f t="shared" si="4"/>
        <v>0</v>
      </c>
      <c r="I3" s="16">
        <f t="shared" si="5"/>
        <v>1</v>
      </c>
      <c r="J3">
        <v>160</v>
      </c>
      <c r="K3">
        <v>3.5</v>
      </c>
      <c r="L3" s="16">
        <f t="shared" ref="L3:L34" si="8">LN(N3)</f>
        <v>5.5451774444795623</v>
      </c>
      <c r="M3" s="16">
        <f t="shared" ref="M3:M66" si="9">LN(O3)</f>
        <v>8.8508041957564174</v>
      </c>
      <c r="N3">
        <v>256</v>
      </c>
      <c r="O3">
        <v>6980</v>
      </c>
      <c r="P3" s="16">
        <f t="shared" si="6"/>
        <v>0</v>
      </c>
      <c r="R3" s="15" t="s">
        <v>156</v>
      </c>
      <c r="S3" s="15"/>
      <c r="T3" s="15"/>
      <c r="V3" s="2" t="str">
        <v>===============================================</v>
      </c>
    </row>
    <row r="4" spans="1:22" x14ac:dyDescent="0.35">
      <c r="A4">
        <v>32870</v>
      </c>
      <c r="B4" s="16">
        <f t="shared" si="7"/>
        <v>10.400315666658265</v>
      </c>
      <c r="C4">
        <v>34</v>
      </c>
      <c r="D4" s="16" t="str">
        <f t="shared" si="0"/>
        <v>R03</v>
      </c>
      <c r="E4" s="16">
        <f t="shared" si="1"/>
        <v>0</v>
      </c>
      <c r="F4" s="16">
        <f t="shared" si="2"/>
        <v>0</v>
      </c>
      <c r="G4" s="16">
        <f t="shared" si="3"/>
        <v>1</v>
      </c>
      <c r="H4" s="16">
        <f t="shared" si="4"/>
        <v>0</v>
      </c>
      <c r="I4" s="16">
        <f t="shared" si="5"/>
        <v>0</v>
      </c>
      <c r="J4">
        <v>155</v>
      </c>
      <c r="K4">
        <v>3.25</v>
      </c>
      <c r="L4" s="16">
        <f t="shared" si="8"/>
        <v>6.0497334552319577</v>
      </c>
      <c r="M4" s="16">
        <f t="shared" si="9"/>
        <v>9.7032056703651808</v>
      </c>
      <c r="N4">
        <v>424</v>
      </c>
      <c r="O4">
        <v>16370</v>
      </c>
      <c r="P4" s="16">
        <f t="shared" si="6"/>
        <v>0</v>
      </c>
      <c r="R4" s="13">
        <v>1</v>
      </c>
      <c r="S4" s="13">
        <v>10</v>
      </c>
      <c r="T4" s="13" t="s">
        <v>151</v>
      </c>
      <c r="V4" s="2" t="str">
        <v xml:space="preserve">                        Dependent variable:    </v>
      </c>
    </row>
    <row r="5" spans="1:22" x14ac:dyDescent="0.35">
      <c r="A5">
        <v>35000</v>
      </c>
      <c r="B5" s="16">
        <f t="shared" si="7"/>
        <v>10.46310334047155</v>
      </c>
      <c r="C5">
        <v>49</v>
      </c>
      <c r="D5" s="16" t="str">
        <f t="shared" si="0"/>
        <v>R04</v>
      </c>
      <c r="E5" s="16">
        <f t="shared" si="1"/>
        <v>0</v>
      </c>
      <c r="F5" s="16">
        <f t="shared" si="2"/>
        <v>0</v>
      </c>
      <c r="G5" s="16">
        <f t="shared" si="3"/>
        <v>0</v>
      </c>
      <c r="H5" s="16">
        <f t="shared" si="4"/>
        <v>1</v>
      </c>
      <c r="I5" s="16">
        <f t="shared" si="5"/>
        <v>0</v>
      </c>
      <c r="J5">
        <v>157</v>
      </c>
      <c r="K5">
        <v>3.2000000476837158</v>
      </c>
      <c r="L5" s="16">
        <f t="shared" si="8"/>
        <v>5.7960577507653719</v>
      </c>
      <c r="M5" s="16">
        <f t="shared" si="9"/>
        <v>9.7737204944770628</v>
      </c>
      <c r="N5">
        <v>329</v>
      </c>
      <c r="O5">
        <v>17566</v>
      </c>
      <c r="P5" s="16">
        <f t="shared" si="6"/>
        <v>0</v>
      </c>
      <c r="R5" s="6">
        <f>S4+1</f>
        <v>11</v>
      </c>
      <c r="S5" s="6">
        <v>25</v>
      </c>
      <c r="T5" s="6" t="s">
        <v>152</v>
      </c>
      <c r="V5" s="2" t="str">
        <v xml:space="preserve">                    ---------------------------</v>
      </c>
    </row>
    <row r="6" spans="1:22" x14ac:dyDescent="0.35">
      <c r="A6">
        <v>33606</v>
      </c>
      <c r="B6" s="16">
        <f t="shared" si="7"/>
        <v>10.422459901437888</v>
      </c>
      <c r="C6">
        <v>95</v>
      </c>
      <c r="D6" s="16" t="str">
        <f t="shared" si="0"/>
        <v>R05</v>
      </c>
      <c r="E6" s="16">
        <f t="shared" si="1"/>
        <v>0</v>
      </c>
      <c r="F6" s="16">
        <f t="shared" si="2"/>
        <v>0</v>
      </c>
      <c r="G6" s="16">
        <f t="shared" si="3"/>
        <v>0</v>
      </c>
      <c r="H6" s="16">
        <f t="shared" si="4"/>
        <v>0</v>
      </c>
      <c r="I6" s="16">
        <f t="shared" si="5"/>
        <v>0</v>
      </c>
      <c r="J6">
        <v>162</v>
      </c>
      <c r="K6">
        <v>3.380000114440918</v>
      </c>
      <c r="L6" s="16">
        <f t="shared" si="8"/>
        <v>5.8051349689164882</v>
      </c>
      <c r="M6" s="16">
        <f t="shared" si="9"/>
        <v>9.030016817844901</v>
      </c>
      <c r="N6">
        <v>332</v>
      </c>
      <c r="O6">
        <v>8350</v>
      </c>
      <c r="P6" s="16">
        <f t="shared" si="6"/>
        <v>0</v>
      </c>
      <c r="R6" s="6">
        <f t="shared" ref="R6:R9" si="10">S5+1</f>
        <v>26</v>
      </c>
      <c r="S6" s="6">
        <v>40</v>
      </c>
      <c r="T6" s="6" t="s">
        <v>153</v>
      </c>
      <c r="V6" s="2" t="str">
        <v xml:space="preserve">                            Log_salary         </v>
      </c>
    </row>
    <row r="7" spans="1:22" x14ac:dyDescent="0.35">
      <c r="A7">
        <v>31700</v>
      </c>
      <c r="B7" s="16">
        <f t="shared" si="7"/>
        <v>10.364071959865372</v>
      </c>
      <c r="C7">
        <v>98</v>
      </c>
      <c r="D7" s="16" t="str">
        <f t="shared" si="0"/>
        <v>R05</v>
      </c>
      <c r="E7" s="16">
        <f t="shared" si="1"/>
        <v>0</v>
      </c>
      <c r="F7" s="16">
        <f t="shared" si="2"/>
        <v>0</v>
      </c>
      <c r="G7" s="16">
        <f t="shared" si="3"/>
        <v>0</v>
      </c>
      <c r="H7" s="16">
        <f t="shared" si="4"/>
        <v>0</v>
      </c>
      <c r="I7" s="16">
        <f t="shared" si="5"/>
        <v>0</v>
      </c>
      <c r="J7">
        <v>161</v>
      </c>
      <c r="K7">
        <v>3.4000000953674316</v>
      </c>
      <c r="L7" s="16">
        <f t="shared" si="8"/>
        <v>5.7397929121792339</v>
      </c>
      <c r="M7" s="16">
        <f t="shared" si="9"/>
        <v>9.030016817844901</v>
      </c>
      <c r="N7">
        <v>311</v>
      </c>
      <c r="O7">
        <v>8350</v>
      </c>
      <c r="P7" s="16">
        <f t="shared" si="6"/>
        <v>0</v>
      </c>
      <c r="R7" s="6">
        <f t="shared" si="10"/>
        <v>41</v>
      </c>
      <c r="S7" s="6">
        <v>60</v>
      </c>
      <c r="T7" s="6" t="s">
        <v>154</v>
      </c>
      <c r="V7" s="2" t="str">
        <v>-----------------------------------------------</v>
      </c>
    </row>
    <row r="8" spans="1:22" x14ac:dyDescent="0.35">
      <c r="A8">
        <v>30410</v>
      </c>
      <c r="B8" s="16">
        <f t="shared" si="7"/>
        <v>10.32252678067141</v>
      </c>
      <c r="C8">
        <v>124</v>
      </c>
      <c r="D8" s="16" t="str">
        <f t="shared" si="0"/>
        <v>R06</v>
      </c>
      <c r="E8" s="16">
        <f t="shared" si="1"/>
        <v>0</v>
      </c>
      <c r="F8" s="16">
        <f t="shared" si="2"/>
        <v>0</v>
      </c>
      <c r="G8" s="16">
        <f t="shared" si="3"/>
        <v>0</v>
      </c>
      <c r="H8" s="16">
        <f t="shared" si="4"/>
        <v>0</v>
      </c>
      <c r="I8" s="16">
        <f t="shared" si="5"/>
        <v>1</v>
      </c>
      <c r="J8">
        <v>155</v>
      </c>
      <c r="K8">
        <v>3.1600000858306885</v>
      </c>
      <c r="L8" s="16">
        <f t="shared" si="8"/>
        <v>5.393627546352362</v>
      </c>
      <c r="M8" s="16">
        <f t="shared" si="9"/>
        <v>8.7028425383028676</v>
      </c>
      <c r="N8">
        <v>220</v>
      </c>
      <c r="O8">
        <v>6020</v>
      </c>
      <c r="P8" s="16">
        <f t="shared" si="6"/>
        <v>0</v>
      </c>
      <c r="R8" s="6">
        <f t="shared" si="10"/>
        <v>61</v>
      </c>
      <c r="S8" s="6">
        <v>100</v>
      </c>
      <c r="T8" s="6" t="s">
        <v>155</v>
      </c>
      <c r="V8" s="2" t="str">
        <v xml:space="preserve">R01                   0.568*** (0.475, 0.660)  </v>
      </c>
    </row>
    <row r="9" spans="1:22" ht="15" thickBot="1" x14ac:dyDescent="0.4">
      <c r="A9">
        <v>30150</v>
      </c>
      <c r="B9" s="16">
        <f t="shared" si="7"/>
        <v>10.313940202155331</v>
      </c>
      <c r="C9">
        <v>157</v>
      </c>
      <c r="D9" s="16" t="str">
        <f t="shared" si="0"/>
        <v>R06</v>
      </c>
      <c r="E9" s="16">
        <f t="shared" si="1"/>
        <v>0</v>
      </c>
      <c r="F9" s="16">
        <f t="shared" si="2"/>
        <v>0</v>
      </c>
      <c r="G9" s="16">
        <f t="shared" si="3"/>
        <v>0</v>
      </c>
      <c r="H9" s="16">
        <f t="shared" si="4"/>
        <v>0</v>
      </c>
      <c r="I9" s="16">
        <f t="shared" si="5"/>
        <v>1</v>
      </c>
      <c r="J9">
        <v>152</v>
      </c>
      <c r="K9">
        <v>3.119999885559082</v>
      </c>
      <c r="L9" s="16">
        <f t="shared" si="8"/>
        <v>5.4380793089231956</v>
      </c>
      <c r="M9" s="16">
        <f t="shared" si="9"/>
        <v>8.6971786884126434</v>
      </c>
      <c r="N9">
        <v>230</v>
      </c>
      <c r="O9">
        <v>5986</v>
      </c>
      <c r="P9" s="16">
        <f t="shared" si="6"/>
        <v>0</v>
      </c>
      <c r="R9" s="14">
        <f t="shared" si="10"/>
        <v>101</v>
      </c>
      <c r="S9" s="14">
        <v>1000</v>
      </c>
      <c r="T9" s="14" t="s">
        <v>160</v>
      </c>
      <c r="V9" s="2" t="str">
        <v xml:space="preserve">R02                   0.462*** (0.395, 0.529)  </v>
      </c>
    </row>
    <row r="10" spans="1:22" ht="15" thickTop="1" x14ac:dyDescent="0.35">
      <c r="A10">
        <v>31300</v>
      </c>
      <c r="B10" s="16">
        <f t="shared" si="7"/>
        <v>10.351373376528244</v>
      </c>
      <c r="C10">
        <v>145</v>
      </c>
      <c r="D10" s="16" t="str">
        <f t="shared" si="0"/>
        <v>R06</v>
      </c>
      <c r="E10" s="16">
        <f t="shared" si="1"/>
        <v>0</v>
      </c>
      <c r="F10" s="16">
        <f t="shared" si="2"/>
        <v>0</v>
      </c>
      <c r="G10" s="16">
        <f t="shared" si="3"/>
        <v>0</v>
      </c>
      <c r="H10" s="16">
        <f t="shared" si="4"/>
        <v>0</v>
      </c>
      <c r="I10" s="16">
        <f t="shared" si="5"/>
        <v>1</v>
      </c>
      <c r="J10">
        <v>155</v>
      </c>
      <c r="K10">
        <v>3.119999885559082</v>
      </c>
      <c r="L10" s="16">
        <f t="shared" si="8"/>
        <v>5.4380793089231956</v>
      </c>
      <c r="M10" s="16">
        <f t="shared" si="9"/>
        <v>8.473241303887054</v>
      </c>
      <c r="N10">
        <v>230</v>
      </c>
      <c r="O10">
        <v>4785</v>
      </c>
      <c r="P10" s="16">
        <f t="shared" si="6"/>
        <v>0</v>
      </c>
      <c r="V10" s="2" t="str">
        <v xml:space="preserve">R03                   0.243*** (0.183, 0.304)  </v>
      </c>
    </row>
    <row r="11" spans="1:22" x14ac:dyDescent="0.35">
      <c r="A11">
        <v>33200</v>
      </c>
      <c r="B11" s="16">
        <f t="shared" si="7"/>
        <v>10.410305154904579</v>
      </c>
      <c r="C11">
        <v>91</v>
      </c>
      <c r="D11" s="16" t="str">
        <f t="shared" si="0"/>
        <v>R05</v>
      </c>
      <c r="E11" s="16">
        <f t="shared" si="1"/>
        <v>0</v>
      </c>
      <c r="F11" s="16">
        <f t="shared" si="2"/>
        <v>0</v>
      </c>
      <c r="G11" s="16">
        <f t="shared" si="3"/>
        <v>0</v>
      </c>
      <c r="H11" s="16">
        <f t="shared" si="4"/>
        <v>0</v>
      </c>
      <c r="I11" s="16">
        <f t="shared" si="5"/>
        <v>0</v>
      </c>
      <c r="J11">
        <v>160</v>
      </c>
      <c r="K11">
        <v>3.6600000858306885</v>
      </c>
      <c r="L11" s="16">
        <f t="shared" si="8"/>
        <v>5.0562458053483077</v>
      </c>
      <c r="M11" s="16">
        <f t="shared" si="9"/>
        <v>8.9463748261417173</v>
      </c>
      <c r="N11">
        <v>157</v>
      </c>
      <c r="O11">
        <v>7680</v>
      </c>
      <c r="P11" s="16">
        <f t="shared" si="6"/>
        <v>0</v>
      </c>
      <c r="R11" s="15" t="s">
        <v>30</v>
      </c>
      <c r="S11" s="6">
        <v>1</v>
      </c>
      <c r="V11" s="2" t="str">
        <v xml:space="preserve">R04                   0.131*** (0.080, 0.182)  </v>
      </c>
    </row>
    <row r="12" spans="1:22" x14ac:dyDescent="0.35">
      <c r="A12">
        <v>34900</v>
      </c>
      <c r="B12" s="16">
        <f t="shared" si="7"/>
        <v>10.460242108190519</v>
      </c>
      <c r="C12">
        <v>50</v>
      </c>
      <c r="D12" s="16" t="str">
        <f t="shared" si="0"/>
        <v>R04</v>
      </c>
      <c r="E12" s="16">
        <f t="shared" si="1"/>
        <v>0</v>
      </c>
      <c r="F12" s="16">
        <f t="shared" si="2"/>
        <v>0</v>
      </c>
      <c r="G12" s="16">
        <f t="shared" si="3"/>
        <v>0</v>
      </c>
      <c r="H12" s="16">
        <f t="shared" si="4"/>
        <v>1</v>
      </c>
      <c r="I12" s="16">
        <f t="shared" si="5"/>
        <v>0</v>
      </c>
      <c r="J12">
        <v>165</v>
      </c>
      <c r="K12">
        <v>3.5499999523162842</v>
      </c>
      <c r="L12" s="16">
        <f t="shared" si="8"/>
        <v>5.768320995793772</v>
      </c>
      <c r="M12" s="16">
        <f t="shared" si="9"/>
        <v>9.7824492241590715</v>
      </c>
      <c r="N12">
        <v>320</v>
      </c>
      <c r="O12">
        <v>17720</v>
      </c>
      <c r="P12" s="16">
        <f t="shared" si="6"/>
        <v>0</v>
      </c>
      <c r="V12" s="2" t="str">
        <v xml:space="preserve">R05                 -0.132*** (-0.173, -0.090) </v>
      </c>
    </row>
    <row r="13" spans="1:22" x14ac:dyDescent="0.35">
      <c r="A13">
        <v>55413</v>
      </c>
      <c r="B13" s="16">
        <f t="shared" si="7"/>
        <v>10.922569502247429</v>
      </c>
      <c r="C13">
        <v>23</v>
      </c>
      <c r="D13" s="16" t="str">
        <f t="shared" si="0"/>
        <v>R02</v>
      </c>
      <c r="E13" s="16">
        <f t="shared" si="1"/>
        <v>0</v>
      </c>
      <c r="F13" s="16">
        <f t="shared" si="2"/>
        <v>1</v>
      </c>
      <c r="G13" s="16">
        <f t="shared" si="3"/>
        <v>0</v>
      </c>
      <c r="H13" s="16">
        <f t="shared" si="4"/>
        <v>0</v>
      </c>
      <c r="I13" s="16">
        <f t="shared" si="5"/>
        <v>0</v>
      </c>
      <c r="J13">
        <v>163</v>
      </c>
      <c r="K13">
        <v>3.4200000762939453</v>
      </c>
      <c r="L13" s="16">
        <f t="shared" si="8"/>
        <v>6.1527326947041043</v>
      </c>
      <c r="M13" s="16">
        <f t="shared" si="9"/>
        <v>9.6902943320750872</v>
      </c>
      <c r="N13">
        <v>470</v>
      </c>
      <c r="O13">
        <v>16160</v>
      </c>
      <c r="P13" s="16">
        <f t="shared" si="6"/>
        <v>0</v>
      </c>
      <c r="V13" s="2" t="str">
        <v xml:space="preserve">LSAT                  0.006* (-0.0003, 0.012)  </v>
      </c>
    </row>
    <row r="14" spans="1:22" x14ac:dyDescent="0.35">
      <c r="A14">
        <v>33750</v>
      </c>
      <c r="B14" s="16">
        <f t="shared" si="7"/>
        <v>10.426735696300677</v>
      </c>
      <c r="C14">
        <v>78</v>
      </c>
      <c r="D14" s="16" t="str">
        <f t="shared" si="0"/>
        <v>R05</v>
      </c>
      <c r="E14" s="16">
        <f t="shared" si="1"/>
        <v>0</v>
      </c>
      <c r="F14" s="16">
        <f t="shared" si="2"/>
        <v>0</v>
      </c>
      <c r="G14" s="16">
        <f t="shared" si="3"/>
        <v>0</v>
      </c>
      <c r="H14" s="16">
        <f t="shared" si="4"/>
        <v>0</v>
      </c>
      <c r="I14" s="16">
        <f t="shared" si="5"/>
        <v>0</v>
      </c>
      <c r="J14">
        <v>162</v>
      </c>
      <c r="K14">
        <v>3.5999999046325684</v>
      </c>
      <c r="L14" s="16">
        <f t="shared" si="8"/>
        <v>5.7990926544605257</v>
      </c>
      <c r="M14" s="16">
        <f t="shared" si="9"/>
        <v>8.7483049123796235</v>
      </c>
      <c r="N14">
        <v>330</v>
      </c>
      <c r="O14">
        <v>6300</v>
      </c>
      <c r="P14" s="16">
        <f t="shared" si="6"/>
        <v>0</v>
      </c>
      <c r="V14" s="2" t="str">
        <v xml:space="preserve">GPA                    0.014 (-0.132, 0.159)   </v>
      </c>
    </row>
    <row r="15" spans="1:22" x14ac:dyDescent="0.35">
      <c r="A15">
        <v>65000</v>
      </c>
      <c r="B15" s="16">
        <f t="shared" si="7"/>
        <v>11.082142548877775</v>
      </c>
      <c r="C15">
        <v>5</v>
      </c>
      <c r="D15" s="16" t="str">
        <f t="shared" si="0"/>
        <v>R01</v>
      </c>
      <c r="E15" s="16">
        <f t="shared" si="1"/>
        <v>1</v>
      </c>
      <c r="F15" s="16">
        <f t="shared" si="2"/>
        <v>0</v>
      </c>
      <c r="G15" s="16">
        <f t="shared" si="3"/>
        <v>0</v>
      </c>
      <c r="H15" s="16">
        <f t="shared" si="4"/>
        <v>0</v>
      </c>
      <c r="I15" s="16">
        <f t="shared" si="5"/>
        <v>0</v>
      </c>
      <c r="J15">
        <v>167</v>
      </c>
      <c r="K15">
        <v>3.7000000476837158</v>
      </c>
      <c r="L15" s="16">
        <f t="shared" si="8"/>
        <v>6.3969296552161463</v>
      </c>
      <c r="M15" s="16">
        <f t="shared" si="9"/>
        <v>9.3402276328106044</v>
      </c>
      <c r="N15">
        <v>600</v>
      </c>
      <c r="O15">
        <v>11387</v>
      </c>
      <c r="P15" s="16">
        <f t="shared" si="6"/>
        <v>0</v>
      </c>
      <c r="V15" s="2" t="str">
        <v xml:space="preserve">Log_libvol             0.036 (-0.015, 0.087)   </v>
      </c>
    </row>
    <row r="16" spans="1:22" x14ac:dyDescent="0.35">
      <c r="A16" t="e">
        <v>#N/A</v>
      </c>
      <c r="B16" s="16" t="e">
        <f t="shared" si="7"/>
        <v>#N/A</v>
      </c>
      <c r="C16">
        <v>27</v>
      </c>
      <c r="D16" s="16" t="str">
        <f t="shared" si="0"/>
        <v>R03</v>
      </c>
      <c r="E16" s="16">
        <f t="shared" si="1"/>
        <v>0</v>
      </c>
      <c r="F16" s="16">
        <f t="shared" si="2"/>
        <v>0</v>
      </c>
      <c r="G16" s="16">
        <f t="shared" si="3"/>
        <v>1</v>
      </c>
      <c r="H16" s="16">
        <f t="shared" si="4"/>
        <v>0</v>
      </c>
      <c r="I16" s="16">
        <f t="shared" si="5"/>
        <v>0</v>
      </c>
      <c r="J16">
        <v>164</v>
      </c>
      <c r="K16">
        <v>3.4500000476837158</v>
      </c>
      <c r="L16" s="16">
        <f t="shared" si="8"/>
        <v>5.916202062607435</v>
      </c>
      <c r="M16" s="16">
        <f t="shared" si="9"/>
        <v>9.3974836190493516</v>
      </c>
      <c r="N16">
        <v>371</v>
      </c>
      <c r="O16">
        <v>12058</v>
      </c>
      <c r="P16" s="16">
        <f t="shared" si="6"/>
        <v>1</v>
      </c>
      <c r="V16" s="2" t="str">
        <v xml:space="preserve">Log_cost               0.001 (-0.048, 0.050)   </v>
      </c>
    </row>
    <row r="17" spans="1:22" x14ac:dyDescent="0.35">
      <c r="A17">
        <v>62000</v>
      </c>
      <c r="B17" s="16">
        <f t="shared" si="7"/>
        <v>11.034889664027229</v>
      </c>
      <c r="C17">
        <v>19</v>
      </c>
      <c r="D17" s="16" t="str">
        <f t="shared" si="0"/>
        <v>R02</v>
      </c>
      <c r="E17" s="16">
        <f t="shared" si="1"/>
        <v>0</v>
      </c>
      <c r="F17" s="16">
        <f t="shared" si="2"/>
        <v>1</v>
      </c>
      <c r="G17" s="16">
        <f t="shared" si="3"/>
        <v>0</v>
      </c>
      <c r="H17" s="16">
        <f t="shared" si="4"/>
        <v>0</v>
      </c>
      <c r="I17" s="16">
        <f t="shared" si="5"/>
        <v>0</v>
      </c>
      <c r="J17">
        <v>163</v>
      </c>
      <c r="K17">
        <v>3.5499999523162842</v>
      </c>
      <c r="L17" s="16">
        <f t="shared" si="8"/>
        <v>6.2952660014396464</v>
      </c>
      <c r="M17" s="16">
        <f t="shared" si="9"/>
        <v>9.4317223726707322</v>
      </c>
      <c r="N17">
        <v>542</v>
      </c>
      <c r="O17">
        <v>12478</v>
      </c>
      <c r="P17" s="16">
        <f t="shared" si="6"/>
        <v>0</v>
      </c>
      <c r="V17" s="2" t="str">
        <v xml:space="preserve">Constant             9.297*** (8.477, 10.117)  </v>
      </c>
    </row>
    <row r="18" spans="1:22" x14ac:dyDescent="0.35">
      <c r="A18">
        <v>63000</v>
      </c>
      <c r="B18" s="16">
        <f t="shared" si="7"/>
        <v>11.05089000537367</v>
      </c>
      <c r="C18">
        <v>13</v>
      </c>
      <c r="D18" s="16" t="str">
        <f t="shared" si="0"/>
        <v>R02</v>
      </c>
      <c r="E18" s="16">
        <f t="shared" si="1"/>
        <v>0</v>
      </c>
      <c r="F18" s="16">
        <f t="shared" si="2"/>
        <v>1</v>
      </c>
      <c r="G18" s="16">
        <f t="shared" si="3"/>
        <v>0</v>
      </c>
      <c r="H18" s="16">
        <f t="shared" si="4"/>
        <v>0</v>
      </c>
      <c r="I18" s="16">
        <f t="shared" si="5"/>
        <v>0</v>
      </c>
      <c r="J18">
        <v>165</v>
      </c>
      <c r="K18">
        <v>3.5699999332427979</v>
      </c>
      <c r="L18" s="16">
        <f t="shared" si="8"/>
        <v>6.1527326947041043</v>
      </c>
      <c r="M18" s="16">
        <f t="shared" si="9"/>
        <v>9.4093551517117984</v>
      </c>
      <c r="N18">
        <v>470</v>
      </c>
      <c r="O18">
        <v>12202</v>
      </c>
      <c r="P18" s="16">
        <f t="shared" si="6"/>
        <v>0</v>
      </c>
      <c r="V18" s="2" t="str">
        <v>-----------------------------------------------</v>
      </c>
    </row>
    <row r="19" spans="1:22" x14ac:dyDescent="0.35">
      <c r="A19">
        <v>31300</v>
      </c>
      <c r="B19" s="16">
        <f t="shared" si="7"/>
        <v>10.351373376528244</v>
      </c>
      <c r="C19">
        <v>115</v>
      </c>
      <c r="D19" s="16" t="str">
        <f t="shared" si="0"/>
        <v>R06</v>
      </c>
      <c r="E19" s="16">
        <f t="shared" si="1"/>
        <v>0</v>
      </c>
      <c r="F19" s="16">
        <f t="shared" si="2"/>
        <v>0</v>
      </c>
      <c r="G19" s="16">
        <f t="shared" si="3"/>
        <v>0</v>
      </c>
      <c r="H19" s="16">
        <f t="shared" si="4"/>
        <v>0</v>
      </c>
      <c r="I19" s="16">
        <f t="shared" si="5"/>
        <v>1</v>
      </c>
      <c r="J19">
        <v>156</v>
      </c>
      <c r="K19">
        <v>3.2000000476837158</v>
      </c>
      <c r="L19" s="16">
        <f t="shared" si="8"/>
        <v>5.3375380797013179</v>
      </c>
      <c r="M19" s="16">
        <f t="shared" si="9"/>
        <v>9.6614159913363995</v>
      </c>
      <c r="N19">
        <v>208</v>
      </c>
      <c r="O19">
        <v>15700</v>
      </c>
      <c r="P19" s="16">
        <f t="shared" si="6"/>
        <v>0</v>
      </c>
      <c r="V19" s="2" t="str">
        <v xml:space="preserve">Observations                    136            </v>
      </c>
    </row>
    <row r="20" spans="1:22" x14ac:dyDescent="0.35">
      <c r="A20">
        <v>28500</v>
      </c>
      <c r="B20" s="16">
        <f t="shared" si="7"/>
        <v>10.257659366256743</v>
      </c>
      <c r="C20">
        <v>171</v>
      </c>
      <c r="D20" s="16" t="str">
        <f t="shared" si="0"/>
        <v>R06</v>
      </c>
      <c r="E20" s="16">
        <f t="shared" si="1"/>
        <v>0</v>
      </c>
      <c r="F20" s="16">
        <f t="shared" si="2"/>
        <v>0</v>
      </c>
      <c r="G20" s="16">
        <f t="shared" si="3"/>
        <v>0</v>
      </c>
      <c r="H20" s="16">
        <f t="shared" si="4"/>
        <v>0</v>
      </c>
      <c r="I20" s="16">
        <f t="shared" si="5"/>
        <v>1</v>
      </c>
      <c r="J20">
        <v>156</v>
      </c>
      <c r="K20">
        <v>3.2000000476837158</v>
      </c>
      <c r="L20" s="16">
        <f t="shared" si="8"/>
        <v>4.990432586778736</v>
      </c>
      <c r="M20" s="16">
        <f t="shared" si="9"/>
        <v>9.3716085195723053</v>
      </c>
      <c r="N20">
        <v>147</v>
      </c>
      <c r="O20">
        <v>11750</v>
      </c>
      <c r="P20" s="16">
        <f t="shared" si="6"/>
        <v>0</v>
      </c>
      <c r="V20" s="2" t="str">
        <v xml:space="preserve">R2                             0.911           </v>
      </c>
    </row>
    <row r="21" spans="1:22" x14ac:dyDescent="0.35">
      <c r="A21">
        <v>30100</v>
      </c>
      <c r="B21" s="16">
        <f t="shared" si="7"/>
        <v>10.312280450736967</v>
      </c>
      <c r="C21">
        <v>131</v>
      </c>
      <c r="D21" s="16" t="str">
        <f t="shared" si="0"/>
        <v>R06</v>
      </c>
      <c r="E21" s="16">
        <f t="shared" si="1"/>
        <v>0</v>
      </c>
      <c r="F21" s="16">
        <f t="shared" si="2"/>
        <v>0</v>
      </c>
      <c r="G21" s="16">
        <f t="shared" si="3"/>
        <v>0</v>
      </c>
      <c r="H21" s="16">
        <f t="shared" si="4"/>
        <v>0</v>
      </c>
      <c r="I21" s="16">
        <f t="shared" si="5"/>
        <v>1</v>
      </c>
      <c r="J21">
        <v>154</v>
      </c>
      <c r="K21">
        <v>3.25</v>
      </c>
      <c r="L21" s="16">
        <f t="shared" si="8"/>
        <v>5.3706380281276624</v>
      </c>
      <c r="M21" s="16">
        <f t="shared" si="9"/>
        <v>9.4670734262839478</v>
      </c>
      <c r="N21">
        <v>215</v>
      </c>
      <c r="O21">
        <v>12927</v>
      </c>
      <c r="P21" s="16">
        <f t="shared" si="6"/>
        <v>0</v>
      </c>
      <c r="V21" s="2" t="str">
        <v xml:space="preserve">Adjusted R2                    0.905           </v>
      </c>
    </row>
    <row r="22" spans="1:22" x14ac:dyDescent="0.35">
      <c r="A22">
        <v>33650</v>
      </c>
      <c r="B22" s="16">
        <f t="shared" si="7"/>
        <v>10.423768335072873</v>
      </c>
      <c r="C22">
        <v>72</v>
      </c>
      <c r="D22" s="16" t="str">
        <f t="shared" si="0"/>
        <v>R05</v>
      </c>
      <c r="E22" s="16">
        <f t="shared" si="1"/>
        <v>0</v>
      </c>
      <c r="F22" s="16">
        <f t="shared" si="2"/>
        <v>0</v>
      </c>
      <c r="G22" s="16">
        <f t="shared" si="3"/>
        <v>0</v>
      </c>
      <c r="H22" s="16">
        <f t="shared" si="4"/>
        <v>0</v>
      </c>
      <c r="I22" s="16">
        <f t="shared" si="5"/>
        <v>0</v>
      </c>
      <c r="J22">
        <v>160</v>
      </c>
      <c r="K22">
        <v>3.2999999523162842</v>
      </c>
      <c r="L22" s="16">
        <f t="shared" si="8"/>
        <v>5.8636311755980968</v>
      </c>
      <c r="M22" s="16">
        <f t="shared" si="9"/>
        <v>9.7138392203557125</v>
      </c>
      <c r="N22">
        <v>352</v>
      </c>
      <c r="O22">
        <v>16545</v>
      </c>
      <c r="P22" s="16">
        <f t="shared" si="6"/>
        <v>0</v>
      </c>
      <c r="V22" s="2" t="str">
        <v xml:space="preserve">Residual Std. Error      0.086 (df = 126)      </v>
      </c>
    </row>
    <row r="23" spans="1:22" x14ac:dyDescent="0.35">
      <c r="A23">
        <v>40325</v>
      </c>
      <c r="B23" s="16">
        <f t="shared" si="7"/>
        <v>10.604726902993409</v>
      </c>
      <c r="C23">
        <v>55</v>
      </c>
      <c r="D23" s="16" t="str">
        <f t="shared" si="0"/>
        <v>R04</v>
      </c>
      <c r="E23" s="16">
        <f t="shared" si="1"/>
        <v>0</v>
      </c>
      <c r="F23" s="16">
        <f t="shared" si="2"/>
        <v>0</v>
      </c>
      <c r="G23" s="16">
        <f t="shared" si="3"/>
        <v>0</v>
      </c>
      <c r="H23" s="16">
        <f t="shared" si="4"/>
        <v>1</v>
      </c>
      <c r="I23" s="16">
        <f t="shared" si="5"/>
        <v>0</v>
      </c>
      <c r="J23">
        <v>158</v>
      </c>
      <c r="K23">
        <v>3.2999999523162842</v>
      </c>
      <c r="L23" s="16">
        <f t="shared" si="8"/>
        <v>5.7203117766074119</v>
      </c>
      <c r="M23" s="16">
        <f t="shared" si="9"/>
        <v>9.7219656759127382</v>
      </c>
      <c r="N23">
        <v>305</v>
      </c>
      <c r="O23">
        <v>16680</v>
      </c>
      <c r="P23" s="16">
        <f t="shared" si="6"/>
        <v>0</v>
      </c>
      <c r="V23" s="2" t="str">
        <v xml:space="preserve">F Statistic          143.199*** (df = 9; 126)  </v>
      </c>
    </row>
    <row r="24" spans="1:22" x14ac:dyDescent="0.35">
      <c r="A24">
        <v>70000</v>
      </c>
      <c r="B24" s="16">
        <f t="shared" si="7"/>
        <v>11.156250521031495</v>
      </c>
      <c r="C24">
        <v>4</v>
      </c>
      <c r="D24" s="16" t="str">
        <f t="shared" si="0"/>
        <v>R01</v>
      </c>
      <c r="E24" s="16">
        <f t="shared" si="1"/>
        <v>1</v>
      </c>
      <c r="F24" s="16">
        <f t="shared" si="2"/>
        <v>0</v>
      </c>
      <c r="G24" s="16">
        <f t="shared" si="3"/>
        <v>0</v>
      </c>
      <c r="H24" s="16">
        <f t="shared" si="4"/>
        <v>0</v>
      </c>
      <c r="I24" s="16">
        <f t="shared" si="5"/>
        <v>0</v>
      </c>
      <c r="J24">
        <v>168</v>
      </c>
      <c r="K24">
        <v>3.75</v>
      </c>
      <c r="L24" s="16">
        <f t="shared" si="8"/>
        <v>6.3189681137464344</v>
      </c>
      <c r="M24" s="16">
        <f t="shared" si="9"/>
        <v>9.8726158888690403</v>
      </c>
      <c r="N24">
        <v>555</v>
      </c>
      <c r="O24">
        <v>19392</v>
      </c>
      <c r="P24" s="16">
        <f t="shared" si="6"/>
        <v>0</v>
      </c>
      <c r="V24" s="2" t="str">
        <v>===============================================</v>
      </c>
    </row>
    <row r="25" spans="1:22" x14ac:dyDescent="0.35">
      <c r="A25">
        <v>32800</v>
      </c>
      <c r="B25" s="16">
        <f t="shared" si="7"/>
        <v>10.398183794372235</v>
      </c>
      <c r="C25">
        <v>90</v>
      </c>
      <c r="D25" s="16" t="str">
        <f t="shared" si="0"/>
        <v>R05</v>
      </c>
      <c r="E25" s="16">
        <f t="shared" si="1"/>
        <v>0</v>
      </c>
      <c r="F25" s="16">
        <f t="shared" si="2"/>
        <v>0</v>
      </c>
      <c r="G25" s="16">
        <f t="shared" si="3"/>
        <v>0</v>
      </c>
      <c r="H25" s="16">
        <f t="shared" si="4"/>
        <v>0</v>
      </c>
      <c r="I25" s="16">
        <f t="shared" si="5"/>
        <v>0</v>
      </c>
      <c r="J25">
        <v>162</v>
      </c>
      <c r="K25">
        <v>3.369999885559082</v>
      </c>
      <c r="L25" s="16">
        <f t="shared" si="8"/>
        <v>5.8260001073804499</v>
      </c>
      <c r="M25" s="16">
        <f t="shared" si="9"/>
        <v>9.3297221289962629</v>
      </c>
      <c r="N25">
        <v>339</v>
      </c>
      <c r="O25">
        <v>11268</v>
      </c>
      <c r="P25" s="16">
        <f t="shared" si="6"/>
        <v>0</v>
      </c>
      <c r="V25" s="2" t="str">
        <v>Note:               *p&lt;0.1; **p&lt;0.05; ***p&lt;0.01</v>
      </c>
    </row>
    <row r="26" spans="1:22" x14ac:dyDescent="0.35">
      <c r="A26" t="e">
        <v>#N/A</v>
      </c>
      <c r="B26" s="16" t="e">
        <f t="shared" si="7"/>
        <v>#N/A</v>
      </c>
      <c r="C26">
        <v>133</v>
      </c>
      <c r="D26" s="16" t="str">
        <f t="shared" si="0"/>
        <v>R06</v>
      </c>
      <c r="E26" s="16">
        <f t="shared" si="1"/>
        <v>0</v>
      </c>
      <c r="F26" s="16">
        <f t="shared" si="2"/>
        <v>0</v>
      </c>
      <c r="G26" s="16">
        <f t="shared" si="3"/>
        <v>0</v>
      </c>
      <c r="H26" s="16">
        <f t="shared" si="4"/>
        <v>0</v>
      </c>
      <c r="I26" s="16">
        <f t="shared" si="5"/>
        <v>1</v>
      </c>
      <c r="J26" t="e">
        <v>#N/A</v>
      </c>
      <c r="K26" t="e">
        <v>#N/A</v>
      </c>
      <c r="L26" s="16">
        <f t="shared" si="8"/>
        <v>5.6698809229805196</v>
      </c>
      <c r="M26" s="16">
        <f t="shared" si="9"/>
        <v>9.2880418796400352</v>
      </c>
      <c r="N26">
        <v>290</v>
      </c>
      <c r="O26">
        <v>10808</v>
      </c>
      <c r="P26" s="16">
        <f t="shared" si="6"/>
        <v>1</v>
      </c>
    </row>
    <row r="27" spans="1:22" x14ac:dyDescent="0.35">
      <c r="A27">
        <v>35000</v>
      </c>
      <c r="B27" s="16">
        <f t="shared" si="7"/>
        <v>10.46310334047155</v>
      </c>
      <c r="C27">
        <v>65</v>
      </c>
      <c r="D27" s="16" t="str">
        <f t="shared" si="0"/>
        <v>R05</v>
      </c>
      <c r="E27" s="16">
        <f t="shared" si="1"/>
        <v>0</v>
      </c>
      <c r="F27" s="16">
        <f t="shared" si="2"/>
        <v>0</v>
      </c>
      <c r="G27" s="16">
        <f t="shared" si="3"/>
        <v>0</v>
      </c>
      <c r="H27" s="16">
        <f t="shared" si="4"/>
        <v>0</v>
      </c>
      <c r="I27" s="16">
        <f t="shared" si="5"/>
        <v>0</v>
      </c>
      <c r="J27">
        <v>164</v>
      </c>
      <c r="K27">
        <v>3.309999942779541</v>
      </c>
      <c r="L27" s="16">
        <f t="shared" si="8"/>
        <v>5.6347896031692493</v>
      </c>
      <c r="M27" s="16">
        <f t="shared" si="9"/>
        <v>9.4364395511160257</v>
      </c>
      <c r="N27">
        <v>280</v>
      </c>
      <c r="O27">
        <v>12537</v>
      </c>
      <c r="P27" s="16">
        <f t="shared" si="6"/>
        <v>0</v>
      </c>
    </row>
    <row r="28" spans="1:22" x14ac:dyDescent="0.35">
      <c r="A28">
        <v>78325</v>
      </c>
      <c r="B28" s="16">
        <f t="shared" si="7"/>
        <v>11.268622115820392</v>
      </c>
      <c r="C28">
        <v>7</v>
      </c>
      <c r="D28" s="16" t="str">
        <f t="shared" si="0"/>
        <v>R01</v>
      </c>
      <c r="E28" s="16">
        <f t="shared" si="1"/>
        <v>1</v>
      </c>
      <c r="F28" s="16">
        <f t="shared" si="2"/>
        <v>0</v>
      </c>
      <c r="G28" s="16">
        <f t="shared" si="3"/>
        <v>0</v>
      </c>
      <c r="H28" s="16">
        <f t="shared" si="4"/>
        <v>0</v>
      </c>
      <c r="I28" s="16">
        <f t="shared" si="5"/>
        <v>0</v>
      </c>
      <c r="J28">
        <v>168</v>
      </c>
      <c r="K28">
        <v>3.5999999046325684</v>
      </c>
      <c r="L28" s="16">
        <f t="shared" si="8"/>
        <v>6.5998704992128365</v>
      </c>
      <c r="M28" s="16">
        <f t="shared" si="9"/>
        <v>9.9290578286476574</v>
      </c>
      <c r="N28">
        <v>735</v>
      </c>
      <c r="O28">
        <v>20518</v>
      </c>
      <c r="P28" s="16">
        <f t="shared" si="6"/>
        <v>0</v>
      </c>
    </row>
    <row r="29" spans="1:22" x14ac:dyDescent="0.35">
      <c r="A29" t="e">
        <v>#N/A</v>
      </c>
      <c r="B29" s="16" t="e">
        <f t="shared" si="7"/>
        <v>#N/A</v>
      </c>
      <c r="C29">
        <v>84</v>
      </c>
      <c r="D29" s="16" t="str">
        <f t="shared" si="0"/>
        <v>R05</v>
      </c>
      <c r="E29" s="16">
        <f t="shared" si="1"/>
        <v>0</v>
      </c>
      <c r="F29" s="16">
        <f t="shared" si="2"/>
        <v>0</v>
      </c>
      <c r="G29" s="16">
        <f t="shared" si="3"/>
        <v>0</v>
      </c>
      <c r="H29" s="16">
        <f t="shared" si="4"/>
        <v>0</v>
      </c>
      <c r="I29" s="16">
        <f t="shared" si="5"/>
        <v>0</v>
      </c>
      <c r="J29">
        <v>160</v>
      </c>
      <c r="K29">
        <v>3.2899999618530273</v>
      </c>
      <c r="L29" s="16">
        <f t="shared" si="8"/>
        <v>5.9480349891806457</v>
      </c>
      <c r="M29" s="16">
        <f t="shared" si="9"/>
        <v>9.6825914737623968</v>
      </c>
      <c r="N29">
        <v>383</v>
      </c>
      <c r="O29">
        <v>16036</v>
      </c>
      <c r="P29" s="16">
        <f t="shared" si="6"/>
        <v>1</v>
      </c>
    </row>
    <row r="30" spans="1:22" x14ac:dyDescent="0.35">
      <c r="A30">
        <v>67500</v>
      </c>
      <c r="B30" s="16">
        <f t="shared" si="7"/>
        <v>11.119882876860622</v>
      </c>
      <c r="C30">
        <v>10</v>
      </c>
      <c r="D30" s="16" t="str">
        <f t="shared" si="0"/>
        <v>R01</v>
      </c>
      <c r="E30" s="16">
        <f t="shared" si="1"/>
        <v>1</v>
      </c>
      <c r="F30" s="16">
        <f t="shared" si="2"/>
        <v>0</v>
      </c>
      <c r="G30" s="16">
        <f t="shared" si="3"/>
        <v>0</v>
      </c>
      <c r="H30" s="16">
        <f t="shared" si="4"/>
        <v>0</v>
      </c>
      <c r="I30" s="16">
        <f t="shared" si="5"/>
        <v>0</v>
      </c>
      <c r="J30">
        <v>163</v>
      </c>
      <c r="K30">
        <v>3.5499999523162842</v>
      </c>
      <c r="L30" s="16">
        <f t="shared" si="8"/>
        <v>5.9914645471079817</v>
      </c>
      <c r="M30" s="16">
        <f t="shared" si="9"/>
        <v>9.8626655580158733</v>
      </c>
      <c r="N30">
        <v>400</v>
      </c>
      <c r="O30">
        <v>19200</v>
      </c>
      <c r="P30" s="16">
        <f t="shared" si="6"/>
        <v>0</v>
      </c>
    </row>
    <row r="31" spans="1:22" x14ac:dyDescent="0.35">
      <c r="A31" t="e">
        <v>#N/A</v>
      </c>
      <c r="B31" s="16" t="e">
        <f t="shared" si="7"/>
        <v>#N/A</v>
      </c>
      <c r="C31">
        <v>112</v>
      </c>
      <c r="D31" s="16" t="str">
        <f t="shared" si="0"/>
        <v>R06</v>
      </c>
      <c r="E31" s="16">
        <f t="shared" si="1"/>
        <v>0</v>
      </c>
      <c r="F31" s="16">
        <f t="shared" si="2"/>
        <v>0</v>
      </c>
      <c r="G31" s="16">
        <f t="shared" si="3"/>
        <v>0</v>
      </c>
      <c r="H31" s="16">
        <f t="shared" si="4"/>
        <v>0</v>
      </c>
      <c r="I31" s="16">
        <f t="shared" si="5"/>
        <v>1</v>
      </c>
      <c r="J31">
        <v>154</v>
      </c>
      <c r="K31">
        <v>3.2000000476837158</v>
      </c>
      <c r="L31" s="16">
        <f t="shared" si="8"/>
        <v>5.2882670306945352</v>
      </c>
      <c r="M31" s="16">
        <f t="shared" si="9"/>
        <v>9.4235143922529012</v>
      </c>
      <c r="N31">
        <v>198</v>
      </c>
      <c r="O31">
        <v>12376</v>
      </c>
      <c r="P31" s="16">
        <f t="shared" si="6"/>
        <v>1</v>
      </c>
    </row>
    <row r="32" spans="1:22" x14ac:dyDescent="0.35">
      <c r="A32">
        <v>29800</v>
      </c>
      <c r="B32" s="16">
        <f t="shared" si="7"/>
        <v>10.302263672493496</v>
      </c>
      <c r="C32">
        <v>137</v>
      </c>
      <c r="D32" s="16" t="str">
        <f t="shared" si="0"/>
        <v>R06</v>
      </c>
      <c r="E32" s="16">
        <f t="shared" si="1"/>
        <v>0</v>
      </c>
      <c r="F32" s="16">
        <f t="shared" si="2"/>
        <v>0</v>
      </c>
      <c r="G32" s="16">
        <f t="shared" si="3"/>
        <v>0</v>
      </c>
      <c r="H32" s="16">
        <f t="shared" si="4"/>
        <v>0</v>
      </c>
      <c r="I32" s="16">
        <f t="shared" si="5"/>
        <v>1</v>
      </c>
      <c r="J32">
        <v>156</v>
      </c>
      <c r="K32">
        <v>3.0999999046325684</v>
      </c>
      <c r="L32" s="16">
        <f t="shared" si="8"/>
        <v>5.3471075307174685</v>
      </c>
      <c r="M32" s="16">
        <f t="shared" si="9"/>
        <v>9.536040511615484</v>
      </c>
      <c r="N32">
        <v>210</v>
      </c>
      <c r="O32">
        <v>13850</v>
      </c>
      <c r="P32" s="16">
        <f t="shared" si="6"/>
        <v>0</v>
      </c>
    </row>
    <row r="33" spans="1:16" x14ac:dyDescent="0.35">
      <c r="A33">
        <v>28900</v>
      </c>
      <c r="B33" s="16">
        <f t="shared" si="7"/>
        <v>10.271596874100524</v>
      </c>
      <c r="C33">
        <v>141</v>
      </c>
      <c r="D33" s="16" t="str">
        <f t="shared" si="0"/>
        <v>R06</v>
      </c>
      <c r="E33" s="16">
        <f t="shared" si="1"/>
        <v>0</v>
      </c>
      <c r="F33" s="16">
        <f t="shared" si="2"/>
        <v>0</v>
      </c>
      <c r="G33" s="16">
        <f t="shared" si="3"/>
        <v>0</v>
      </c>
      <c r="H33" s="16">
        <f t="shared" si="4"/>
        <v>0</v>
      </c>
      <c r="I33" s="16">
        <f t="shared" si="5"/>
        <v>1</v>
      </c>
      <c r="J33">
        <v>155</v>
      </c>
      <c r="K33">
        <v>3.2000000476837158</v>
      </c>
      <c r="L33" s="16">
        <f t="shared" si="8"/>
        <v>5.3375380797013179</v>
      </c>
      <c r="M33" s="16">
        <f t="shared" si="9"/>
        <v>9.5018152426666607</v>
      </c>
      <c r="N33">
        <v>208</v>
      </c>
      <c r="O33">
        <v>13384</v>
      </c>
      <c r="P33" s="16">
        <f t="shared" si="6"/>
        <v>0</v>
      </c>
    </row>
    <row r="34" spans="1:16" x14ac:dyDescent="0.35">
      <c r="A34">
        <v>42300</v>
      </c>
      <c r="B34" s="16">
        <f t="shared" si="7"/>
        <v>10.652542365034369</v>
      </c>
      <c r="C34">
        <v>47</v>
      </c>
      <c r="D34" s="16" t="str">
        <f t="shared" ref="D34:D65" si="11">VLOOKUP(C34,$R$4:$T$9,3,1)</f>
        <v>R04</v>
      </c>
      <c r="E34" s="16">
        <f t="shared" ref="E34:E65" si="12">IF($T$4=$D34,1,0)</f>
        <v>0</v>
      </c>
      <c r="F34" s="16">
        <f t="shared" ref="F34:F65" si="13">IF($T$5=$D34,1,0)</f>
        <v>0</v>
      </c>
      <c r="G34" s="16">
        <f t="shared" ref="G34:G65" si="14">IF($T$6=$D34,1,0)</f>
        <v>0</v>
      </c>
      <c r="H34" s="16">
        <f t="shared" ref="H34:H65" si="15">IF($T$7=$D34,1,0)</f>
        <v>1</v>
      </c>
      <c r="I34" s="16">
        <f t="shared" ref="I34:I65" si="16">IF($T$9=$D34,1,0)</f>
        <v>0</v>
      </c>
      <c r="J34">
        <v>158</v>
      </c>
      <c r="K34">
        <v>3.2000000476837158</v>
      </c>
      <c r="L34" s="16">
        <f t="shared" si="8"/>
        <v>5.6167710976665717</v>
      </c>
      <c r="M34" s="16">
        <f t="shared" si="9"/>
        <v>9.6304313322796666</v>
      </c>
      <c r="N34">
        <v>275</v>
      </c>
      <c r="O34">
        <v>15221</v>
      </c>
      <c r="P34" s="16">
        <f t="shared" ref="P34:P65" si="17">IF(ISNUMBER(SUM(B34:N34)),0,1)</f>
        <v>0</v>
      </c>
    </row>
    <row r="35" spans="1:16" x14ac:dyDescent="0.35">
      <c r="A35">
        <v>32900</v>
      </c>
      <c r="B35" s="16">
        <f t="shared" si="7"/>
        <v>10.401227936753463</v>
      </c>
      <c r="C35">
        <v>82</v>
      </c>
      <c r="D35" s="16" t="str">
        <f t="shared" si="11"/>
        <v>R05</v>
      </c>
      <c r="E35" s="16">
        <f t="shared" si="12"/>
        <v>0</v>
      </c>
      <c r="F35" s="16">
        <f t="shared" si="13"/>
        <v>0</v>
      </c>
      <c r="G35" s="16">
        <f t="shared" si="14"/>
        <v>0</v>
      </c>
      <c r="H35" s="16">
        <f t="shared" si="15"/>
        <v>0</v>
      </c>
      <c r="I35" s="16">
        <f t="shared" si="16"/>
        <v>0</v>
      </c>
      <c r="J35">
        <v>158</v>
      </c>
      <c r="K35">
        <v>3.2699999809265137</v>
      </c>
      <c r="L35" s="16">
        <f t="shared" ref="L35:L66" si="18">LN(N35)</f>
        <v>5.7430031878094825</v>
      </c>
      <c r="M35" s="16">
        <f t="shared" si="9"/>
        <v>9.5549933406875898</v>
      </c>
      <c r="N35">
        <v>312</v>
      </c>
      <c r="O35">
        <v>14115</v>
      </c>
      <c r="P35" s="16">
        <f t="shared" si="17"/>
        <v>0</v>
      </c>
    </row>
    <row r="36" spans="1:16" x14ac:dyDescent="0.35">
      <c r="A36">
        <v>29200</v>
      </c>
      <c r="B36" s="16">
        <f t="shared" si="7"/>
        <v>10.281923988256374</v>
      </c>
      <c r="C36">
        <v>144</v>
      </c>
      <c r="D36" s="16" t="str">
        <f t="shared" si="11"/>
        <v>R06</v>
      </c>
      <c r="E36" s="16">
        <f t="shared" si="12"/>
        <v>0</v>
      </c>
      <c r="F36" s="16">
        <f t="shared" si="13"/>
        <v>0</v>
      </c>
      <c r="G36" s="16">
        <f t="shared" si="14"/>
        <v>0</v>
      </c>
      <c r="H36" s="16">
        <f t="shared" si="15"/>
        <v>0</v>
      </c>
      <c r="I36" s="16">
        <f t="shared" si="16"/>
        <v>1</v>
      </c>
      <c r="J36">
        <v>155</v>
      </c>
      <c r="K36">
        <v>3</v>
      </c>
      <c r="L36" s="16">
        <f t="shared" si="18"/>
        <v>5.2983173665480363</v>
      </c>
      <c r="M36" s="16" t="e">
        <f t="shared" si="9"/>
        <v>#N/A</v>
      </c>
      <c r="N36">
        <v>200</v>
      </c>
      <c r="O36" t="e">
        <v>#N/A</v>
      </c>
      <c r="P36" s="16">
        <f t="shared" si="17"/>
        <v>1</v>
      </c>
    </row>
    <row r="37" spans="1:16" x14ac:dyDescent="0.35">
      <c r="A37">
        <v>34500</v>
      </c>
      <c r="B37" s="16">
        <f t="shared" si="7"/>
        <v>10.448714603019452</v>
      </c>
      <c r="C37">
        <v>76</v>
      </c>
      <c r="D37" s="16" t="str">
        <f t="shared" si="11"/>
        <v>R05</v>
      </c>
      <c r="E37" s="16">
        <f t="shared" si="12"/>
        <v>0</v>
      </c>
      <c r="F37" s="16">
        <f t="shared" si="13"/>
        <v>0</v>
      </c>
      <c r="G37" s="16">
        <f t="shared" si="14"/>
        <v>0</v>
      </c>
      <c r="H37" s="16">
        <f t="shared" si="15"/>
        <v>0</v>
      </c>
      <c r="I37" s="16">
        <f t="shared" si="16"/>
        <v>0</v>
      </c>
      <c r="J37">
        <v>155</v>
      </c>
      <c r="K37">
        <v>3.2999999523162842</v>
      </c>
      <c r="L37" s="16">
        <f t="shared" si="18"/>
        <v>5.2470240721604862</v>
      </c>
      <c r="M37" s="16">
        <f t="shared" si="9"/>
        <v>9.4334839232903924</v>
      </c>
      <c r="N37">
        <v>190</v>
      </c>
      <c r="O37">
        <v>12500</v>
      </c>
      <c r="P37" s="16">
        <f t="shared" si="17"/>
        <v>0</v>
      </c>
    </row>
    <row r="38" spans="1:16" x14ac:dyDescent="0.35">
      <c r="A38" t="e">
        <v>#N/A</v>
      </c>
      <c r="B38" s="16" t="e">
        <f t="shared" si="7"/>
        <v>#N/A</v>
      </c>
      <c r="C38">
        <v>94</v>
      </c>
      <c r="D38" s="16" t="str">
        <f t="shared" si="11"/>
        <v>R05</v>
      </c>
      <c r="E38" s="16">
        <f t="shared" si="12"/>
        <v>0</v>
      </c>
      <c r="F38" s="16">
        <f t="shared" si="13"/>
        <v>0</v>
      </c>
      <c r="G38" s="16">
        <f t="shared" si="14"/>
        <v>0</v>
      </c>
      <c r="H38" s="16">
        <f t="shared" si="15"/>
        <v>0</v>
      </c>
      <c r="I38" s="16">
        <f t="shared" si="16"/>
        <v>0</v>
      </c>
      <c r="J38">
        <v>156</v>
      </c>
      <c r="K38">
        <v>3.4000000953674316</v>
      </c>
      <c r="L38" s="16">
        <f t="shared" si="18"/>
        <v>5.7838251823297373</v>
      </c>
      <c r="M38" s="16">
        <f t="shared" si="9"/>
        <v>9.4091912307213477</v>
      </c>
      <c r="N38">
        <v>325</v>
      </c>
      <c r="O38">
        <v>12200</v>
      </c>
      <c r="P38" s="16">
        <f t="shared" si="17"/>
        <v>1</v>
      </c>
    </row>
    <row r="39" spans="1:16" x14ac:dyDescent="0.35">
      <c r="A39">
        <v>32300</v>
      </c>
      <c r="B39" s="16">
        <f t="shared" si="7"/>
        <v>10.382822509210747</v>
      </c>
      <c r="C39">
        <v>88</v>
      </c>
      <c r="D39" s="16" t="str">
        <f t="shared" si="11"/>
        <v>R05</v>
      </c>
      <c r="E39" s="16">
        <f t="shared" si="12"/>
        <v>0</v>
      </c>
      <c r="F39" s="16">
        <f t="shared" si="13"/>
        <v>0</v>
      </c>
      <c r="G39" s="16">
        <f t="shared" si="14"/>
        <v>0</v>
      </c>
      <c r="H39" s="16">
        <f t="shared" si="15"/>
        <v>0</v>
      </c>
      <c r="I39" s="16">
        <f t="shared" si="16"/>
        <v>0</v>
      </c>
      <c r="J39">
        <v>155</v>
      </c>
      <c r="K39">
        <v>3.2300000190734863</v>
      </c>
      <c r="L39" s="16">
        <f t="shared" si="18"/>
        <v>5.4806389233419912</v>
      </c>
      <c r="M39" s="16">
        <f t="shared" si="9"/>
        <v>9.5309735445676491</v>
      </c>
      <c r="N39">
        <v>240</v>
      </c>
      <c r="O39">
        <v>13780</v>
      </c>
      <c r="P39" s="16">
        <f t="shared" si="17"/>
        <v>0</v>
      </c>
    </row>
    <row r="40" spans="1:16" x14ac:dyDescent="0.35">
      <c r="A40">
        <v>60172</v>
      </c>
      <c r="B40" s="16">
        <f t="shared" si="7"/>
        <v>11.004962406817715</v>
      </c>
      <c r="C40">
        <v>9</v>
      </c>
      <c r="D40" s="16" t="str">
        <f t="shared" si="11"/>
        <v>R01</v>
      </c>
      <c r="E40" s="16">
        <f t="shared" si="12"/>
        <v>1</v>
      </c>
      <c r="F40" s="16">
        <f t="shared" si="13"/>
        <v>0</v>
      </c>
      <c r="G40" s="16">
        <f t="shared" si="14"/>
        <v>0</v>
      </c>
      <c r="H40" s="16">
        <f t="shared" si="15"/>
        <v>0</v>
      </c>
      <c r="I40" s="16">
        <f t="shared" si="16"/>
        <v>0</v>
      </c>
      <c r="J40">
        <v>169</v>
      </c>
      <c r="K40">
        <v>3.7000000476837158</v>
      </c>
      <c r="L40" s="16">
        <f t="shared" si="18"/>
        <v>6.1092475827643655</v>
      </c>
      <c r="M40" s="16">
        <f t="shared" si="9"/>
        <v>9.8530360090400304</v>
      </c>
      <c r="N40">
        <v>450</v>
      </c>
      <c r="O40">
        <v>19016</v>
      </c>
      <c r="P40" s="16">
        <f t="shared" si="17"/>
        <v>0</v>
      </c>
    </row>
    <row r="41" spans="1:16" x14ac:dyDescent="0.35">
      <c r="A41">
        <v>32093</v>
      </c>
      <c r="B41" s="16">
        <f t="shared" si="7"/>
        <v>10.376393216801882</v>
      </c>
      <c r="C41">
        <v>89</v>
      </c>
      <c r="D41" s="16" t="str">
        <f t="shared" si="11"/>
        <v>R05</v>
      </c>
      <c r="E41" s="16">
        <f t="shared" si="12"/>
        <v>0</v>
      </c>
      <c r="F41" s="16">
        <f t="shared" si="13"/>
        <v>0</v>
      </c>
      <c r="G41" s="16">
        <f t="shared" si="14"/>
        <v>0</v>
      </c>
      <c r="H41" s="16">
        <f t="shared" si="15"/>
        <v>0</v>
      </c>
      <c r="I41" s="16">
        <f t="shared" si="16"/>
        <v>0</v>
      </c>
      <c r="J41" t="e">
        <v>#N/A</v>
      </c>
      <c r="K41" t="e">
        <v>#N/A</v>
      </c>
      <c r="L41" s="16">
        <f t="shared" si="18"/>
        <v>5.2574953720277815</v>
      </c>
      <c r="M41" s="16">
        <f t="shared" si="9"/>
        <v>9.2450316117661124</v>
      </c>
      <c r="N41">
        <v>192</v>
      </c>
      <c r="O41">
        <v>10353</v>
      </c>
      <c r="P41" s="16">
        <f t="shared" si="17"/>
        <v>1</v>
      </c>
    </row>
    <row r="42" spans="1:16" x14ac:dyDescent="0.35">
      <c r="A42">
        <v>46103</v>
      </c>
      <c r="B42" s="16">
        <f t="shared" si="7"/>
        <v>10.738633302789303</v>
      </c>
      <c r="C42">
        <v>43</v>
      </c>
      <c r="D42" s="16" t="str">
        <f t="shared" si="11"/>
        <v>R04</v>
      </c>
      <c r="E42" s="16">
        <f t="shared" si="12"/>
        <v>0</v>
      </c>
      <c r="F42" s="16">
        <f t="shared" si="13"/>
        <v>0</v>
      </c>
      <c r="G42" s="16">
        <f t="shared" si="14"/>
        <v>0</v>
      </c>
      <c r="H42" s="16">
        <f t="shared" si="15"/>
        <v>1</v>
      </c>
      <c r="I42" s="16">
        <f t="shared" si="16"/>
        <v>0</v>
      </c>
      <c r="J42">
        <v>163</v>
      </c>
      <c r="K42">
        <v>3.4000000953674316</v>
      </c>
      <c r="L42" s="16">
        <f t="shared" si="18"/>
        <v>5.5606816310155276</v>
      </c>
      <c r="M42" s="16">
        <f t="shared" si="9"/>
        <v>9.7509189538915209</v>
      </c>
      <c r="N42">
        <v>260</v>
      </c>
      <c r="O42">
        <v>17170</v>
      </c>
      <c r="P42" s="16">
        <f t="shared" si="17"/>
        <v>0</v>
      </c>
    </row>
    <row r="43" spans="1:16" x14ac:dyDescent="0.35">
      <c r="A43" t="e">
        <v>#N/A</v>
      </c>
      <c r="B43" s="16" t="e">
        <f t="shared" si="7"/>
        <v>#N/A</v>
      </c>
      <c r="C43">
        <v>59</v>
      </c>
      <c r="D43" s="16" t="str">
        <f t="shared" si="11"/>
        <v>R04</v>
      </c>
      <c r="E43" s="16">
        <f t="shared" si="12"/>
        <v>0</v>
      </c>
      <c r="F43" s="16">
        <f t="shared" si="13"/>
        <v>0</v>
      </c>
      <c r="G43" s="16">
        <f t="shared" si="14"/>
        <v>0</v>
      </c>
      <c r="H43" s="16">
        <f t="shared" si="15"/>
        <v>1</v>
      </c>
      <c r="I43" s="16">
        <f t="shared" si="16"/>
        <v>0</v>
      </c>
      <c r="J43">
        <v>162</v>
      </c>
      <c r="K43">
        <v>3.5299999713897705</v>
      </c>
      <c r="L43" s="16">
        <f t="shared" si="18"/>
        <v>6.2728770065461674</v>
      </c>
      <c r="M43" s="16">
        <f t="shared" si="9"/>
        <v>9.4390683015842924</v>
      </c>
      <c r="N43">
        <v>530</v>
      </c>
      <c r="O43">
        <v>12570</v>
      </c>
      <c r="P43" s="16">
        <f t="shared" si="17"/>
        <v>1</v>
      </c>
    </row>
    <row r="44" spans="1:16" x14ac:dyDescent="0.35">
      <c r="A44">
        <v>33900</v>
      </c>
      <c r="B44" s="16">
        <f t="shared" si="7"/>
        <v>10.431170293368542</v>
      </c>
      <c r="C44">
        <v>81</v>
      </c>
      <c r="D44" s="16" t="str">
        <f t="shared" si="11"/>
        <v>R05</v>
      </c>
      <c r="E44" s="16">
        <f t="shared" si="12"/>
        <v>0</v>
      </c>
      <c r="F44" s="16">
        <f t="shared" si="13"/>
        <v>0</v>
      </c>
      <c r="G44" s="16">
        <f t="shared" si="14"/>
        <v>0</v>
      </c>
      <c r="H44" s="16">
        <f t="shared" si="15"/>
        <v>0</v>
      </c>
      <c r="I44" s="16">
        <f t="shared" si="16"/>
        <v>0</v>
      </c>
      <c r="J44">
        <v>158</v>
      </c>
      <c r="K44">
        <v>3.2999999523162842</v>
      </c>
      <c r="L44" s="16">
        <f t="shared" si="18"/>
        <v>5.8464387750577247</v>
      </c>
      <c r="M44" s="16">
        <f t="shared" si="9"/>
        <v>9.3413686343825866</v>
      </c>
      <c r="N44">
        <v>346</v>
      </c>
      <c r="O44">
        <v>11400</v>
      </c>
      <c r="P44" s="16">
        <f t="shared" si="17"/>
        <v>0</v>
      </c>
    </row>
    <row r="45" spans="1:16" x14ac:dyDescent="0.35">
      <c r="A45">
        <v>64880</v>
      </c>
      <c r="B45" s="16">
        <f t="shared" si="7"/>
        <v>11.080294688789294</v>
      </c>
      <c r="C45">
        <v>22</v>
      </c>
      <c r="D45" s="16" t="str">
        <f t="shared" si="11"/>
        <v>R02</v>
      </c>
      <c r="E45" s="16">
        <f t="shared" si="12"/>
        <v>0</v>
      </c>
      <c r="F45" s="16">
        <f t="shared" si="13"/>
        <v>1</v>
      </c>
      <c r="G45" s="16">
        <f t="shared" si="14"/>
        <v>0</v>
      </c>
      <c r="H45" s="16">
        <f t="shared" si="15"/>
        <v>0</v>
      </c>
      <c r="I45" s="16">
        <f t="shared" si="16"/>
        <v>0</v>
      </c>
      <c r="J45">
        <v>163</v>
      </c>
      <c r="K45">
        <v>3.2999999523162842</v>
      </c>
      <c r="L45" s="16">
        <f t="shared" si="18"/>
        <v>6.0161571596983539</v>
      </c>
      <c r="M45" s="16">
        <f t="shared" si="9"/>
        <v>9.7925559918288467</v>
      </c>
      <c r="N45">
        <v>410</v>
      </c>
      <c r="O45">
        <v>17900</v>
      </c>
      <c r="P45" s="16">
        <f t="shared" si="17"/>
        <v>0</v>
      </c>
    </row>
    <row r="46" spans="1:16" x14ac:dyDescent="0.35">
      <c r="A46">
        <v>29336</v>
      </c>
      <c r="B46" s="16">
        <f t="shared" si="7"/>
        <v>10.286570709751162</v>
      </c>
      <c r="C46">
        <v>142</v>
      </c>
      <c r="D46" s="16" t="str">
        <f t="shared" si="11"/>
        <v>R06</v>
      </c>
      <c r="E46" s="16">
        <f t="shared" si="12"/>
        <v>0</v>
      </c>
      <c r="F46" s="16">
        <f t="shared" si="13"/>
        <v>0</v>
      </c>
      <c r="G46" s="16">
        <f t="shared" si="14"/>
        <v>0</v>
      </c>
      <c r="H46" s="16">
        <f t="shared" si="15"/>
        <v>0</v>
      </c>
      <c r="I46" s="16">
        <f t="shared" si="16"/>
        <v>1</v>
      </c>
      <c r="J46">
        <v>154</v>
      </c>
      <c r="K46">
        <v>3</v>
      </c>
      <c r="L46" s="16">
        <f t="shared" si="18"/>
        <v>5.2257466737132017</v>
      </c>
      <c r="M46" s="16">
        <f t="shared" si="9"/>
        <v>9.4009607315848331</v>
      </c>
      <c r="N46">
        <v>186</v>
      </c>
      <c r="O46">
        <v>12100</v>
      </c>
      <c r="P46" s="16">
        <f t="shared" si="17"/>
        <v>0</v>
      </c>
    </row>
    <row r="47" spans="1:16" x14ac:dyDescent="0.35">
      <c r="A47" t="e">
        <v>#N/A</v>
      </c>
      <c r="B47" s="16" t="e">
        <f t="shared" si="7"/>
        <v>#N/A</v>
      </c>
      <c r="C47">
        <v>127</v>
      </c>
      <c r="D47" s="16" t="str">
        <f t="shared" si="11"/>
        <v>R06</v>
      </c>
      <c r="E47" s="16">
        <f t="shared" si="12"/>
        <v>0</v>
      </c>
      <c r="F47" s="16">
        <f t="shared" si="13"/>
        <v>0</v>
      </c>
      <c r="G47" s="16">
        <f t="shared" si="14"/>
        <v>0</v>
      </c>
      <c r="H47" s="16">
        <f t="shared" si="15"/>
        <v>0</v>
      </c>
      <c r="I47" s="16">
        <f t="shared" si="16"/>
        <v>1</v>
      </c>
      <c r="J47">
        <v>160</v>
      </c>
      <c r="K47">
        <v>3.2699999809265137</v>
      </c>
      <c r="L47" s="16">
        <f t="shared" si="18"/>
        <v>5.5606816310155276</v>
      </c>
      <c r="M47" s="16">
        <f t="shared" si="9"/>
        <v>9.693506987748199</v>
      </c>
      <c r="N47">
        <v>260</v>
      </c>
      <c r="O47">
        <v>16212</v>
      </c>
      <c r="P47" s="16">
        <f t="shared" si="17"/>
        <v>1</v>
      </c>
    </row>
    <row r="48" spans="1:16" x14ac:dyDescent="0.35">
      <c r="A48">
        <v>61000</v>
      </c>
      <c r="B48" s="16">
        <f t="shared" si="7"/>
        <v>11.018629143155449</v>
      </c>
      <c r="C48">
        <v>31</v>
      </c>
      <c r="D48" s="16" t="str">
        <f t="shared" si="11"/>
        <v>R03</v>
      </c>
      <c r="E48" s="16">
        <f t="shared" si="12"/>
        <v>0</v>
      </c>
      <c r="F48" s="16">
        <f t="shared" si="13"/>
        <v>0</v>
      </c>
      <c r="G48" s="16">
        <f t="shared" si="14"/>
        <v>1</v>
      </c>
      <c r="H48" s="16">
        <f t="shared" si="15"/>
        <v>0</v>
      </c>
      <c r="I48" s="16">
        <f t="shared" si="16"/>
        <v>0</v>
      </c>
      <c r="J48">
        <v>163</v>
      </c>
      <c r="K48">
        <v>3.5099999904632568</v>
      </c>
      <c r="L48" s="16">
        <f t="shared" si="18"/>
        <v>5.9989365619466826</v>
      </c>
      <c r="M48" s="16">
        <f t="shared" si="9"/>
        <v>9.7784910623614429</v>
      </c>
      <c r="N48">
        <v>403</v>
      </c>
      <c r="O48">
        <v>17650</v>
      </c>
      <c r="P48" s="16">
        <f t="shared" si="17"/>
        <v>0</v>
      </c>
    </row>
    <row r="49" spans="1:16" x14ac:dyDescent="0.35">
      <c r="A49">
        <v>62705</v>
      </c>
      <c r="B49" s="16">
        <f t="shared" si="7"/>
        <v>11.046196468258151</v>
      </c>
      <c r="C49">
        <v>18</v>
      </c>
      <c r="D49" s="16" t="str">
        <f t="shared" si="11"/>
        <v>R02</v>
      </c>
      <c r="E49" s="16">
        <f t="shared" si="12"/>
        <v>0</v>
      </c>
      <c r="F49" s="16">
        <f t="shared" si="13"/>
        <v>1</v>
      </c>
      <c r="G49" s="16">
        <f t="shared" si="14"/>
        <v>0</v>
      </c>
      <c r="H49" s="16">
        <f t="shared" si="15"/>
        <v>0</v>
      </c>
      <c r="I49" s="16">
        <f t="shared" si="16"/>
        <v>0</v>
      </c>
      <c r="J49">
        <v>166</v>
      </c>
      <c r="K49">
        <v>3.5199999809265137</v>
      </c>
      <c r="L49" s="16">
        <f t="shared" si="18"/>
        <v>6.5903010481966859</v>
      </c>
      <c r="M49" s="16">
        <f t="shared" si="9"/>
        <v>9.8519310656217254</v>
      </c>
      <c r="N49">
        <v>728</v>
      </c>
      <c r="O49">
        <v>18995</v>
      </c>
      <c r="P49" s="16">
        <f t="shared" si="17"/>
        <v>0</v>
      </c>
    </row>
    <row r="50" spans="1:16" x14ac:dyDescent="0.35">
      <c r="A50">
        <v>45889</v>
      </c>
      <c r="B50" s="16">
        <f t="shared" si="7"/>
        <v>10.733980715911525</v>
      </c>
      <c r="C50">
        <v>46</v>
      </c>
      <c r="D50" s="16" t="str">
        <f t="shared" si="11"/>
        <v>R04</v>
      </c>
      <c r="E50" s="16">
        <f t="shared" si="12"/>
        <v>0</v>
      </c>
      <c r="F50" s="16">
        <f t="shared" si="13"/>
        <v>0</v>
      </c>
      <c r="G50" s="16">
        <f t="shared" si="14"/>
        <v>0</v>
      </c>
      <c r="H50" s="16">
        <f t="shared" si="15"/>
        <v>1</v>
      </c>
      <c r="I50" s="16">
        <f t="shared" si="16"/>
        <v>0</v>
      </c>
      <c r="J50">
        <v>163</v>
      </c>
      <c r="K50">
        <v>3.4000000953674316</v>
      </c>
      <c r="L50" s="16">
        <f t="shared" si="18"/>
        <v>6.1224928095143865</v>
      </c>
      <c r="M50" s="16">
        <f t="shared" si="9"/>
        <v>8.884748726451182</v>
      </c>
      <c r="N50">
        <v>456</v>
      </c>
      <c r="O50">
        <v>7221</v>
      </c>
      <c r="P50" s="16">
        <f t="shared" si="17"/>
        <v>0</v>
      </c>
    </row>
    <row r="51" spans="1:16" x14ac:dyDescent="0.35">
      <c r="A51" t="e">
        <v>#N/A</v>
      </c>
      <c r="B51" s="16" t="e">
        <f t="shared" si="7"/>
        <v>#N/A</v>
      </c>
      <c r="C51">
        <v>175</v>
      </c>
      <c r="D51" s="16" t="str">
        <f t="shared" si="11"/>
        <v>R06</v>
      </c>
      <c r="E51" s="16">
        <f t="shared" si="12"/>
        <v>0</v>
      </c>
      <c r="F51" s="16">
        <f t="shared" si="13"/>
        <v>0</v>
      </c>
      <c r="G51" s="16">
        <f t="shared" si="14"/>
        <v>0</v>
      </c>
      <c r="H51" s="16">
        <f t="shared" si="15"/>
        <v>0</v>
      </c>
      <c r="I51" s="16">
        <f t="shared" si="16"/>
        <v>1</v>
      </c>
      <c r="J51">
        <v>159</v>
      </c>
      <c r="K51">
        <v>3.119999885559082</v>
      </c>
      <c r="L51" s="16">
        <f t="shared" si="18"/>
        <v>5.3981627015177525</v>
      </c>
      <c r="M51" s="16">
        <f t="shared" si="9"/>
        <v>8.9226582995244019</v>
      </c>
      <c r="N51">
        <v>221</v>
      </c>
      <c r="O51">
        <v>7500</v>
      </c>
      <c r="P51" s="16">
        <f t="shared" si="17"/>
        <v>1</v>
      </c>
    </row>
    <row r="52" spans="1:16" x14ac:dyDescent="0.35">
      <c r="A52">
        <v>34130</v>
      </c>
      <c r="B52" s="16">
        <f t="shared" si="7"/>
        <v>10.437932041900753</v>
      </c>
      <c r="C52">
        <v>79</v>
      </c>
      <c r="D52" s="16" t="str">
        <f t="shared" si="11"/>
        <v>R05</v>
      </c>
      <c r="E52" s="16">
        <f t="shared" si="12"/>
        <v>0</v>
      </c>
      <c r="F52" s="16">
        <f t="shared" si="13"/>
        <v>0</v>
      </c>
      <c r="G52" s="16">
        <f t="shared" si="14"/>
        <v>0</v>
      </c>
      <c r="H52" s="16">
        <f t="shared" si="15"/>
        <v>0</v>
      </c>
      <c r="I52" s="16">
        <f t="shared" si="16"/>
        <v>0</v>
      </c>
      <c r="J52">
        <v>158</v>
      </c>
      <c r="K52">
        <v>3.1400001049041748</v>
      </c>
      <c r="L52" s="16">
        <f t="shared" si="18"/>
        <v>5.2983173665480363</v>
      </c>
      <c r="M52" s="16">
        <f t="shared" si="9"/>
        <v>9.5856211489070322</v>
      </c>
      <c r="N52">
        <v>200</v>
      </c>
      <c r="O52">
        <v>14554</v>
      </c>
      <c r="P52" s="16">
        <f t="shared" si="17"/>
        <v>0</v>
      </c>
    </row>
    <row r="53" spans="1:16" x14ac:dyDescent="0.35">
      <c r="A53">
        <v>34400</v>
      </c>
      <c r="B53" s="16">
        <f t="shared" si="7"/>
        <v>10.44581184336149</v>
      </c>
      <c r="C53">
        <v>74</v>
      </c>
      <c r="D53" s="16" t="str">
        <f t="shared" si="11"/>
        <v>R05</v>
      </c>
      <c r="E53" s="16">
        <f t="shared" si="12"/>
        <v>0</v>
      </c>
      <c r="F53" s="16">
        <f t="shared" si="13"/>
        <v>0</v>
      </c>
      <c r="G53" s="16">
        <f t="shared" si="14"/>
        <v>0</v>
      </c>
      <c r="H53" s="16">
        <f t="shared" si="15"/>
        <v>0</v>
      </c>
      <c r="I53" s="16">
        <f t="shared" si="16"/>
        <v>0</v>
      </c>
      <c r="J53">
        <v>154</v>
      </c>
      <c r="K53">
        <v>3.1600000858306885</v>
      </c>
      <c r="L53" s="16">
        <f t="shared" si="18"/>
        <v>5.2832037287379885</v>
      </c>
      <c r="M53" s="16">
        <f t="shared" si="9"/>
        <v>9.4860763734095634</v>
      </c>
      <c r="N53">
        <v>197</v>
      </c>
      <c r="O53">
        <v>13175</v>
      </c>
      <c r="P53" s="16">
        <f t="shared" si="17"/>
        <v>0</v>
      </c>
    </row>
    <row r="54" spans="1:16" x14ac:dyDescent="0.35">
      <c r="A54">
        <v>67815</v>
      </c>
      <c r="B54" s="16">
        <f t="shared" si="7"/>
        <v>11.124538688396814</v>
      </c>
      <c r="C54">
        <v>1</v>
      </c>
      <c r="D54" s="16" t="str">
        <f t="shared" si="11"/>
        <v>R01</v>
      </c>
      <c r="E54" s="16">
        <f t="shared" si="12"/>
        <v>1</v>
      </c>
      <c r="F54" s="16">
        <f t="shared" si="13"/>
        <v>0</v>
      </c>
      <c r="G54" s="16">
        <f t="shared" si="14"/>
        <v>0</v>
      </c>
      <c r="H54" s="16">
        <f t="shared" si="15"/>
        <v>0</v>
      </c>
      <c r="I54" s="16">
        <f t="shared" si="16"/>
        <v>0</v>
      </c>
      <c r="J54">
        <v>168</v>
      </c>
      <c r="K54">
        <v>3.75</v>
      </c>
      <c r="L54" s="16">
        <f t="shared" si="18"/>
        <v>7.4645098346365275</v>
      </c>
      <c r="M54" s="16">
        <f t="shared" si="9"/>
        <v>9.8181475053691134</v>
      </c>
      <c r="N54">
        <v>1745</v>
      </c>
      <c r="O54">
        <v>18364</v>
      </c>
      <c r="P54" s="16">
        <f t="shared" si="17"/>
        <v>0</v>
      </c>
    </row>
    <row r="55" spans="1:16" x14ac:dyDescent="0.35">
      <c r="A55">
        <v>30580</v>
      </c>
      <c r="B55" s="16">
        <f t="shared" si="7"/>
        <v>10.328101479483053</v>
      </c>
      <c r="C55">
        <v>139</v>
      </c>
      <c r="D55" s="16" t="str">
        <f t="shared" si="11"/>
        <v>R06</v>
      </c>
      <c r="E55" s="16">
        <f t="shared" si="12"/>
        <v>0</v>
      </c>
      <c r="F55" s="16">
        <f t="shared" si="13"/>
        <v>0</v>
      </c>
      <c r="G55" s="16">
        <f t="shared" si="14"/>
        <v>0</v>
      </c>
      <c r="H55" s="16">
        <f t="shared" si="15"/>
        <v>0</v>
      </c>
      <c r="I55" s="16">
        <f t="shared" si="16"/>
        <v>1</v>
      </c>
      <c r="J55">
        <v>160</v>
      </c>
      <c r="K55">
        <v>3.4200000762939453</v>
      </c>
      <c r="L55" s="16">
        <f t="shared" si="18"/>
        <v>5.4424177105217932</v>
      </c>
      <c r="M55" s="16">
        <f t="shared" si="9"/>
        <v>8.9644398335393571</v>
      </c>
      <c r="N55">
        <v>231</v>
      </c>
      <c r="O55">
        <v>7820</v>
      </c>
      <c r="P55" s="16">
        <f t="shared" si="17"/>
        <v>0</v>
      </c>
    </row>
    <row r="56" spans="1:16" x14ac:dyDescent="0.35">
      <c r="A56">
        <v>51082</v>
      </c>
      <c r="B56" s="16">
        <f t="shared" si="7"/>
        <v>10.841187463647783</v>
      </c>
      <c r="C56">
        <v>28</v>
      </c>
      <c r="D56" s="16" t="str">
        <f t="shared" si="11"/>
        <v>R03</v>
      </c>
      <c r="E56" s="16">
        <f t="shared" si="12"/>
        <v>0</v>
      </c>
      <c r="F56" s="16">
        <f t="shared" si="13"/>
        <v>0</v>
      </c>
      <c r="G56" s="16">
        <f t="shared" si="14"/>
        <v>1</v>
      </c>
      <c r="H56" s="16">
        <f t="shared" si="15"/>
        <v>0</v>
      </c>
      <c r="I56" s="16">
        <f t="shared" si="16"/>
        <v>0</v>
      </c>
      <c r="J56">
        <v>158</v>
      </c>
      <c r="K56">
        <v>3.25</v>
      </c>
      <c r="L56" s="16">
        <f t="shared" si="18"/>
        <v>5.978885764901122</v>
      </c>
      <c r="M56" s="16">
        <f t="shared" si="9"/>
        <v>9.7255563440434667</v>
      </c>
      <c r="N56">
        <v>395</v>
      </c>
      <c r="O56">
        <v>16740</v>
      </c>
      <c r="P56" s="16">
        <f t="shared" si="17"/>
        <v>0</v>
      </c>
    </row>
    <row r="57" spans="1:16" x14ac:dyDescent="0.35">
      <c r="A57">
        <v>39000</v>
      </c>
      <c r="B57" s="16">
        <f t="shared" si="7"/>
        <v>10.571316925111784</v>
      </c>
      <c r="C57">
        <v>48</v>
      </c>
      <c r="D57" s="16" t="str">
        <f t="shared" si="11"/>
        <v>R04</v>
      </c>
      <c r="E57" s="16">
        <f t="shared" si="12"/>
        <v>0</v>
      </c>
      <c r="F57" s="16">
        <f t="shared" si="13"/>
        <v>0</v>
      </c>
      <c r="G57" s="16">
        <f t="shared" si="14"/>
        <v>0</v>
      </c>
      <c r="H57" s="16">
        <f t="shared" si="15"/>
        <v>1</v>
      </c>
      <c r="I57" s="16">
        <f t="shared" si="16"/>
        <v>0</v>
      </c>
      <c r="J57">
        <v>159</v>
      </c>
      <c r="K57">
        <v>3.2999999523162842</v>
      </c>
      <c r="L57" s="16">
        <f t="shared" si="18"/>
        <v>5.9914645471079817</v>
      </c>
      <c r="M57" s="16">
        <f t="shared" si="9"/>
        <v>8.8956296271364828</v>
      </c>
      <c r="N57">
        <v>400</v>
      </c>
      <c r="O57">
        <v>7300</v>
      </c>
      <c r="P57" s="16">
        <f t="shared" si="17"/>
        <v>0</v>
      </c>
    </row>
    <row r="58" spans="1:16" x14ac:dyDescent="0.35">
      <c r="A58">
        <v>29500</v>
      </c>
      <c r="B58" s="16">
        <f t="shared" si="7"/>
        <v>10.292145542327912</v>
      </c>
      <c r="C58">
        <v>116</v>
      </c>
      <c r="D58" s="16" t="str">
        <f t="shared" si="11"/>
        <v>R06</v>
      </c>
      <c r="E58" s="16">
        <f t="shared" si="12"/>
        <v>0</v>
      </c>
      <c r="F58" s="16">
        <f t="shared" si="13"/>
        <v>0</v>
      </c>
      <c r="G58" s="16">
        <f t="shared" si="14"/>
        <v>0</v>
      </c>
      <c r="H58" s="16">
        <f t="shared" si="15"/>
        <v>0</v>
      </c>
      <c r="I58" s="16">
        <f t="shared" si="16"/>
        <v>1</v>
      </c>
      <c r="J58">
        <v>152</v>
      </c>
      <c r="K58">
        <v>2.8499999046325684</v>
      </c>
      <c r="L58" s="16">
        <f t="shared" si="18"/>
        <v>5.4806389233419912</v>
      </c>
      <c r="M58" s="16">
        <f t="shared" si="9"/>
        <v>9.1721191591559847</v>
      </c>
      <c r="N58">
        <v>240</v>
      </c>
      <c r="O58">
        <v>9625</v>
      </c>
      <c r="P58" s="16">
        <f t="shared" si="17"/>
        <v>0</v>
      </c>
    </row>
    <row r="59" spans="1:16" x14ac:dyDescent="0.35">
      <c r="A59">
        <v>27000</v>
      </c>
      <c r="B59" s="16">
        <f t="shared" si="7"/>
        <v>10.203592144986466</v>
      </c>
      <c r="C59">
        <v>132</v>
      </c>
      <c r="D59" s="16" t="str">
        <f t="shared" si="11"/>
        <v>R06</v>
      </c>
      <c r="E59" s="16">
        <f t="shared" si="12"/>
        <v>0</v>
      </c>
      <c r="F59" s="16">
        <f t="shared" si="13"/>
        <v>0</v>
      </c>
      <c r="G59" s="16">
        <f t="shared" si="14"/>
        <v>0</v>
      </c>
      <c r="H59" s="16">
        <f t="shared" si="15"/>
        <v>0</v>
      </c>
      <c r="I59" s="16">
        <f t="shared" si="16"/>
        <v>1</v>
      </c>
      <c r="J59">
        <v>152</v>
      </c>
      <c r="K59">
        <v>3.25</v>
      </c>
      <c r="L59" s="16">
        <f t="shared" si="18"/>
        <v>4.9836066217083363</v>
      </c>
      <c r="M59" s="16">
        <f t="shared" si="9"/>
        <v>8.8261473991435579</v>
      </c>
      <c r="N59">
        <v>146</v>
      </c>
      <c r="O59">
        <v>6810</v>
      </c>
      <c r="P59" s="16">
        <f t="shared" si="17"/>
        <v>0</v>
      </c>
    </row>
    <row r="60" spans="1:16" x14ac:dyDescent="0.35">
      <c r="A60">
        <v>40000</v>
      </c>
      <c r="B60" s="16">
        <f t="shared" si="7"/>
        <v>10.596634733096073</v>
      </c>
      <c r="C60">
        <v>38</v>
      </c>
      <c r="D60" s="16" t="str">
        <f t="shared" si="11"/>
        <v>R03</v>
      </c>
      <c r="E60" s="16">
        <f t="shared" si="12"/>
        <v>0</v>
      </c>
      <c r="F60" s="16">
        <f t="shared" si="13"/>
        <v>0</v>
      </c>
      <c r="G60" s="16">
        <f t="shared" si="14"/>
        <v>1</v>
      </c>
      <c r="H60" s="16">
        <f t="shared" si="15"/>
        <v>0</v>
      </c>
      <c r="I60" s="16">
        <f t="shared" si="16"/>
        <v>0</v>
      </c>
      <c r="J60">
        <v>161</v>
      </c>
      <c r="K60">
        <v>3.4000000953674316</v>
      </c>
      <c r="L60" s="16">
        <f t="shared" si="18"/>
        <v>6.3851943989977258</v>
      </c>
      <c r="M60" s="16">
        <f t="shared" si="9"/>
        <v>9.4431966021441855</v>
      </c>
      <c r="N60">
        <v>593</v>
      </c>
      <c r="O60">
        <v>12622</v>
      </c>
      <c r="P60" s="16">
        <f t="shared" si="17"/>
        <v>0</v>
      </c>
    </row>
    <row r="61" spans="1:16" x14ac:dyDescent="0.35">
      <c r="A61">
        <v>50000</v>
      </c>
      <c r="B61" s="16">
        <f t="shared" si="7"/>
        <v>10.819778284410283</v>
      </c>
      <c r="C61">
        <v>30</v>
      </c>
      <c r="D61" s="16" t="str">
        <f t="shared" si="11"/>
        <v>R03</v>
      </c>
      <c r="E61" s="16">
        <f t="shared" si="12"/>
        <v>0</v>
      </c>
      <c r="F61" s="16">
        <f t="shared" si="13"/>
        <v>0</v>
      </c>
      <c r="G61" s="16">
        <f t="shared" si="14"/>
        <v>1</v>
      </c>
      <c r="H61" s="16">
        <f t="shared" si="15"/>
        <v>0</v>
      </c>
      <c r="I61" s="16">
        <f t="shared" si="16"/>
        <v>0</v>
      </c>
      <c r="J61">
        <v>160</v>
      </c>
      <c r="K61">
        <v>3.4900000095367432</v>
      </c>
      <c r="L61" s="16">
        <f t="shared" si="18"/>
        <v>6.2344107257183712</v>
      </c>
      <c r="M61" s="16">
        <f t="shared" si="9"/>
        <v>9.4239990840791776</v>
      </c>
      <c r="N61">
        <v>510</v>
      </c>
      <c r="O61">
        <v>12382</v>
      </c>
      <c r="P61" s="16">
        <f t="shared" si="17"/>
        <v>0</v>
      </c>
    </row>
    <row r="62" spans="1:16" x14ac:dyDescent="0.35">
      <c r="A62">
        <v>31000</v>
      </c>
      <c r="B62" s="16">
        <f t="shared" si="7"/>
        <v>10.341742483467284</v>
      </c>
      <c r="C62">
        <v>109</v>
      </c>
      <c r="D62" s="16" t="str">
        <f t="shared" si="11"/>
        <v>R06</v>
      </c>
      <c r="E62" s="16">
        <f t="shared" si="12"/>
        <v>0</v>
      </c>
      <c r="F62" s="16">
        <f t="shared" si="13"/>
        <v>0</v>
      </c>
      <c r="G62" s="16">
        <f t="shared" si="14"/>
        <v>0</v>
      </c>
      <c r="H62" s="16">
        <f t="shared" si="15"/>
        <v>0</v>
      </c>
      <c r="I62" s="16">
        <f t="shared" si="16"/>
        <v>1</v>
      </c>
      <c r="J62">
        <v>159</v>
      </c>
      <c r="K62">
        <v>3.2999999523162842</v>
      </c>
      <c r="L62" s="16">
        <f t="shared" si="18"/>
        <v>6.0161571596983539</v>
      </c>
      <c r="M62" s="16">
        <f t="shared" si="9"/>
        <v>9.3577253588892404</v>
      </c>
      <c r="N62">
        <v>410</v>
      </c>
      <c r="O62">
        <v>11588</v>
      </c>
      <c r="P62" s="16">
        <f t="shared" si="17"/>
        <v>0</v>
      </c>
    </row>
    <row r="63" spans="1:16" x14ac:dyDescent="0.35">
      <c r="A63">
        <v>26000</v>
      </c>
      <c r="B63" s="16">
        <f t="shared" si="7"/>
        <v>10.165851817003619</v>
      </c>
      <c r="C63">
        <v>172</v>
      </c>
      <c r="D63" s="16" t="str">
        <f t="shared" si="11"/>
        <v>R06</v>
      </c>
      <c r="E63" s="16">
        <f t="shared" si="12"/>
        <v>0</v>
      </c>
      <c r="F63" s="16">
        <f t="shared" si="13"/>
        <v>0</v>
      </c>
      <c r="G63" s="16">
        <f t="shared" si="14"/>
        <v>0</v>
      </c>
      <c r="H63" s="16">
        <f t="shared" si="15"/>
        <v>0</v>
      </c>
      <c r="I63" s="16">
        <f t="shared" si="16"/>
        <v>1</v>
      </c>
      <c r="J63">
        <v>140</v>
      </c>
      <c r="K63">
        <v>3.1500000953674316</v>
      </c>
      <c r="L63" s="16">
        <f t="shared" si="18"/>
        <v>5.0814043649844631</v>
      </c>
      <c r="M63" s="16">
        <f t="shared" si="9"/>
        <v>8.8853025129806333</v>
      </c>
      <c r="N63">
        <v>161</v>
      </c>
      <c r="O63">
        <v>7225</v>
      </c>
      <c r="P63" s="16">
        <f t="shared" si="17"/>
        <v>0</v>
      </c>
    </row>
    <row r="64" spans="1:16" x14ac:dyDescent="0.35">
      <c r="A64">
        <v>63000</v>
      </c>
      <c r="B64" s="16">
        <f t="shared" si="7"/>
        <v>11.05089000537367</v>
      </c>
      <c r="C64">
        <v>17</v>
      </c>
      <c r="D64" s="16" t="str">
        <f t="shared" si="11"/>
        <v>R02</v>
      </c>
      <c r="E64" s="16">
        <f t="shared" si="12"/>
        <v>0</v>
      </c>
      <c r="F64" s="16">
        <f t="shared" si="13"/>
        <v>1</v>
      </c>
      <c r="G64" s="16">
        <f t="shared" si="14"/>
        <v>0</v>
      </c>
      <c r="H64" s="16">
        <f t="shared" si="15"/>
        <v>0</v>
      </c>
      <c r="I64" s="16">
        <f t="shared" si="16"/>
        <v>0</v>
      </c>
      <c r="J64">
        <v>159</v>
      </c>
      <c r="K64">
        <v>3.4900000095367432</v>
      </c>
      <c r="L64" s="16">
        <f t="shared" si="18"/>
        <v>6.5889264775335192</v>
      </c>
      <c r="M64" s="16">
        <f t="shared" si="9"/>
        <v>9.2291621262167709</v>
      </c>
      <c r="N64">
        <v>727</v>
      </c>
      <c r="O64">
        <v>10190</v>
      </c>
      <c r="P64" s="16">
        <f t="shared" si="17"/>
        <v>0</v>
      </c>
    </row>
    <row r="65" spans="1:16" x14ac:dyDescent="0.35">
      <c r="A65">
        <v>30000</v>
      </c>
      <c r="B65" s="16">
        <f t="shared" si="7"/>
        <v>10.308952660644293</v>
      </c>
      <c r="C65">
        <v>113</v>
      </c>
      <c r="D65" s="16" t="str">
        <f t="shared" si="11"/>
        <v>R06</v>
      </c>
      <c r="E65" s="16">
        <f t="shared" si="12"/>
        <v>0</v>
      </c>
      <c r="F65" s="16">
        <f t="shared" si="13"/>
        <v>0</v>
      </c>
      <c r="G65" s="16">
        <f t="shared" si="14"/>
        <v>0</v>
      </c>
      <c r="H65" s="16">
        <f t="shared" si="15"/>
        <v>0</v>
      </c>
      <c r="I65" s="16">
        <f t="shared" si="16"/>
        <v>1</v>
      </c>
      <c r="J65">
        <v>158</v>
      </c>
      <c r="K65">
        <v>3.2000000476837158</v>
      </c>
      <c r="L65" s="16">
        <f t="shared" si="18"/>
        <v>5.6347896031692493</v>
      </c>
      <c r="M65" s="16">
        <f t="shared" si="9"/>
        <v>9.4879721085744624</v>
      </c>
      <c r="N65">
        <v>280</v>
      </c>
      <c r="O65">
        <v>13200</v>
      </c>
      <c r="P65" s="16">
        <f t="shared" si="17"/>
        <v>0</v>
      </c>
    </row>
    <row r="66" spans="1:16" x14ac:dyDescent="0.35">
      <c r="A66">
        <v>36000</v>
      </c>
      <c r="B66" s="16">
        <f t="shared" si="7"/>
        <v>10.491274217438248</v>
      </c>
      <c r="C66">
        <v>62</v>
      </c>
      <c r="D66" s="16" t="str">
        <f t="shared" ref="D66:D97" si="19">VLOOKUP(C66,$R$4:$T$9,3,1)</f>
        <v>R05</v>
      </c>
      <c r="E66" s="16">
        <f t="shared" ref="E66:E97" si="20">IF($T$4=$D66,1,0)</f>
        <v>0</v>
      </c>
      <c r="F66" s="16">
        <f t="shared" ref="F66:F97" si="21">IF($T$5=$D66,1,0)</f>
        <v>0</v>
      </c>
      <c r="G66" s="16">
        <f t="shared" ref="G66:G97" si="22">IF($T$6=$D66,1,0)</f>
        <v>0</v>
      </c>
      <c r="H66" s="16">
        <f t="shared" ref="H66:H97" si="23">IF($T$7=$D66,1,0)</f>
        <v>0</v>
      </c>
      <c r="I66" s="16">
        <f t="shared" ref="I66:I97" si="24">IF($T$9=$D66,1,0)</f>
        <v>0</v>
      </c>
      <c r="J66">
        <v>159</v>
      </c>
      <c r="K66">
        <v>3.4300000667572021</v>
      </c>
      <c r="L66" s="16">
        <f t="shared" si="18"/>
        <v>5.7838251823297373</v>
      </c>
      <c r="M66" s="16">
        <f t="shared" si="9"/>
        <v>8.853093836138493</v>
      </c>
      <c r="N66">
        <v>325</v>
      </c>
      <c r="O66">
        <v>6996</v>
      </c>
      <c r="P66" s="16">
        <f t="shared" ref="P66:P97" si="25">IF(ISNUMBER(SUM(B66:N66)),0,1)</f>
        <v>0</v>
      </c>
    </row>
    <row r="67" spans="1:16" x14ac:dyDescent="0.35">
      <c r="A67">
        <v>33000</v>
      </c>
      <c r="B67" s="16">
        <f t="shared" ref="B67:B130" si="26">LN(A67)</f>
        <v>10.404262840448617</v>
      </c>
      <c r="C67">
        <v>92</v>
      </c>
      <c r="D67" s="16" t="str">
        <f t="shared" si="19"/>
        <v>R05</v>
      </c>
      <c r="E67" s="16">
        <f t="shared" si="20"/>
        <v>0</v>
      </c>
      <c r="F67" s="16">
        <f t="shared" si="21"/>
        <v>0</v>
      </c>
      <c r="G67" s="16">
        <f t="shared" si="22"/>
        <v>0</v>
      </c>
      <c r="H67" s="16">
        <f t="shared" si="23"/>
        <v>0</v>
      </c>
      <c r="I67" s="16">
        <f t="shared" si="24"/>
        <v>0</v>
      </c>
      <c r="J67">
        <v>160</v>
      </c>
      <c r="K67">
        <v>3.2999999523162842</v>
      </c>
      <c r="L67" s="16">
        <f t="shared" ref="L67:L98" si="27">LN(N67)</f>
        <v>5.7960577507653719</v>
      </c>
      <c r="M67" s="16">
        <f t="shared" ref="M67:M130" si="28">LN(O67)</f>
        <v>9.1837910367426456</v>
      </c>
      <c r="N67">
        <v>329</v>
      </c>
      <c r="O67">
        <v>9738</v>
      </c>
      <c r="P67" s="16">
        <f t="shared" si="25"/>
        <v>0</v>
      </c>
    </row>
    <row r="68" spans="1:16" x14ac:dyDescent="0.35">
      <c r="A68">
        <v>29750</v>
      </c>
      <c r="B68" s="16">
        <f t="shared" si="26"/>
        <v>10.300584410973777</v>
      </c>
      <c r="C68">
        <v>123</v>
      </c>
      <c r="D68" s="16" t="str">
        <f t="shared" si="19"/>
        <v>R06</v>
      </c>
      <c r="E68" s="16">
        <f t="shared" si="20"/>
        <v>0</v>
      </c>
      <c r="F68" s="16">
        <f t="shared" si="21"/>
        <v>0</v>
      </c>
      <c r="G68" s="16">
        <f t="shared" si="22"/>
        <v>0</v>
      </c>
      <c r="H68" s="16">
        <f t="shared" si="23"/>
        <v>0</v>
      </c>
      <c r="I68" s="16">
        <f t="shared" si="24"/>
        <v>1</v>
      </c>
      <c r="J68">
        <v>161</v>
      </c>
      <c r="K68">
        <v>3.2000000476837158</v>
      </c>
      <c r="L68" s="16">
        <f t="shared" si="27"/>
        <v>5.7838251823297373</v>
      </c>
      <c r="M68" s="16">
        <f t="shared" si="28"/>
        <v>9.5396441191187833</v>
      </c>
      <c r="N68">
        <v>325</v>
      </c>
      <c r="O68">
        <v>13900</v>
      </c>
      <c r="P68" s="16">
        <f t="shared" si="25"/>
        <v>0</v>
      </c>
    </row>
    <row r="69" spans="1:16" x14ac:dyDescent="0.35">
      <c r="A69">
        <v>34750</v>
      </c>
      <c r="B69" s="16">
        <f t="shared" si="26"/>
        <v>10.455934850992938</v>
      </c>
      <c r="C69">
        <v>83</v>
      </c>
      <c r="D69" s="16" t="str">
        <f t="shared" si="19"/>
        <v>R05</v>
      </c>
      <c r="E69" s="16">
        <f t="shared" si="20"/>
        <v>0</v>
      </c>
      <c r="F69" s="16">
        <f t="shared" si="21"/>
        <v>0</v>
      </c>
      <c r="G69" s="16">
        <f t="shared" si="22"/>
        <v>0</v>
      </c>
      <c r="H69" s="16">
        <f t="shared" si="23"/>
        <v>0</v>
      </c>
      <c r="I69" s="16">
        <f t="shared" si="24"/>
        <v>0</v>
      </c>
      <c r="J69">
        <v>156</v>
      </c>
      <c r="K69">
        <v>3.3499999046325684</v>
      </c>
      <c r="L69" s="16">
        <f t="shared" si="27"/>
        <v>6.2915691395583204</v>
      </c>
      <c r="M69" s="16">
        <f t="shared" si="28"/>
        <v>8.3539681303132713</v>
      </c>
      <c r="N69">
        <v>540</v>
      </c>
      <c r="O69">
        <v>4247</v>
      </c>
      <c r="P69" s="16">
        <f t="shared" si="25"/>
        <v>0</v>
      </c>
    </row>
    <row r="70" spans="1:16" x14ac:dyDescent="0.35">
      <c r="A70">
        <v>33900</v>
      </c>
      <c r="B70" s="16">
        <f t="shared" si="26"/>
        <v>10.431170293368542</v>
      </c>
      <c r="C70">
        <v>93</v>
      </c>
      <c r="D70" s="16" t="str">
        <f t="shared" si="19"/>
        <v>R05</v>
      </c>
      <c r="E70" s="16">
        <f t="shared" si="20"/>
        <v>0</v>
      </c>
      <c r="F70" s="16">
        <f t="shared" si="21"/>
        <v>0</v>
      </c>
      <c r="G70" s="16">
        <f t="shared" si="22"/>
        <v>0</v>
      </c>
      <c r="H70" s="16">
        <f t="shared" si="23"/>
        <v>0</v>
      </c>
      <c r="I70" s="16">
        <f t="shared" si="24"/>
        <v>0</v>
      </c>
      <c r="J70">
        <v>157</v>
      </c>
      <c r="K70">
        <v>3.2000000476837158</v>
      </c>
      <c r="L70" s="16">
        <f t="shared" si="27"/>
        <v>5.4638318050256105</v>
      </c>
      <c r="M70" s="16">
        <f t="shared" si="28"/>
        <v>9.1735726477839687</v>
      </c>
      <c r="N70">
        <v>236</v>
      </c>
      <c r="O70">
        <v>9639</v>
      </c>
      <c r="P70" s="16">
        <f t="shared" si="25"/>
        <v>0</v>
      </c>
    </row>
    <row r="71" spans="1:16" x14ac:dyDescent="0.35">
      <c r="A71">
        <v>35000</v>
      </c>
      <c r="B71" s="16">
        <f t="shared" si="26"/>
        <v>10.46310334047155</v>
      </c>
      <c r="C71">
        <v>73</v>
      </c>
      <c r="D71" s="16" t="str">
        <f t="shared" si="19"/>
        <v>R05</v>
      </c>
      <c r="E71" s="16">
        <f t="shared" si="20"/>
        <v>0</v>
      </c>
      <c r="F71" s="16">
        <f t="shared" si="21"/>
        <v>0</v>
      </c>
      <c r="G71" s="16">
        <f t="shared" si="22"/>
        <v>0</v>
      </c>
      <c r="H71" s="16">
        <f t="shared" si="23"/>
        <v>0</v>
      </c>
      <c r="I71" s="16">
        <f t="shared" si="24"/>
        <v>0</v>
      </c>
      <c r="J71">
        <v>160</v>
      </c>
      <c r="K71">
        <v>3.2400000095367432</v>
      </c>
      <c r="L71" s="16">
        <f t="shared" si="27"/>
        <v>5.6524891802686508</v>
      </c>
      <c r="M71" s="16">
        <f t="shared" si="28"/>
        <v>9.5432347872495118</v>
      </c>
      <c r="N71">
        <v>285</v>
      </c>
      <c r="O71">
        <v>13950</v>
      </c>
      <c r="P71" s="16">
        <f t="shared" si="25"/>
        <v>0</v>
      </c>
    </row>
    <row r="72" spans="1:16" x14ac:dyDescent="0.35">
      <c r="A72">
        <v>39000</v>
      </c>
      <c r="B72" s="16">
        <f t="shared" si="26"/>
        <v>10.571316925111784</v>
      </c>
      <c r="C72">
        <v>36</v>
      </c>
      <c r="D72" s="16" t="str">
        <f t="shared" si="19"/>
        <v>R03</v>
      </c>
      <c r="E72" s="16">
        <f t="shared" si="20"/>
        <v>0</v>
      </c>
      <c r="F72" s="16">
        <f t="shared" si="21"/>
        <v>0</v>
      </c>
      <c r="G72" s="16">
        <f t="shared" si="22"/>
        <v>1</v>
      </c>
      <c r="H72" s="16">
        <f t="shared" si="23"/>
        <v>0</v>
      </c>
      <c r="I72" s="16">
        <f t="shared" si="24"/>
        <v>0</v>
      </c>
      <c r="J72">
        <v>161</v>
      </c>
      <c r="K72">
        <v>3.3499999046325684</v>
      </c>
      <c r="L72" s="16">
        <f t="shared" si="27"/>
        <v>5.8318824772835169</v>
      </c>
      <c r="M72" s="16">
        <f t="shared" si="28"/>
        <v>9.71739890917293</v>
      </c>
      <c r="N72">
        <v>341</v>
      </c>
      <c r="O72">
        <v>16604</v>
      </c>
      <c r="P72" s="16">
        <f t="shared" si="25"/>
        <v>0</v>
      </c>
    </row>
    <row r="73" spans="1:16" x14ac:dyDescent="0.35">
      <c r="A73">
        <v>29640</v>
      </c>
      <c r="B73" s="16">
        <f t="shared" si="26"/>
        <v>10.296880079410023</v>
      </c>
      <c r="C73">
        <v>155</v>
      </c>
      <c r="D73" s="16" t="str">
        <f t="shared" si="19"/>
        <v>R06</v>
      </c>
      <c r="E73" s="16">
        <f t="shared" si="20"/>
        <v>0</v>
      </c>
      <c r="F73" s="16">
        <f t="shared" si="21"/>
        <v>0</v>
      </c>
      <c r="G73" s="16">
        <f t="shared" si="22"/>
        <v>0</v>
      </c>
      <c r="H73" s="16">
        <f t="shared" si="23"/>
        <v>0</v>
      </c>
      <c r="I73" s="16">
        <f t="shared" si="24"/>
        <v>1</v>
      </c>
      <c r="J73">
        <v>152</v>
      </c>
      <c r="K73">
        <v>3.0999999046325684</v>
      </c>
      <c r="L73" s="16">
        <f t="shared" si="27"/>
        <v>5.4380793089231956</v>
      </c>
      <c r="M73" s="16">
        <f t="shared" si="28"/>
        <v>9.5930825929770798</v>
      </c>
      <c r="N73">
        <v>230</v>
      </c>
      <c r="O73">
        <v>14663</v>
      </c>
      <c r="P73" s="16">
        <f t="shared" si="25"/>
        <v>0</v>
      </c>
    </row>
    <row r="74" spans="1:16" x14ac:dyDescent="0.35">
      <c r="A74">
        <v>28420</v>
      </c>
      <c r="B74" s="16">
        <f t="shared" si="26"/>
        <v>10.254848401651092</v>
      </c>
      <c r="C74">
        <v>150</v>
      </c>
      <c r="D74" s="16" t="str">
        <f t="shared" si="19"/>
        <v>R06</v>
      </c>
      <c r="E74" s="16">
        <f t="shared" si="20"/>
        <v>0</v>
      </c>
      <c r="F74" s="16">
        <f t="shared" si="21"/>
        <v>0</v>
      </c>
      <c r="G74" s="16">
        <f t="shared" si="22"/>
        <v>0</v>
      </c>
      <c r="H74" s="16">
        <f t="shared" si="23"/>
        <v>0</v>
      </c>
      <c r="I74" s="16">
        <f t="shared" si="24"/>
        <v>1</v>
      </c>
      <c r="J74">
        <v>157</v>
      </c>
      <c r="K74">
        <v>3.2999999523162842</v>
      </c>
      <c r="L74" s="16">
        <f t="shared" si="27"/>
        <v>5.6347896031692493</v>
      </c>
      <c r="M74" s="16" t="e">
        <f t="shared" si="28"/>
        <v>#N/A</v>
      </c>
      <c r="N74">
        <v>280</v>
      </c>
      <c r="O74" t="e">
        <v>#N/A</v>
      </c>
      <c r="P74" s="16">
        <f t="shared" si="25"/>
        <v>1</v>
      </c>
    </row>
    <row r="75" spans="1:16" x14ac:dyDescent="0.35">
      <c r="A75">
        <v>39500</v>
      </c>
      <c r="B75" s="16">
        <f t="shared" si="26"/>
        <v>10.584055950889214</v>
      </c>
      <c r="C75">
        <v>40</v>
      </c>
      <c r="D75" s="16" t="str">
        <f t="shared" si="19"/>
        <v>R03</v>
      </c>
      <c r="E75" s="16">
        <f t="shared" si="20"/>
        <v>0</v>
      </c>
      <c r="F75" s="16">
        <f t="shared" si="21"/>
        <v>0</v>
      </c>
      <c r="G75" s="16">
        <f t="shared" si="22"/>
        <v>1</v>
      </c>
      <c r="H75" s="16">
        <f t="shared" si="23"/>
        <v>0</v>
      </c>
      <c r="I75" s="16">
        <f t="shared" si="24"/>
        <v>0</v>
      </c>
      <c r="J75">
        <v>157</v>
      </c>
      <c r="K75">
        <v>3.2000000476837158</v>
      </c>
      <c r="L75" s="16">
        <f t="shared" si="27"/>
        <v>5.393627546352362</v>
      </c>
      <c r="M75" s="16">
        <f t="shared" si="28"/>
        <v>9.4414520929395689</v>
      </c>
      <c r="N75">
        <v>220</v>
      </c>
      <c r="O75">
        <v>12600</v>
      </c>
      <c r="P75" s="16">
        <f t="shared" si="25"/>
        <v>0</v>
      </c>
    </row>
    <row r="76" spans="1:16" x14ac:dyDescent="0.35">
      <c r="A76">
        <v>38000</v>
      </c>
      <c r="B76" s="16">
        <f t="shared" si="26"/>
        <v>10.545341438708522</v>
      </c>
      <c r="C76">
        <v>57</v>
      </c>
      <c r="D76" s="16" t="str">
        <f t="shared" si="19"/>
        <v>R04</v>
      </c>
      <c r="E76" s="16">
        <f t="shared" si="20"/>
        <v>0</v>
      </c>
      <c r="F76" s="16">
        <f t="shared" si="21"/>
        <v>0</v>
      </c>
      <c r="G76" s="16">
        <f t="shared" si="22"/>
        <v>0</v>
      </c>
      <c r="H76" s="16">
        <f t="shared" si="23"/>
        <v>1</v>
      </c>
      <c r="I76" s="16">
        <f t="shared" si="24"/>
        <v>0</v>
      </c>
      <c r="J76">
        <v>160</v>
      </c>
      <c r="K76">
        <v>3.3499999046325684</v>
      </c>
      <c r="L76" s="16">
        <f t="shared" si="27"/>
        <v>5.7838251823297373</v>
      </c>
      <c r="M76" s="16">
        <f t="shared" si="28"/>
        <v>9.4913754017061702</v>
      </c>
      <c r="N76">
        <v>325</v>
      </c>
      <c r="O76">
        <v>13245</v>
      </c>
      <c r="P76" s="16">
        <f t="shared" si="25"/>
        <v>0</v>
      </c>
    </row>
    <row r="77" spans="1:16" x14ac:dyDescent="0.35">
      <c r="A77">
        <v>42000</v>
      </c>
      <c r="B77" s="16">
        <f t="shared" si="26"/>
        <v>10.645424897265505</v>
      </c>
      <c r="C77">
        <v>37</v>
      </c>
      <c r="D77" s="16" t="str">
        <f t="shared" si="19"/>
        <v>R03</v>
      </c>
      <c r="E77" s="16">
        <f t="shared" si="20"/>
        <v>0</v>
      </c>
      <c r="F77" s="16">
        <f t="shared" si="21"/>
        <v>0</v>
      </c>
      <c r="G77" s="16">
        <f t="shared" si="22"/>
        <v>1</v>
      </c>
      <c r="H77" s="16">
        <f t="shared" si="23"/>
        <v>0</v>
      </c>
      <c r="I77" s="16">
        <f t="shared" si="24"/>
        <v>0</v>
      </c>
      <c r="J77">
        <v>157</v>
      </c>
      <c r="K77">
        <v>3.2400000095367432</v>
      </c>
      <c r="L77" s="16">
        <f t="shared" si="27"/>
        <v>5.6524891802686508</v>
      </c>
      <c r="M77" s="16">
        <f t="shared" si="28"/>
        <v>9.623376745580666</v>
      </c>
      <c r="N77">
        <v>285</v>
      </c>
      <c r="O77">
        <v>15114</v>
      </c>
      <c r="P77" s="16">
        <f t="shared" si="25"/>
        <v>0</v>
      </c>
    </row>
    <row r="78" spans="1:16" x14ac:dyDescent="0.35">
      <c r="A78">
        <v>30150</v>
      </c>
      <c r="B78" s="16">
        <f t="shared" si="26"/>
        <v>10.313940202155331</v>
      </c>
      <c r="C78">
        <v>140</v>
      </c>
      <c r="D78" s="16" t="str">
        <f t="shared" si="19"/>
        <v>R06</v>
      </c>
      <c r="E78" s="16">
        <f t="shared" si="20"/>
        <v>0</v>
      </c>
      <c r="F78" s="16">
        <f t="shared" si="21"/>
        <v>0</v>
      </c>
      <c r="G78" s="16">
        <f t="shared" si="22"/>
        <v>0</v>
      </c>
      <c r="H78" s="16">
        <f t="shared" si="23"/>
        <v>0</v>
      </c>
      <c r="I78" s="16">
        <f t="shared" si="24"/>
        <v>1</v>
      </c>
      <c r="J78">
        <v>154</v>
      </c>
      <c r="K78">
        <v>3.2000000476837158</v>
      </c>
      <c r="L78" s="16">
        <f t="shared" si="27"/>
        <v>5.5053315359323625</v>
      </c>
      <c r="M78" s="16">
        <f t="shared" si="28"/>
        <v>8.9231914906860599</v>
      </c>
      <c r="N78">
        <v>246</v>
      </c>
      <c r="O78">
        <v>7504</v>
      </c>
      <c r="P78" s="16">
        <f t="shared" si="25"/>
        <v>0</v>
      </c>
    </row>
    <row r="79" spans="1:16" x14ac:dyDescent="0.35">
      <c r="A79">
        <v>30000</v>
      </c>
      <c r="B79" s="16">
        <f t="shared" si="26"/>
        <v>10.308952660644293</v>
      </c>
      <c r="C79">
        <v>105</v>
      </c>
      <c r="D79" s="16" t="str">
        <f t="shared" si="19"/>
        <v>R06</v>
      </c>
      <c r="E79" s="16">
        <f t="shared" si="20"/>
        <v>0</v>
      </c>
      <c r="F79" s="16">
        <f t="shared" si="21"/>
        <v>0</v>
      </c>
      <c r="G79" s="16">
        <f t="shared" si="22"/>
        <v>0</v>
      </c>
      <c r="H79" s="16">
        <f t="shared" si="23"/>
        <v>0</v>
      </c>
      <c r="I79" s="16">
        <f t="shared" si="24"/>
        <v>1</v>
      </c>
      <c r="J79">
        <v>157</v>
      </c>
      <c r="K79">
        <v>3.0999999046325684</v>
      </c>
      <c r="L79" s="16">
        <f t="shared" si="27"/>
        <v>5.5294290875114234</v>
      </c>
      <c r="M79" s="16">
        <f t="shared" si="28"/>
        <v>9.532423871145296</v>
      </c>
      <c r="N79">
        <v>252</v>
      </c>
      <c r="O79">
        <v>13800</v>
      </c>
      <c r="P79" s="16">
        <f t="shared" si="25"/>
        <v>0</v>
      </c>
    </row>
    <row r="80" spans="1:16" x14ac:dyDescent="0.35">
      <c r="A80">
        <v>39900</v>
      </c>
      <c r="B80" s="16">
        <f t="shared" si="26"/>
        <v>10.594131602877955</v>
      </c>
      <c r="C80">
        <v>107</v>
      </c>
      <c r="D80" s="16" t="str">
        <f t="shared" si="19"/>
        <v>R06</v>
      </c>
      <c r="E80" s="16">
        <f t="shared" si="20"/>
        <v>0</v>
      </c>
      <c r="F80" s="16">
        <f t="shared" si="21"/>
        <v>0</v>
      </c>
      <c r="G80" s="16">
        <f t="shared" si="22"/>
        <v>0</v>
      </c>
      <c r="H80" s="16">
        <f t="shared" si="23"/>
        <v>0</v>
      </c>
      <c r="I80" s="16">
        <f t="shared" si="24"/>
        <v>1</v>
      </c>
      <c r="J80">
        <v>155</v>
      </c>
      <c r="K80">
        <v>3.2000000476837158</v>
      </c>
      <c r="L80" s="16">
        <f t="shared" si="27"/>
        <v>5.9712618397904622</v>
      </c>
      <c r="M80" s="16">
        <f t="shared" si="28"/>
        <v>9.7590396481702548</v>
      </c>
      <c r="N80">
        <v>392</v>
      </c>
      <c r="O80">
        <v>17310</v>
      </c>
      <c r="P80" s="16">
        <f t="shared" si="25"/>
        <v>0</v>
      </c>
    </row>
    <row r="81" spans="1:16" x14ac:dyDescent="0.35">
      <c r="A81">
        <v>65000</v>
      </c>
      <c r="B81" s="16">
        <f t="shared" si="26"/>
        <v>11.082142548877775</v>
      </c>
      <c r="C81">
        <v>2</v>
      </c>
      <c r="D81" s="16" t="str">
        <f t="shared" si="19"/>
        <v>R01</v>
      </c>
      <c r="E81" s="16">
        <f t="shared" si="20"/>
        <v>1</v>
      </c>
      <c r="F81" s="16">
        <f t="shared" si="21"/>
        <v>0</v>
      </c>
      <c r="G81" s="16">
        <f t="shared" si="22"/>
        <v>0</v>
      </c>
      <c r="H81" s="16">
        <f t="shared" si="23"/>
        <v>0</v>
      </c>
      <c r="I81" s="16">
        <f t="shared" si="24"/>
        <v>0</v>
      </c>
      <c r="J81">
        <v>168</v>
      </c>
      <c r="K81">
        <v>3.6700000762939453</v>
      </c>
      <c r="L81" s="16">
        <f t="shared" si="27"/>
        <v>6.620073206530356</v>
      </c>
      <c r="M81" s="16">
        <f t="shared" si="28"/>
        <v>9.8820085208590047</v>
      </c>
      <c r="N81">
        <v>750</v>
      </c>
      <c r="O81">
        <v>19575</v>
      </c>
      <c r="P81" s="16">
        <f t="shared" si="25"/>
        <v>0</v>
      </c>
    </row>
    <row r="82" spans="1:16" x14ac:dyDescent="0.35">
      <c r="A82">
        <v>49862</v>
      </c>
      <c r="B82" s="16">
        <f t="shared" si="26"/>
        <v>10.817014468587551</v>
      </c>
      <c r="C82">
        <v>20</v>
      </c>
      <c r="D82" s="16" t="str">
        <f t="shared" si="19"/>
        <v>R02</v>
      </c>
      <c r="E82" s="16">
        <f t="shared" si="20"/>
        <v>0</v>
      </c>
      <c r="F82" s="16">
        <f t="shared" si="21"/>
        <v>1</v>
      </c>
      <c r="G82" s="16">
        <f t="shared" si="22"/>
        <v>0</v>
      </c>
      <c r="H82" s="16">
        <f t="shared" si="23"/>
        <v>0</v>
      </c>
      <c r="I82" s="16">
        <f t="shared" si="24"/>
        <v>0</v>
      </c>
      <c r="J82">
        <v>163</v>
      </c>
      <c r="K82">
        <v>3.559999942779541</v>
      </c>
      <c r="L82" s="16">
        <f t="shared" si="27"/>
        <v>6.6846117276679271</v>
      </c>
      <c r="M82" s="16">
        <f t="shared" si="28"/>
        <v>9.4687738440688403</v>
      </c>
      <c r="N82">
        <v>800</v>
      </c>
      <c r="O82">
        <v>12949</v>
      </c>
      <c r="P82" s="16">
        <f t="shared" si="25"/>
        <v>0</v>
      </c>
    </row>
    <row r="83" spans="1:16" x14ac:dyDescent="0.35">
      <c r="A83">
        <v>40591</v>
      </c>
      <c r="B83" s="16">
        <f t="shared" si="26"/>
        <v>10.61130164613947</v>
      </c>
      <c r="C83">
        <v>54</v>
      </c>
      <c r="D83" s="16" t="str">
        <f t="shared" si="19"/>
        <v>R04</v>
      </c>
      <c r="E83" s="16">
        <f t="shared" si="20"/>
        <v>0</v>
      </c>
      <c r="F83" s="16">
        <f t="shared" si="21"/>
        <v>0</v>
      </c>
      <c r="G83" s="16">
        <f t="shared" si="22"/>
        <v>0</v>
      </c>
      <c r="H83" s="16">
        <f t="shared" si="23"/>
        <v>1</v>
      </c>
      <c r="I83" s="16">
        <f t="shared" si="24"/>
        <v>0</v>
      </c>
      <c r="J83">
        <v>153</v>
      </c>
      <c r="K83">
        <v>3.2999999523162842</v>
      </c>
      <c r="L83" s="16">
        <f t="shared" si="27"/>
        <v>5.5606816310155276</v>
      </c>
      <c r="M83" s="16">
        <f t="shared" si="28"/>
        <v>8.7432126034759108</v>
      </c>
      <c r="N83">
        <v>260</v>
      </c>
      <c r="O83">
        <v>6268</v>
      </c>
      <c r="P83" s="16">
        <f t="shared" si="25"/>
        <v>0</v>
      </c>
    </row>
    <row r="84" spans="1:16" x14ac:dyDescent="0.35">
      <c r="A84">
        <v>34750</v>
      </c>
      <c r="B84" s="16">
        <f t="shared" si="26"/>
        <v>10.455934850992938</v>
      </c>
      <c r="C84">
        <v>85</v>
      </c>
      <c r="D84" s="16" t="str">
        <f t="shared" si="19"/>
        <v>R05</v>
      </c>
      <c r="E84" s="16">
        <f t="shared" si="20"/>
        <v>0</v>
      </c>
      <c r="F84" s="16">
        <f t="shared" si="21"/>
        <v>0</v>
      </c>
      <c r="G84" s="16">
        <f t="shared" si="22"/>
        <v>0</v>
      </c>
      <c r="H84" s="16">
        <f t="shared" si="23"/>
        <v>0</v>
      </c>
      <c r="I84" s="16">
        <f t="shared" si="24"/>
        <v>0</v>
      </c>
      <c r="J84">
        <v>153</v>
      </c>
      <c r="K84">
        <v>3</v>
      </c>
      <c r="L84" s="16">
        <f t="shared" si="27"/>
        <v>5.393627546352362</v>
      </c>
      <c r="M84" s="16">
        <f t="shared" si="28"/>
        <v>9.259130536145614</v>
      </c>
      <c r="N84">
        <v>220</v>
      </c>
      <c r="O84">
        <v>10500</v>
      </c>
      <c r="P84" s="16">
        <f t="shared" si="25"/>
        <v>0</v>
      </c>
    </row>
    <row r="85" spans="1:16" x14ac:dyDescent="0.35">
      <c r="A85">
        <v>36900</v>
      </c>
      <c r="B85" s="16">
        <f t="shared" si="26"/>
        <v>10.515966830028619</v>
      </c>
      <c r="C85">
        <v>96</v>
      </c>
      <c r="D85" s="16" t="str">
        <f t="shared" si="19"/>
        <v>R05</v>
      </c>
      <c r="E85" s="16">
        <f t="shared" si="20"/>
        <v>0</v>
      </c>
      <c r="F85" s="16">
        <f t="shared" si="21"/>
        <v>0</v>
      </c>
      <c r="G85" s="16">
        <f t="shared" si="22"/>
        <v>0</v>
      </c>
      <c r="H85" s="16">
        <f t="shared" si="23"/>
        <v>0</v>
      </c>
      <c r="I85" s="16">
        <f t="shared" si="24"/>
        <v>0</v>
      </c>
      <c r="J85">
        <v>154</v>
      </c>
      <c r="K85">
        <v>3.2799999713897705</v>
      </c>
      <c r="L85" s="16">
        <f t="shared" si="27"/>
        <v>5.5012582105447274</v>
      </c>
      <c r="M85" s="16">
        <f t="shared" si="28"/>
        <v>9.4036842920518726</v>
      </c>
      <c r="N85">
        <v>245</v>
      </c>
      <c r="O85">
        <v>12133</v>
      </c>
      <c r="P85" s="16">
        <f t="shared" si="25"/>
        <v>0</v>
      </c>
    </row>
    <row r="86" spans="1:16" x14ac:dyDescent="0.35">
      <c r="A86">
        <v>29750</v>
      </c>
      <c r="B86" s="16">
        <f t="shared" si="26"/>
        <v>10.300584410973777</v>
      </c>
      <c r="C86">
        <v>122</v>
      </c>
      <c r="D86" s="16" t="str">
        <f t="shared" si="19"/>
        <v>R06</v>
      </c>
      <c r="E86" s="16">
        <f t="shared" si="20"/>
        <v>0</v>
      </c>
      <c r="F86" s="16">
        <f t="shared" si="21"/>
        <v>0</v>
      </c>
      <c r="G86" s="16">
        <f t="shared" si="22"/>
        <v>0</v>
      </c>
      <c r="H86" s="16">
        <f t="shared" si="23"/>
        <v>0</v>
      </c>
      <c r="I86" s="16">
        <f t="shared" si="24"/>
        <v>1</v>
      </c>
      <c r="J86">
        <v>155</v>
      </c>
      <c r="K86">
        <v>3.2000000476837158</v>
      </c>
      <c r="L86" s="16">
        <f t="shared" si="27"/>
        <v>4.8202815656050371</v>
      </c>
      <c r="M86" s="16">
        <f t="shared" si="28"/>
        <v>9.1369090938902993</v>
      </c>
      <c r="N86">
        <v>124</v>
      </c>
      <c r="O86">
        <v>9292</v>
      </c>
      <c r="P86" s="16">
        <f t="shared" si="25"/>
        <v>0</v>
      </c>
    </row>
    <row r="87" spans="1:16" x14ac:dyDescent="0.35">
      <c r="A87">
        <v>34000</v>
      </c>
      <c r="B87" s="16">
        <f t="shared" si="26"/>
        <v>10.434115803598299</v>
      </c>
      <c r="C87">
        <v>97</v>
      </c>
      <c r="D87" s="16" t="str">
        <f t="shared" si="19"/>
        <v>R05</v>
      </c>
      <c r="E87" s="16">
        <f t="shared" si="20"/>
        <v>0</v>
      </c>
      <c r="F87" s="16">
        <f t="shared" si="21"/>
        <v>0</v>
      </c>
      <c r="G87" s="16">
        <f t="shared" si="22"/>
        <v>0</v>
      </c>
      <c r="H87" s="16">
        <f t="shared" si="23"/>
        <v>0</v>
      </c>
      <c r="I87" s="16">
        <f t="shared" si="24"/>
        <v>0</v>
      </c>
      <c r="J87">
        <v>156</v>
      </c>
      <c r="K87">
        <v>3.4000000953674316</v>
      </c>
      <c r="L87" s="16">
        <f t="shared" si="27"/>
        <v>5.7170277014062219</v>
      </c>
      <c r="M87" s="16">
        <f t="shared" si="28"/>
        <v>9.0710783046426755</v>
      </c>
      <c r="N87">
        <v>304</v>
      </c>
      <c r="O87">
        <v>8700</v>
      </c>
      <c r="P87" s="16">
        <f t="shared" si="25"/>
        <v>0</v>
      </c>
    </row>
    <row r="88" spans="1:16" x14ac:dyDescent="0.35">
      <c r="A88">
        <v>29500</v>
      </c>
      <c r="B88" s="16">
        <f t="shared" si="26"/>
        <v>10.292145542327912</v>
      </c>
      <c r="C88">
        <v>114</v>
      </c>
      <c r="D88" s="16" t="str">
        <f t="shared" si="19"/>
        <v>R06</v>
      </c>
      <c r="E88" s="16">
        <f t="shared" si="20"/>
        <v>0</v>
      </c>
      <c r="F88" s="16">
        <f t="shared" si="21"/>
        <v>0</v>
      </c>
      <c r="G88" s="16">
        <f t="shared" si="22"/>
        <v>0</v>
      </c>
      <c r="H88" s="16">
        <f t="shared" si="23"/>
        <v>0</v>
      </c>
      <c r="I88" s="16">
        <f t="shared" si="24"/>
        <v>1</v>
      </c>
      <c r="J88">
        <v>152</v>
      </c>
      <c r="K88">
        <v>3.0699999332427979</v>
      </c>
      <c r="L88" s="16">
        <f t="shared" si="27"/>
        <v>5.4889377261566867</v>
      </c>
      <c r="M88" s="16">
        <f t="shared" si="28"/>
        <v>9.3191947768882653</v>
      </c>
      <c r="N88">
        <v>242</v>
      </c>
      <c r="O88">
        <v>11150</v>
      </c>
      <c r="P88" s="16">
        <f t="shared" si="25"/>
        <v>0</v>
      </c>
    </row>
    <row r="89" spans="1:16" x14ac:dyDescent="0.35">
      <c r="A89">
        <v>29500</v>
      </c>
      <c r="B89" s="16">
        <f t="shared" si="26"/>
        <v>10.292145542327912</v>
      </c>
      <c r="C89">
        <v>125</v>
      </c>
      <c r="D89" s="16" t="str">
        <f t="shared" si="19"/>
        <v>R06</v>
      </c>
      <c r="E89" s="16">
        <f t="shared" si="20"/>
        <v>0</v>
      </c>
      <c r="F89" s="16">
        <f t="shared" si="21"/>
        <v>0</v>
      </c>
      <c r="G89" s="16">
        <f t="shared" si="22"/>
        <v>0</v>
      </c>
      <c r="H89" s="16">
        <f t="shared" si="23"/>
        <v>0</v>
      </c>
      <c r="I89" s="16">
        <f t="shared" si="24"/>
        <v>1</v>
      </c>
      <c r="J89">
        <v>158</v>
      </c>
      <c r="K89">
        <v>3.2000000476837158</v>
      </c>
      <c r="L89" s="16">
        <f t="shared" si="27"/>
        <v>5.857933154483459</v>
      </c>
      <c r="M89" s="16">
        <f t="shared" si="28"/>
        <v>9.0208733470213573</v>
      </c>
      <c r="N89">
        <v>350</v>
      </c>
      <c r="O89">
        <v>8274</v>
      </c>
      <c r="P89" s="16">
        <f t="shared" si="25"/>
        <v>0</v>
      </c>
    </row>
    <row r="90" spans="1:16" x14ac:dyDescent="0.35">
      <c r="A90">
        <v>34700</v>
      </c>
      <c r="B90" s="16">
        <f t="shared" si="26"/>
        <v>10.45449496593495</v>
      </c>
      <c r="C90">
        <v>86</v>
      </c>
      <c r="D90" s="16" t="str">
        <f t="shared" si="19"/>
        <v>R05</v>
      </c>
      <c r="E90" s="16">
        <f t="shared" si="20"/>
        <v>0</v>
      </c>
      <c r="F90" s="16">
        <f t="shared" si="21"/>
        <v>0</v>
      </c>
      <c r="G90" s="16">
        <f t="shared" si="22"/>
        <v>0</v>
      </c>
      <c r="H90" s="16">
        <f t="shared" si="23"/>
        <v>0</v>
      </c>
      <c r="I90" s="16">
        <f t="shared" si="24"/>
        <v>0</v>
      </c>
      <c r="J90">
        <v>154</v>
      </c>
      <c r="K90">
        <v>3</v>
      </c>
      <c r="L90" s="16">
        <f t="shared" si="27"/>
        <v>5.9322451874480109</v>
      </c>
      <c r="M90" s="16">
        <f t="shared" si="28"/>
        <v>9.7213659757448401</v>
      </c>
      <c r="N90">
        <v>377</v>
      </c>
      <c r="O90">
        <v>16670</v>
      </c>
      <c r="P90" s="16">
        <f t="shared" si="25"/>
        <v>0</v>
      </c>
    </row>
    <row r="91" spans="1:16" x14ac:dyDescent="0.35">
      <c r="A91">
        <v>56200</v>
      </c>
      <c r="B91" s="16">
        <f t="shared" si="26"/>
        <v>10.936672035881783</v>
      </c>
      <c r="C91">
        <v>11</v>
      </c>
      <c r="D91" s="16" t="str">
        <f t="shared" si="19"/>
        <v>R02</v>
      </c>
      <c r="E91" s="16">
        <f t="shared" si="20"/>
        <v>0</v>
      </c>
      <c r="F91" s="16">
        <f t="shared" si="21"/>
        <v>1</v>
      </c>
      <c r="G91" s="16">
        <f t="shared" si="22"/>
        <v>0</v>
      </c>
      <c r="H91" s="16">
        <f t="shared" si="23"/>
        <v>0</v>
      </c>
      <c r="I91" s="16">
        <f t="shared" si="24"/>
        <v>0</v>
      </c>
      <c r="J91" t="e">
        <v>#N/A</v>
      </c>
      <c r="K91" t="e">
        <v>#N/A</v>
      </c>
      <c r="L91" s="16">
        <f t="shared" si="27"/>
        <v>6.7889717429921701</v>
      </c>
      <c r="M91" s="16">
        <f t="shared" si="28"/>
        <v>9.8904023129874723</v>
      </c>
      <c r="N91">
        <v>888</v>
      </c>
      <c r="O91">
        <v>19740</v>
      </c>
      <c r="P91" s="16">
        <f t="shared" si="25"/>
        <v>1</v>
      </c>
    </row>
    <row r="92" spans="1:16" x14ac:dyDescent="0.35">
      <c r="A92">
        <v>28800</v>
      </c>
      <c r="B92" s="16">
        <f t="shared" si="26"/>
        <v>10.268130666124037</v>
      </c>
      <c r="C92">
        <v>163</v>
      </c>
      <c r="D92" s="16" t="str">
        <f t="shared" si="19"/>
        <v>R06</v>
      </c>
      <c r="E92" s="16">
        <f t="shared" si="20"/>
        <v>0</v>
      </c>
      <c r="F92" s="16">
        <f t="shared" si="21"/>
        <v>0</v>
      </c>
      <c r="G92" s="16">
        <f t="shared" si="22"/>
        <v>0</v>
      </c>
      <c r="H92" s="16">
        <f t="shared" si="23"/>
        <v>0</v>
      </c>
      <c r="I92" s="16">
        <f t="shared" si="24"/>
        <v>1</v>
      </c>
      <c r="J92">
        <v>152</v>
      </c>
      <c r="K92">
        <v>3.2200000286102295</v>
      </c>
      <c r="L92" s="16">
        <f t="shared" si="27"/>
        <v>5.521460917862246</v>
      </c>
      <c r="M92" s="16">
        <f t="shared" si="28"/>
        <v>8.8180382503942987</v>
      </c>
      <c r="N92">
        <v>250</v>
      </c>
      <c r="O92">
        <v>6755</v>
      </c>
      <c r="P92" s="16">
        <f t="shared" si="25"/>
        <v>0</v>
      </c>
    </row>
    <row r="93" spans="1:16" x14ac:dyDescent="0.35">
      <c r="A93">
        <v>28900</v>
      </c>
      <c r="B93" s="16">
        <f t="shared" si="26"/>
        <v>10.271596874100524</v>
      </c>
      <c r="C93">
        <v>110</v>
      </c>
      <c r="D93" s="16" t="str">
        <f t="shared" si="19"/>
        <v>R06</v>
      </c>
      <c r="E93" s="16">
        <f t="shared" si="20"/>
        <v>0</v>
      </c>
      <c r="F93" s="16">
        <f t="shared" si="21"/>
        <v>0</v>
      </c>
      <c r="G93" s="16">
        <f t="shared" si="22"/>
        <v>0</v>
      </c>
      <c r="H93" s="16">
        <f t="shared" si="23"/>
        <v>0</v>
      </c>
      <c r="I93" s="16">
        <f t="shared" si="24"/>
        <v>1</v>
      </c>
      <c r="J93">
        <v>159</v>
      </c>
      <c r="K93">
        <v>3.2300000190734863</v>
      </c>
      <c r="L93" s="16">
        <f t="shared" si="27"/>
        <v>5.1059454739005803</v>
      </c>
      <c r="M93" s="16">
        <f t="shared" si="28"/>
        <v>9.7326992315558467</v>
      </c>
      <c r="N93">
        <v>165</v>
      </c>
      <c r="O93">
        <v>16860</v>
      </c>
      <c r="P93" s="16">
        <f t="shared" si="25"/>
        <v>0</v>
      </c>
    </row>
    <row r="94" spans="1:16" x14ac:dyDescent="0.35">
      <c r="A94">
        <v>30000</v>
      </c>
      <c r="B94" s="16">
        <f t="shared" si="26"/>
        <v>10.308952660644293</v>
      </c>
      <c r="C94">
        <v>160</v>
      </c>
      <c r="D94" s="16" t="str">
        <f t="shared" si="19"/>
        <v>R06</v>
      </c>
      <c r="E94" s="16">
        <f t="shared" si="20"/>
        <v>0</v>
      </c>
      <c r="F94" s="16">
        <f t="shared" si="21"/>
        <v>0</v>
      </c>
      <c r="G94" s="16">
        <f t="shared" si="22"/>
        <v>0</v>
      </c>
      <c r="H94" s="16">
        <f t="shared" si="23"/>
        <v>0</v>
      </c>
      <c r="I94" s="16">
        <f t="shared" si="24"/>
        <v>1</v>
      </c>
      <c r="J94">
        <v>157</v>
      </c>
      <c r="K94">
        <v>3</v>
      </c>
      <c r="L94" s="16">
        <f t="shared" si="27"/>
        <v>5.2983173665480363</v>
      </c>
      <c r="M94" s="16">
        <f t="shared" si="28"/>
        <v>8.7814019076823762</v>
      </c>
      <c r="N94">
        <v>200</v>
      </c>
      <c r="O94">
        <v>6512</v>
      </c>
      <c r="P94" s="16">
        <f t="shared" si="25"/>
        <v>0</v>
      </c>
    </row>
    <row r="95" spans="1:16" x14ac:dyDescent="0.35">
      <c r="A95">
        <v>28000</v>
      </c>
      <c r="B95" s="16">
        <f t="shared" si="26"/>
        <v>10.239959789157341</v>
      </c>
      <c r="C95">
        <v>167</v>
      </c>
      <c r="D95" s="16" t="str">
        <f t="shared" si="19"/>
        <v>R06</v>
      </c>
      <c r="E95" s="16">
        <f t="shared" si="20"/>
        <v>0</v>
      </c>
      <c r="F95" s="16">
        <f t="shared" si="21"/>
        <v>0</v>
      </c>
      <c r="G95" s="16">
        <f t="shared" si="22"/>
        <v>0</v>
      </c>
      <c r="H95" s="16">
        <f t="shared" si="23"/>
        <v>0</v>
      </c>
      <c r="I95" s="16">
        <f t="shared" si="24"/>
        <v>1</v>
      </c>
      <c r="J95">
        <v>151</v>
      </c>
      <c r="K95">
        <v>3.309999942779541</v>
      </c>
      <c r="L95" s="16">
        <f t="shared" si="27"/>
        <v>5.4553211153577017</v>
      </c>
      <c r="M95" s="16" t="e">
        <f t="shared" si="28"/>
        <v>#N/A</v>
      </c>
      <c r="N95">
        <v>234</v>
      </c>
      <c r="O95" t="e">
        <v>#N/A</v>
      </c>
      <c r="P95" s="16">
        <f t="shared" si="25"/>
        <v>1</v>
      </c>
    </row>
    <row r="96" spans="1:16" x14ac:dyDescent="0.35">
      <c r="A96">
        <v>67000</v>
      </c>
      <c r="B96" s="16">
        <f t="shared" si="26"/>
        <v>11.112447898373103</v>
      </c>
      <c r="C96">
        <v>14</v>
      </c>
      <c r="D96" s="16" t="str">
        <f t="shared" si="19"/>
        <v>R02</v>
      </c>
      <c r="E96" s="16">
        <f t="shared" si="20"/>
        <v>0</v>
      </c>
      <c r="F96" s="16">
        <f t="shared" si="21"/>
        <v>1</v>
      </c>
      <c r="G96" s="16">
        <f t="shared" si="22"/>
        <v>0</v>
      </c>
      <c r="H96" s="16">
        <f t="shared" si="23"/>
        <v>0</v>
      </c>
      <c r="I96" s="16">
        <f t="shared" si="24"/>
        <v>0</v>
      </c>
      <c r="J96">
        <v>162</v>
      </c>
      <c r="K96">
        <v>3.5999999046325684</v>
      </c>
      <c r="L96" s="16">
        <f t="shared" si="27"/>
        <v>6.3225652399272843</v>
      </c>
      <c r="M96" s="16">
        <f t="shared" si="28"/>
        <v>9.8075271613902171</v>
      </c>
      <c r="N96">
        <v>557</v>
      </c>
      <c r="O96">
        <v>18170</v>
      </c>
      <c r="P96" s="16">
        <f t="shared" si="25"/>
        <v>0</v>
      </c>
    </row>
    <row r="97" spans="1:16" x14ac:dyDescent="0.35">
      <c r="A97">
        <v>53177</v>
      </c>
      <c r="B97" s="16">
        <f t="shared" si="26"/>
        <v>10.881381251020752</v>
      </c>
      <c r="C97">
        <v>35</v>
      </c>
      <c r="D97" s="16" t="str">
        <f t="shared" si="19"/>
        <v>R03</v>
      </c>
      <c r="E97" s="16">
        <f t="shared" si="20"/>
        <v>0</v>
      </c>
      <c r="F97" s="16">
        <f t="shared" si="21"/>
        <v>0</v>
      </c>
      <c r="G97" s="16">
        <f t="shared" si="22"/>
        <v>1</v>
      </c>
      <c r="H97" s="16">
        <f t="shared" si="23"/>
        <v>0</v>
      </c>
      <c r="I97" s="16">
        <f t="shared" si="24"/>
        <v>0</v>
      </c>
      <c r="J97">
        <v>161</v>
      </c>
      <c r="K97">
        <v>3.4500000476837158</v>
      </c>
      <c r="L97" s="16">
        <f t="shared" si="27"/>
        <v>5.8289456176102075</v>
      </c>
      <c r="M97" s="16">
        <f t="shared" si="28"/>
        <v>9.7050366138122897</v>
      </c>
      <c r="N97">
        <v>340</v>
      </c>
      <c r="O97">
        <v>16400</v>
      </c>
      <c r="P97" s="16">
        <f t="shared" si="25"/>
        <v>0</v>
      </c>
    </row>
    <row r="98" spans="1:16" x14ac:dyDescent="0.35">
      <c r="A98">
        <v>29699</v>
      </c>
      <c r="B98" s="16">
        <f t="shared" si="26"/>
        <v>10.298868654190272</v>
      </c>
      <c r="C98">
        <v>136</v>
      </c>
      <c r="D98" s="16" t="str">
        <f t="shared" ref="D98:D129" si="29">VLOOKUP(C98,$R$4:$T$9,3,1)</f>
        <v>R06</v>
      </c>
      <c r="E98" s="16">
        <f t="shared" ref="E98:E129" si="30">IF($T$4=$D98,1,0)</f>
        <v>0</v>
      </c>
      <c r="F98" s="16">
        <f t="shared" ref="F98:F129" si="31">IF($T$5=$D98,1,0)</f>
        <v>0</v>
      </c>
      <c r="G98" s="16">
        <f t="shared" ref="G98:G129" si="32">IF($T$6=$D98,1,0)</f>
        <v>0</v>
      </c>
      <c r="H98" s="16">
        <f t="shared" ref="H98:H129" si="33">IF($T$7=$D98,1,0)</f>
        <v>0</v>
      </c>
      <c r="I98" s="16">
        <f t="shared" ref="I98:I129" si="34">IF($T$9=$D98,1,0)</f>
        <v>1</v>
      </c>
      <c r="J98">
        <v>156</v>
      </c>
      <c r="K98">
        <v>3</v>
      </c>
      <c r="L98" s="16">
        <f t="shared" si="27"/>
        <v>5.4161004022044201</v>
      </c>
      <c r="M98" s="16">
        <f t="shared" si="28"/>
        <v>9.7386129093458944</v>
      </c>
      <c r="N98">
        <v>225</v>
      </c>
      <c r="O98">
        <v>16960</v>
      </c>
      <c r="P98" s="16">
        <f t="shared" ref="P98:P129" si="35">IF(ISNUMBER(SUM(B98:N98)),0,1)</f>
        <v>0</v>
      </c>
    </row>
    <row r="99" spans="1:16" x14ac:dyDescent="0.35">
      <c r="A99">
        <v>41300</v>
      </c>
      <c r="B99" s="16">
        <f t="shared" si="26"/>
        <v>10.628617778949124</v>
      </c>
      <c r="C99">
        <v>33</v>
      </c>
      <c r="D99" s="16" t="str">
        <f t="shared" si="29"/>
        <v>R03</v>
      </c>
      <c r="E99" s="16">
        <f t="shared" si="30"/>
        <v>0</v>
      </c>
      <c r="F99" s="16">
        <f t="shared" si="31"/>
        <v>0</v>
      </c>
      <c r="G99" s="16">
        <f t="shared" si="32"/>
        <v>1</v>
      </c>
      <c r="H99" s="16">
        <f t="shared" si="33"/>
        <v>0</v>
      </c>
      <c r="I99" s="16">
        <f t="shared" si="34"/>
        <v>0</v>
      </c>
      <c r="J99">
        <v>161</v>
      </c>
      <c r="K99">
        <v>3.5</v>
      </c>
      <c r="L99" s="16">
        <f t="shared" ref="L99:L130" si="36">LN(N99)</f>
        <v>6.3801225368997647</v>
      </c>
      <c r="M99" s="16">
        <f t="shared" si="28"/>
        <v>9.4091912307213477</v>
      </c>
      <c r="N99">
        <v>590</v>
      </c>
      <c r="O99">
        <v>12200</v>
      </c>
      <c r="P99" s="16">
        <f t="shared" si="35"/>
        <v>0</v>
      </c>
    </row>
    <row r="100" spans="1:16" x14ac:dyDescent="0.35">
      <c r="A100">
        <v>34800</v>
      </c>
      <c r="B100" s="16">
        <f t="shared" si="26"/>
        <v>10.457372665762566</v>
      </c>
      <c r="C100">
        <v>80</v>
      </c>
      <c r="D100" s="16" t="str">
        <f t="shared" si="29"/>
        <v>R05</v>
      </c>
      <c r="E100" s="16">
        <f t="shared" si="30"/>
        <v>0</v>
      </c>
      <c r="F100" s="16">
        <f t="shared" si="31"/>
        <v>0</v>
      </c>
      <c r="G100" s="16">
        <f t="shared" si="32"/>
        <v>0</v>
      </c>
      <c r="H100" s="16">
        <f t="shared" si="33"/>
        <v>0</v>
      </c>
      <c r="I100" s="16">
        <f t="shared" si="34"/>
        <v>0</v>
      </c>
      <c r="J100">
        <v>154</v>
      </c>
      <c r="K100">
        <v>3.2799999713897705</v>
      </c>
      <c r="L100" s="16">
        <f t="shared" si="36"/>
        <v>5.5683445037610966</v>
      </c>
      <c r="M100" s="16">
        <f t="shared" si="28"/>
        <v>9.1267413480998698</v>
      </c>
      <c r="N100">
        <v>262</v>
      </c>
      <c r="O100">
        <v>9198</v>
      </c>
      <c r="P100" s="16">
        <f t="shared" si="35"/>
        <v>0</v>
      </c>
    </row>
    <row r="101" spans="1:16" x14ac:dyDescent="0.35">
      <c r="A101">
        <v>27000</v>
      </c>
      <c r="B101" s="16">
        <f t="shared" si="26"/>
        <v>10.203592144986466</v>
      </c>
      <c r="C101">
        <v>134</v>
      </c>
      <c r="D101" s="16" t="str">
        <f t="shared" si="29"/>
        <v>R06</v>
      </c>
      <c r="E101" s="16">
        <f t="shared" si="30"/>
        <v>0</v>
      </c>
      <c r="F101" s="16">
        <f t="shared" si="31"/>
        <v>0</v>
      </c>
      <c r="G101" s="16">
        <f t="shared" si="32"/>
        <v>0</v>
      </c>
      <c r="H101" s="16">
        <f t="shared" si="33"/>
        <v>0</v>
      </c>
      <c r="I101" s="16">
        <f t="shared" si="34"/>
        <v>1</v>
      </c>
      <c r="J101">
        <v>151</v>
      </c>
      <c r="K101">
        <v>3.0299999713897705</v>
      </c>
      <c r="L101" s="16">
        <f t="shared" si="36"/>
        <v>5.3752784076841653</v>
      </c>
      <c r="M101" s="16">
        <f t="shared" si="28"/>
        <v>9.2919203589686052</v>
      </c>
      <c r="N101">
        <v>216</v>
      </c>
      <c r="O101">
        <v>10850</v>
      </c>
      <c r="P101" s="16">
        <f t="shared" si="35"/>
        <v>0</v>
      </c>
    </row>
    <row r="102" spans="1:16" x14ac:dyDescent="0.35">
      <c r="A102">
        <v>39000</v>
      </c>
      <c r="B102" s="16">
        <f t="shared" si="26"/>
        <v>10.571316925111784</v>
      </c>
      <c r="C102">
        <v>53</v>
      </c>
      <c r="D102" s="16" t="str">
        <f t="shared" si="29"/>
        <v>R04</v>
      </c>
      <c r="E102" s="16">
        <f t="shared" si="30"/>
        <v>0</v>
      </c>
      <c r="F102" s="16">
        <f t="shared" si="31"/>
        <v>0</v>
      </c>
      <c r="G102" s="16">
        <f t="shared" si="32"/>
        <v>0</v>
      </c>
      <c r="H102" s="16">
        <f t="shared" si="33"/>
        <v>1</v>
      </c>
      <c r="I102" s="16">
        <f t="shared" si="34"/>
        <v>0</v>
      </c>
      <c r="J102">
        <v>160</v>
      </c>
      <c r="K102">
        <v>3.5</v>
      </c>
      <c r="L102" s="16">
        <f t="shared" si="36"/>
        <v>5.6733232671714928</v>
      </c>
      <c r="M102" s="16">
        <f t="shared" si="28"/>
        <v>9.4477812279912161</v>
      </c>
      <c r="N102">
        <v>291</v>
      </c>
      <c r="O102">
        <v>12680</v>
      </c>
      <c r="P102" s="16">
        <f t="shared" si="35"/>
        <v>0</v>
      </c>
    </row>
    <row r="103" spans="1:16" x14ac:dyDescent="0.35">
      <c r="A103">
        <v>26000</v>
      </c>
      <c r="B103" s="16">
        <f t="shared" si="26"/>
        <v>10.165851817003619</v>
      </c>
      <c r="C103">
        <v>162</v>
      </c>
      <c r="D103" s="16" t="str">
        <f t="shared" si="29"/>
        <v>R06</v>
      </c>
      <c r="E103" s="16">
        <f t="shared" si="30"/>
        <v>0</v>
      </c>
      <c r="F103" s="16">
        <f t="shared" si="31"/>
        <v>0</v>
      </c>
      <c r="G103" s="16">
        <f t="shared" si="32"/>
        <v>0</v>
      </c>
      <c r="H103" s="16">
        <f t="shared" si="33"/>
        <v>0</v>
      </c>
      <c r="I103" s="16">
        <f t="shared" si="34"/>
        <v>1</v>
      </c>
      <c r="J103">
        <v>159</v>
      </c>
      <c r="K103">
        <v>3.2999999523162842</v>
      </c>
      <c r="L103" s="16">
        <f t="shared" si="36"/>
        <v>5.6347896031692493</v>
      </c>
      <c r="M103" s="16">
        <f t="shared" si="28"/>
        <v>9.6995336956150595</v>
      </c>
      <c r="N103">
        <v>280</v>
      </c>
      <c r="O103">
        <v>16310</v>
      </c>
      <c r="P103" s="16">
        <f t="shared" si="35"/>
        <v>0</v>
      </c>
    </row>
    <row r="104" spans="1:16" x14ac:dyDescent="0.35">
      <c r="A104">
        <v>65000</v>
      </c>
      <c r="B104" s="16">
        <f t="shared" si="26"/>
        <v>11.082142548877775</v>
      </c>
      <c r="C104">
        <v>8</v>
      </c>
      <c r="D104" s="16" t="str">
        <f t="shared" si="29"/>
        <v>R01</v>
      </c>
      <c r="E104" s="16">
        <f t="shared" si="30"/>
        <v>1</v>
      </c>
      <c r="F104" s="16">
        <f t="shared" si="31"/>
        <v>0</v>
      </c>
      <c r="G104" s="16">
        <f t="shared" si="32"/>
        <v>0</v>
      </c>
      <c r="H104" s="16">
        <f t="shared" si="33"/>
        <v>0</v>
      </c>
      <c r="I104" s="16">
        <f t="shared" si="34"/>
        <v>0</v>
      </c>
      <c r="J104">
        <v>165</v>
      </c>
      <c r="K104">
        <v>3.7000000476837158</v>
      </c>
      <c r="L104" s="16">
        <f t="shared" si="36"/>
        <v>6.2915691395583204</v>
      </c>
      <c r="M104" s="16">
        <f t="shared" si="28"/>
        <v>9.8917691595819299</v>
      </c>
      <c r="N104">
        <v>540</v>
      </c>
      <c r="O104">
        <v>19767</v>
      </c>
      <c r="P104" s="16">
        <f t="shared" si="35"/>
        <v>0</v>
      </c>
    </row>
    <row r="105" spans="1:16" x14ac:dyDescent="0.35">
      <c r="A105">
        <v>24900</v>
      </c>
      <c r="B105" s="16">
        <f t="shared" si="26"/>
        <v>10.122623082452799</v>
      </c>
      <c r="C105">
        <v>165</v>
      </c>
      <c r="D105" s="16" t="str">
        <f t="shared" si="29"/>
        <v>R06</v>
      </c>
      <c r="E105" s="16">
        <f t="shared" si="30"/>
        <v>0</v>
      </c>
      <c r="F105" s="16">
        <f t="shared" si="31"/>
        <v>0</v>
      </c>
      <c r="G105" s="16">
        <f t="shared" si="32"/>
        <v>0</v>
      </c>
      <c r="H105" s="16">
        <f t="shared" si="33"/>
        <v>0</v>
      </c>
      <c r="I105" s="16">
        <f t="shared" si="34"/>
        <v>1</v>
      </c>
      <c r="J105">
        <v>146</v>
      </c>
      <c r="K105">
        <v>3.380000114440918</v>
      </c>
      <c r="L105" s="16">
        <f t="shared" si="36"/>
        <v>5.3518581334760666</v>
      </c>
      <c r="M105" s="16">
        <f t="shared" si="28"/>
        <v>7.8720739798668733</v>
      </c>
      <c r="N105">
        <v>211</v>
      </c>
      <c r="O105">
        <v>2623</v>
      </c>
      <c r="P105" s="16">
        <f t="shared" si="35"/>
        <v>0</v>
      </c>
    </row>
    <row r="106" spans="1:16" x14ac:dyDescent="0.35">
      <c r="A106">
        <v>28000</v>
      </c>
      <c r="B106" s="16">
        <f t="shared" si="26"/>
        <v>10.239959789157341</v>
      </c>
      <c r="C106">
        <v>129</v>
      </c>
      <c r="D106" s="16" t="str">
        <f t="shared" si="29"/>
        <v>R06</v>
      </c>
      <c r="E106" s="16">
        <f t="shared" si="30"/>
        <v>0</v>
      </c>
      <c r="F106" s="16">
        <f t="shared" si="31"/>
        <v>0</v>
      </c>
      <c r="G106" s="16">
        <f t="shared" si="32"/>
        <v>0</v>
      </c>
      <c r="H106" s="16">
        <f t="shared" si="33"/>
        <v>0</v>
      </c>
      <c r="I106" s="16">
        <f t="shared" si="34"/>
        <v>1</v>
      </c>
      <c r="J106">
        <v>159</v>
      </c>
      <c r="K106">
        <v>3.2999999523162842</v>
      </c>
      <c r="L106" s="16">
        <f t="shared" si="36"/>
        <v>5.7071102647488754</v>
      </c>
      <c r="M106" s="16">
        <f t="shared" si="28"/>
        <v>9.532423871145296</v>
      </c>
      <c r="N106">
        <v>301</v>
      </c>
      <c r="O106">
        <v>13800</v>
      </c>
      <c r="P106" s="16">
        <f t="shared" si="35"/>
        <v>0</v>
      </c>
    </row>
    <row r="107" spans="1:16" x14ac:dyDescent="0.35">
      <c r="A107">
        <v>30135</v>
      </c>
      <c r="B107" s="16">
        <f t="shared" si="26"/>
        <v>10.313442565917144</v>
      </c>
      <c r="C107">
        <v>148</v>
      </c>
      <c r="D107" s="16" t="str">
        <f t="shared" si="29"/>
        <v>R06</v>
      </c>
      <c r="E107" s="16">
        <f t="shared" si="30"/>
        <v>0</v>
      </c>
      <c r="F107" s="16">
        <f t="shared" si="31"/>
        <v>0</v>
      </c>
      <c r="G107" s="16">
        <f t="shared" si="32"/>
        <v>0</v>
      </c>
      <c r="H107" s="16">
        <f t="shared" si="33"/>
        <v>0</v>
      </c>
      <c r="I107" s="16">
        <f t="shared" si="34"/>
        <v>1</v>
      </c>
      <c r="J107">
        <v>161</v>
      </c>
      <c r="K107">
        <v>3.2300000190734863</v>
      </c>
      <c r="L107" s="16">
        <f t="shared" si="36"/>
        <v>5.3752784076841653</v>
      </c>
      <c r="M107" s="16">
        <f t="shared" si="28"/>
        <v>9.5496656775798012</v>
      </c>
      <c r="N107">
        <v>216</v>
      </c>
      <c r="O107">
        <v>14040</v>
      </c>
      <c r="P107" s="16">
        <f t="shared" si="35"/>
        <v>0</v>
      </c>
    </row>
    <row r="108" spans="1:16" x14ac:dyDescent="0.35">
      <c r="A108">
        <v>37600</v>
      </c>
      <c r="B108" s="16">
        <f t="shared" si="26"/>
        <v>10.534759329377986</v>
      </c>
      <c r="C108">
        <v>64</v>
      </c>
      <c r="D108" s="16" t="str">
        <f t="shared" si="29"/>
        <v>R05</v>
      </c>
      <c r="E108" s="16">
        <f t="shared" si="30"/>
        <v>0</v>
      </c>
      <c r="F108" s="16">
        <f t="shared" si="31"/>
        <v>0</v>
      </c>
      <c r="G108" s="16">
        <f t="shared" si="32"/>
        <v>0</v>
      </c>
      <c r="H108" s="16">
        <f t="shared" si="33"/>
        <v>0</v>
      </c>
      <c r="I108" s="16">
        <f t="shared" si="34"/>
        <v>0</v>
      </c>
      <c r="J108">
        <v>157</v>
      </c>
      <c r="K108">
        <v>3.2200000286102295</v>
      </c>
      <c r="L108" s="16">
        <f t="shared" si="36"/>
        <v>6.1092475827643655</v>
      </c>
      <c r="M108" s="16">
        <f t="shared" si="28"/>
        <v>9.2721877753022621</v>
      </c>
      <c r="N108">
        <v>450</v>
      </c>
      <c r="O108">
        <v>10638</v>
      </c>
      <c r="P108" s="16">
        <f t="shared" si="35"/>
        <v>0</v>
      </c>
    </row>
    <row r="109" spans="1:16" x14ac:dyDescent="0.35">
      <c r="A109">
        <v>39800</v>
      </c>
      <c r="B109" s="16">
        <f t="shared" si="26"/>
        <v>10.591622191272529</v>
      </c>
      <c r="C109">
        <v>60</v>
      </c>
      <c r="D109" s="16" t="str">
        <f t="shared" si="29"/>
        <v>R04</v>
      </c>
      <c r="E109" s="16">
        <f t="shared" si="30"/>
        <v>0</v>
      </c>
      <c r="F109" s="16">
        <f t="shared" si="31"/>
        <v>0</v>
      </c>
      <c r="G109" s="16">
        <f t="shared" si="32"/>
        <v>0</v>
      </c>
      <c r="H109" s="16">
        <f t="shared" si="33"/>
        <v>1</v>
      </c>
      <c r="I109" s="16">
        <f t="shared" si="34"/>
        <v>0</v>
      </c>
      <c r="J109">
        <v>161</v>
      </c>
      <c r="K109">
        <v>3.3900001049041748</v>
      </c>
      <c r="L109" s="16">
        <f t="shared" si="36"/>
        <v>5.9738096118692612</v>
      </c>
      <c r="M109" s="16">
        <f t="shared" si="28"/>
        <v>9.2735968216111981</v>
      </c>
      <c r="N109">
        <v>393</v>
      </c>
      <c r="O109">
        <v>10653</v>
      </c>
      <c r="P109" s="16">
        <f t="shared" si="35"/>
        <v>0</v>
      </c>
    </row>
    <row r="110" spans="1:16" x14ac:dyDescent="0.35">
      <c r="A110">
        <v>36000</v>
      </c>
      <c r="B110" s="16">
        <f t="shared" si="26"/>
        <v>10.491274217438248</v>
      </c>
      <c r="C110">
        <v>70</v>
      </c>
      <c r="D110" s="16" t="str">
        <f t="shared" si="29"/>
        <v>R05</v>
      </c>
      <c r="E110" s="16">
        <f t="shared" si="30"/>
        <v>0</v>
      </c>
      <c r="F110" s="16">
        <f t="shared" si="31"/>
        <v>0</v>
      </c>
      <c r="G110" s="16">
        <f t="shared" si="32"/>
        <v>0</v>
      </c>
      <c r="H110" s="16">
        <f t="shared" si="33"/>
        <v>0</v>
      </c>
      <c r="I110" s="16">
        <f t="shared" si="34"/>
        <v>0</v>
      </c>
      <c r="J110">
        <v>158</v>
      </c>
      <c r="K110">
        <v>3.2000000476837158</v>
      </c>
      <c r="L110" s="16">
        <f t="shared" si="36"/>
        <v>6.0137151560428022</v>
      </c>
      <c r="M110" s="16">
        <f t="shared" si="28"/>
        <v>9.6485953029073386</v>
      </c>
      <c r="N110">
        <v>409</v>
      </c>
      <c r="O110">
        <v>15500</v>
      </c>
      <c r="P110" s="16">
        <f t="shared" si="35"/>
        <v>0</v>
      </c>
    </row>
    <row r="111" spans="1:16" x14ac:dyDescent="0.35">
      <c r="A111">
        <v>35000</v>
      </c>
      <c r="B111" s="16">
        <f t="shared" si="26"/>
        <v>10.46310334047155</v>
      </c>
      <c r="C111">
        <v>68</v>
      </c>
      <c r="D111" s="16" t="str">
        <f t="shared" si="29"/>
        <v>R05</v>
      </c>
      <c r="E111" s="16">
        <f t="shared" si="30"/>
        <v>0</v>
      </c>
      <c r="F111" s="16">
        <f t="shared" si="31"/>
        <v>0</v>
      </c>
      <c r="G111" s="16">
        <f t="shared" si="32"/>
        <v>0</v>
      </c>
      <c r="H111" s="16">
        <f t="shared" si="33"/>
        <v>0</v>
      </c>
      <c r="I111" s="16">
        <f t="shared" si="34"/>
        <v>0</v>
      </c>
      <c r="J111">
        <v>156</v>
      </c>
      <c r="K111">
        <v>3.2999999523162842</v>
      </c>
      <c r="L111" s="16">
        <f t="shared" si="36"/>
        <v>5.9914645471079817</v>
      </c>
      <c r="M111" s="16">
        <f t="shared" si="28"/>
        <v>9.5119253495969556</v>
      </c>
      <c r="N111">
        <v>400</v>
      </c>
      <c r="O111">
        <v>13520</v>
      </c>
      <c r="P111" s="16">
        <f t="shared" si="35"/>
        <v>0</v>
      </c>
    </row>
    <row r="112" spans="1:16" x14ac:dyDescent="0.35">
      <c r="A112">
        <v>29700</v>
      </c>
      <c r="B112" s="16">
        <f t="shared" si="26"/>
        <v>10.298902324790792</v>
      </c>
      <c r="C112">
        <v>151</v>
      </c>
      <c r="D112" s="16" t="str">
        <f t="shared" si="29"/>
        <v>R06</v>
      </c>
      <c r="E112" s="16">
        <f t="shared" si="30"/>
        <v>0</v>
      </c>
      <c r="F112" s="16">
        <f t="shared" si="31"/>
        <v>0</v>
      </c>
      <c r="G112" s="16">
        <f t="shared" si="32"/>
        <v>0</v>
      </c>
      <c r="H112" s="16">
        <f t="shared" si="33"/>
        <v>0</v>
      </c>
      <c r="I112" s="16">
        <f t="shared" si="34"/>
        <v>1</v>
      </c>
      <c r="J112">
        <v>154</v>
      </c>
      <c r="K112">
        <v>3</v>
      </c>
      <c r="L112" s="16">
        <f t="shared" si="36"/>
        <v>5.5909869805108565</v>
      </c>
      <c r="M112" s="16" t="e">
        <f t="shared" si="28"/>
        <v>#N/A</v>
      </c>
      <c r="N112">
        <v>268</v>
      </c>
      <c r="O112" t="e">
        <v>#N/A</v>
      </c>
      <c r="P112" s="16">
        <f t="shared" si="35"/>
        <v>1</v>
      </c>
    </row>
    <row r="113" spans="1:16" x14ac:dyDescent="0.35">
      <c r="A113">
        <v>41000</v>
      </c>
      <c r="B113" s="16">
        <f t="shared" si="26"/>
        <v>10.621327345686446</v>
      </c>
      <c r="C113">
        <v>52</v>
      </c>
      <c r="D113" s="16" t="str">
        <f t="shared" si="29"/>
        <v>R04</v>
      </c>
      <c r="E113" s="16">
        <f t="shared" si="30"/>
        <v>0</v>
      </c>
      <c r="F113" s="16">
        <f t="shared" si="31"/>
        <v>0</v>
      </c>
      <c r="G113" s="16">
        <f t="shared" si="32"/>
        <v>0</v>
      </c>
      <c r="H113" s="16">
        <f t="shared" si="33"/>
        <v>1</v>
      </c>
      <c r="I113" s="16">
        <f t="shared" si="34"/>
        <v>0</v>
      </c>
      <c r="J113">
        <v>160</v>
      </c>
      <c r="K113">
        <v>3.25</v>
      </c>
      <c r="L113" s="16">
        <f t="shared" si="36"/>
        <v>5.768320995793772</v>
      </c>
      <c r="M113" s="16">
        <f t="shared" si="28"/>
        <v>9.7099028034634625</v>
      </c>
      <c r="N113">
        <v>320</v>
      </c>
      <c r="O113">
        <v>16480</v>
      </c>
      <c r="P113" s="16">
        <f t="shared" si="35"/>
        <v>0</v>
      </c>
    </row>
    <row r="114" spans="1:16" x14ac:dyDescent="0.35">
      <c r="A114">
        <v>39000</v>
      </c>
      <c r="B114" s="16">
        <f t="shared" si="26"/>
        <v>10.571316925111784</v>
      </c>
      <c r="C114">
        <v>56</v>
      </c>
      <c r="D114" s="16" t="str">
        <f t="shared" si="29"/>
        <v>R04</v>
      </c>
      <c r="E114" s="16">
        <f t="shared" si="30"/>
        <v>0</v>
      </c>
      <c r="F114" s="16">
        <f t="shared" si="31"/>
        <v>0</v>
      </c>
      <c r="G114" s="16">
        <f t="shared" si="32"/>
        <v>0</v>
      </c>
      <c r="H114" s="16">
        <f t="shared" si="33"/>
        <v>1</v>
      </c>
      <c r="I114" s="16">
        <f t="shared" si="34"/>
        <v>0</v>
      </c>
      <c r="J114">
        <v>159</v>
      </c>
      <c r="K114">
        <v>3.1700000762939453</v>
      </c>
      <c r="L114" s="16">
        <f t="shared" si="36"/>
        <v>5.5012582105447274</v>
      </c>
      <c r="M114" s="16">
        <f t="shared" si="28"/>
        <v>9.6677652190150578</v>
      </c>
      <c r="N114">
        <v>245</v>
      </c>
      <c r="O114">
        <v>15800</v>
      </c>
      <c r="P114" s="16">
        <f t="shared" si="35"/>
        <v>0</v>
      </c>
    </row>
    <row r="115" spans="1:16" x14ac:dyDescent="0.35">
      <c r="A115">
        <v>38750</v>
      </c>
      <c r="B115" s="16">
        <f t="shared" si="26"/>
        <v>10.564886034781493</v>
      </c>
      <c r="C115">
        <v>61</v>
      </c>
      <c r="D115" s="16" t="str">
        <f t="shared" si="29"/>
        <v>R05</v>
      </c>
      <c r="E115" s="16">
        <f t="shared" si="30"/>
        <v>0</v>
      </c>
      <c r="F115" s="16">
        <f t="shared" si="31"/>
        <v>0</v>
      </c>
      <c r="G115" s="16">
        <f t="shared" si="32"/>
        <v>0</v>
      </c>
      <c r="H115" s="16">
        <f t="shared" si="33"/>
        <v>0</v>
      </c>
      <c r="I115" s="16">
        <f t="shared" si="34"/>
        <v>0</v>
      </c>
      <c r="J115">
        <v>159</v>
      </c>
      <c r="K115">
        <v>3.3199999332427979</v>
      </c>
      <c r="L115" s="16">
        <f t="shared" si="36"/>
        <v>5.3471075307174685</v>
      </c>
      <c r="M115" s="16">
        <f t="shared" si="28"/>
        <v>9.6511726239216387</v>
      </c>
      <c r="N115">
        <v>210</v>
      </c>
      <c r="O115">
        <v>15540</v>
      </c>
      <c r="P115" s="16">
        <f t="shared" si="35"/>
        <v>0</v>
      </c>
    </row>
    <row r="116" spans="1:16" x14ac:dyDescent="0.35">
      <c r="A116">
        <v>34700</v>
      </c>
      <c r="B116" s="16">
        <f t="shared" si="26"/>
        <v>10.45449496593495</v>
      </c>
      <c r="C116">
        <v>87</v>
      </c>
      <c r="D116" s="16" t="str">
        <f t="shared" si="29"/>
        <v>R05</v>
      </c>
      <c r="E116" s="16">
        <f t="shared" si="30"/>
        <v>0</v>
      </c>
      <c r="F116" s="16">
        <f t="shared" si="31"/>
        <v>0</v>
      </c>
      <c r="G116" s="16">
        <f t="shared" si="32"/>
        <v>0</v>
      </c>
      <c r="H116" s="16">
        <f t="shared" si="33"/>
        <v>0</v>
      </c>
      <c r="I116" s="16">
        <f t="shared" si="34"/>
        <v>0</v>
      </c>
      <c r="J116">
        <v>155</v>
      </c>
      <c r="K116">
        <v>3.1600000858306885</v>
      </c>
      <c r="L116" s="16">
        <f t="shared" si="36"/>
        <v>5.7557422135869123</v>
      </c>
      <c r="M116" s="16">
        <f t="shared" si="28"/>
        <v>9.6721858135204553</v>
      </c>
      <c r="N116">
        <v>316</v>
      </c>
      <c r="O116">
        <v>15870</v>
      </c>
      <c r="P116" s="16">
        <f t="shared" si="35"/>
        <v>0</v>
      </c>
    </row>
    <row r="117" spans="1:16" x14ac:dyDescent="0.35">
      <c r="A117">
        <v>30000</v>
      </c>
      <c r="B117" s="16">
        <f t="shared" si="26"/>
        <v>10.308952660644293</v>
      </c>
      <c r="C117">
        <v>118</v>
      </c>
      <c r="D117" s="16" t="str">
        <f t="shared" si="29"/>
        <v>R06</v>
      </c>
      <c r="E117" s="16">
        <f t="shared" si="30"/>
        <v>0</v>
      </c>
      <c r="F117" s="16">
        <f t="shared" si="31"/>
        <v>0</v>
      </c>
      <c r="G117" s="16">
        <f t="shared" si="32"/>
        <v>0</v>
      </c>
      <c r="H117" s="16">
        <f t="shared" si="33"/>
        <v>0</v>
      </c>
      <c r="I117" s="16">
        <f t="shared" si="34"/>
        <v>1</v>
      </c>
      <c r="J117">
        <v>157</v>
      </c>
      <c r="K117">
        <v>3.2000000476837158</v>
      </c>
      <c r="L117" s="16">
        <f t="shared" si="36"/>
        <v>5.7868973813667077</v>
      </c>
      <c r="M117" s="16">
        <f t="shared" si="28"/>
        <v>9.2635019200904143</v>
      </c>
      <c r="N117">
        <v>326</v>
      </c>
      <c r="O117">
        <v>10546</v>
      </c>
      <c r="P117" s="16">
        <f t="shared" si="35"/>
        <v>0</v>
      </c>
    </row>
    <row r="118" spans="1:16" x14ac:dyDescent="0.35">
      <c r="A118">
        <v>29650</v>
      </c>
      <c r="B118" s="16">
        <f t="shared" si="26"/>
        <v>10.297217404425872</v>
      </c>
      <c r="C118">
        <v>153</v>
      </c>
      <c r="D118" s="16" t="str">
        <f t="shared" si="29"/>
        <v>R06</v>
      </c>
      <c r="E118" s="16">
        <f t="shared" si="30"/>
        <v>0</v>
      </c>
      <c r="F118" s="16">
        <f t="shared" si="31"/>
        <v>0</v>
      </c>
      <c r="G118" s="16">
        <f t="shared" si="32"/>
        <v>0</v>
      </c>
      <c r="H118" s="16">
        <f t="shared" si="33"/>
        <v>0</v>
      </c>
      <c r="I118" s="16">
        <f t="shared" si="34"/>
        <v>1</v>
      </c>
      <c r="J118">
        <v>156</v>
      </c>
      <c r="K118">
        <v>3.2400000095367432</v>
      </c>
      <c r="L118" s="16">
        <f t="shared" si="36"/>
        <v>5.0498560072495371</v>
      </c>
      <c r="M118" s="16">
        <f t="shared" si="28"/>
        <v>8.8407249167617152</v>
      </c>
      <c r="N118">
        <v>156</v>
      </c>
      <c r="O118">
        <v>6910</v>
      </c>
      <c r="P118" s="16">
        <f t="shared" si="35"/>
        <v>0</v>
      </c>
    </row>
    <row r="119" spans="1:16" x14ac:dyDescent="0.35">
      <c r="A119">
        <v>29500</v>
      </c>
      <c r="B119" s="16">
        <f t="shared" si="26"/>
        <v>10.292145542327912</v>
      </c>
      <c r="C119">
        <v>168</v>
      </c>
      <c r="D119" s="16" t="str">
        <f t="shared" si="29"/>
        <v>R06</v>
      </c>
      <c r="E119" s="16">
        <f t="shared" si="30"/>
        <v>0</v>
      </c>
      <c r="F119" s="16">
        <f t="shared" si="31"/>
        <v>0</v>
      </c>
      <c r="G119" s="16">
        <f t="shared" si="32"/>
        <v>0</v>
      </c>
      <c r="H119" s="16">
        <f t="shared" si="33"/>
        <v>0</v>
      </c>
      <c r="I119" s="16">
        <f t="shared" si="34"/>
        <v>1</v>
      </c>
      <c r="J119">
        <v>155</v>
      </c>
      <c r="K119">
        <v>3</v>
      </c>
      <c r="L119" s="16">
        <f t="shared" si="36"/>
        <v>5.6698809229805196</v>
      </c>
      <c r="M119" s="16">
        <f t="shared" si="28"/>
        <v>9.4414520929395689</v>
      </c>
      <c r="N119">
        <v>290</v>
      </c>
      <c r="O119">
        <v>12600</v>
      </c>
      <c r="P119" s="16">
        <f t="shared" si="35"/>
        <v>0</v>
      </c>
    </row>
    <row r="120" spans="1:16" x14ac:dyDescent="0.35">
      <c r="A120">
        <v>52000</v>
      </c>
      <c r="B120" s="16">
        <f t="shared" si="26"/>
        <v>10.858998997563564</v>
      </c>
      <c r="C120">
        <v>26</v>
      </c>
      <c r="D120" s="16" t="str">
        <f t="shared" si="29"/>
        <v>R03</v>
      </c>
      <c r="E120" s="16">
        <f t="shared" si="30"/>
        <v>0</v>
      </c>
      <c r="F120" s="16">
        <f t="shared" si="31"/>
        <v>0</v>
      </c>
      <c r="G120" s="16">
        <f t="shared" si="32"/>
        <v>1</v>
      </c>
      <c r="H120" s="16">
        <f t="shared" si="33"/>
        <v>0</v>
      </c>
      <c r="I120" s="16">
        <f t="shared" si="34"/>
        <v>0</v>
      </c>
      <c r="J120">
        <v>164</v>
      </c>
      <c r="K120">
        <v>3.5</v>
      </c>
      <c r="L120" s="16">
        <f t="shared" si="36"/>
        <v>5.7990926544605257</v>
      </c>
      <c r="M120" s="16">
        <f t="shared" si="28"/>
        <v>9.7659481385140658</v>
      </c>
      <c r="N120">
        <v>330</v>
      </c>
      <c r="O120">
        <v>17430</v>
      </c>
      <c r="P120" s="16">
        <f t="shared" si="35"/>
        <v>0</v>
      </c>
    </row>
    <row r="121" spans="1:16" x14ac:dyDescent="0.35">
      <c r="A121">
        <v>30050</v>
      </c>
      <c r="B121" s="16">
        <f t="shared" si="26"/>
        <v>10.310617939963354</v>
      </c>
      <c r="C121">
        <v>106</v>
      </c>
      <c r="D121" s="16" t="str">
        <f t="shared" si="29"/>
        <v>R06</v>
      </c>
      <c r="E121" s="16">
        <f t="shared" si="30"/>
        <v>0</v>
      </c>
      <c r="F121" s="16">
        <f t="shared" si="31"/>
        <v>0</v>
      </c>
      <c r="G121" s="16">
        <f t="shared" si="32"/>
        <v>0</v>
      </c>
      <c r="H121" s="16">
        <f t="shared" si="33"/>
        <v>0</v>
      </c>
      <c r="I121" s="16">
        <f t="shared" si="34"/>
        <v>1</v>
      </c>
      <c r="J121">
        <v>156</v>
      </c>
      <c r="K121">
        <v>3.2999999523162842</v>
      </c>
      <c r="L121" s="16">
        <f t="shared" si="36"/>
        <v>5.7104270173748697</v>
      </c>
      <c r="M121" s="16">
        <f t="shared" si="28"/>
        <v>9.1254358648857394</v>
      </c>
      <c r="N121">
        <v>302</v>
      </c>
      <c r="O121">
        <v>9186</v>
      </c>
      <c r="P121" s="16">
        <f t="shared" si="35"/>
        <v>0</v>
      </c>
    </row>
    <row r="122" spans="1:16" x14ac:dyDescent="0.35">
      <c r="A122">
        <v>39000</v>
      </c>
      <c r="B122" s="16">
        <f t="shared" si="26"/>
        <v>10.571316925111784</v>
      </c>
      <c r="C122">
        <v>42</v>
      </c>
      <c r="D122" s="16" t="str">
        <f t="shared" si="29"/>
        <v>R04</v>
      </c>
      <c r="E122" s="16">
        <f t="shared" si="30"/>
        <v>0</v>
      </c>
      <c r="F122" s="16">
        <f t="shared" si="31"/>
        <v>0</v>
      </c>
      <c r="G122" s="16">
        <f t="shared" si="32"/>
        <v>0</v>
      </c>
      <c r="H122" s="16">
        <f t="shared" si="33"/>
        <v>1</v>
      </c>
      <c r="I122" s="16">
        <f t="shared" si="34"/>
        <v>0</v>
      </c>
      <c r="J122">
        <v>159</v>
      </c>
      <c r="K122">
        <v>3.1800000667572021</v>
      </c>
      <c r="L122" s="16">
        <f t="shared" si="36"/>
        <v>6.0867747269123065</v>
      </c>
      <c r="M122" s="16">
        <f t="shared" si="28"/>
        <v>9.7626149936547133</v>
      </c>
      <c r="N122">
        <v>440</v>
      </c>
      <c r="O122">
        <v>17372</v>
      </c>
      <c r="P122" s="16">
        <f t="shared" si="35"/>
        <v>0</v>
      </c>
    </row>
    <row r="123" spans="1:16" x14ac:dyDescent="0.35">
      <c r="A123">
        <v>34900</v>
      </c>
      <c r="B123" s="16">
        <f t="shared" si="26"/>
        <v>10.460242108190519</v>
      </c>
      <c r="C123">
        <v>75</v>
      </c>
      <c r="D123" s="16" t="str">
        <f t="shared" si="29"/>
        <v>R05</v>
      </c>
      <c r="E123" s="16">
        <f t="shared" si="30"/>
        <v>0</v>
      </c>
      <c r="F123" s="16">
        <f t="shared" si="31"/>
        <v>0</v>
      </c>
      <c r="G123" s="16">
        <f t="shared" si="32"/>
        <v>0</v>
      </c>
      <c r="H123" s="16">
        <f t="shared" si="33"/>
        <v>0</v>
      </c>
      <c r="I123" s="16">
        <f t="shared" si="34"/>
        <v>0</v>
      </c>
      <c r="J123">
        <v>157</v>
      </c>
      <c r="K123">
        <v>3.1500000953674316</v>
      </c>
      <c r="L123" s="16">
        <f t="shared" si="36"/>
        <v>5.8289456176102075</v>
      </c>
      <c r="M123" s="16">
        <f t="shared" si="28"/>
        <v>9.6952326137156692</v>
      </c>
      <c r="N123">
        <v>340</v>
      </c>
      <c r="O123">
        <v>16240</v>
      </c>
      <c r="P123" s="16">
        <f t="shared" si="35"/>
        <v>0</v>
      </c>
    </row>
    <row r="124" spans="1:16" x14ac:dyDescent="0.35">
      <c r="A124">
        <v>63000</v>
      </c>
      <c r="B124" s="16">
        <f t="shared" si="26"/>
        <v>11.05089000537367</v>
      </c>
      <c r="C124">
        <v>6</v>
      </c>
      <c r="D124" s="16" t="str">
        <f t="shared" si="29"/>
        <v>R01</v>
      </c>
      <c r="E124" s="16">
        <f t="shared" si="30"/>
        <v>1</v>
      </c>
      <c r="F124" s="16">
        <f t="shared" si="31"/>
        <v>0</v>
      </c>
      <c r="G124" s="16">
        <f t="shared" si="32"/>
        <v>0</v>
      </c>
      <c r="H124" s="16">
        <f t="shared" si="33"/>
        <v>0</v>
      </c>
      <c r="I124" s="16">
        <f t="shared" si="34"/>
        <v>0</v>
      </c>
      <c r="J124">
        <v>167</v>
      </c>
      <c r="K124">
        <v>3.7799999713897705</v>
      </c>
      <c r="L124" s="16">
        <f t="shared" si="36"/>
        <v>6.0258659738253142</v>
      </c>
      <c r="M124" s="16">
        <f t="shared" si="28"/>
        <v>9.8084073462858576</v>
      </c>
      <c r="N124">
        <v>414</v>
      </c>
      <c r="O124">
        <v>18186</v>
      </c>
      <c r="P124" s="16">
        <f t="shared" si="35"/>
        <v>0</v>
      </c>
    </row>
    <row r="125" spans="1:16" x14ac:dyDescent="0.35">
      <c r="A125">
        <v>30000</v>
      </c>
      <c r="B125" s="16">
        <f t="shared" si="26"/>
        <v>10.308952660644293</v>
      </c>
      <c r="C125">
        <v>146</v>
      </c>
      <c r="D125" s="16" t="str">
        <f t="shared" si="29"/>
        <v>R06</v>
      </c>
      <c r="E125" s="16">
        <f t="shared" si="30"/>
        <v>0</v>
      </c>
      <c r="F125" s="16">
        <f t="shared" si="31"/>
        <v>0</v>
      </c>
      <c r="G125" s="16">
        <f t="shared" si="32"/>
        <v>0</v>
      </c>
      <c r="H125" s="16">
        <f t="shared" si="33"/>
        <v>0</v>
      </c>
      <c r="I125" s="16">
        <f t="shared" si="34"/>
        <v>1</v>
      </c>
      <c r="J125" t="e">
        <v>#N/A</v>
      </c>
      <c r="K125" t="e">
        <v>#N/A</v>
      </c>
      <c r="L125" s="16">
        <f t="shared" si="36"/>
        <v>5.7557422135869123</v>
      </c>
      <c r="M125" s="16">
        <f t="shared" si="28"/>
        <v>9.7162539513811534</v>
      </c>
      <c r="N125">
        <v>316</v>
      </c>
      <c r="O125">
        <v>16585</v>
      </c>
      <c r="P125" s="16">
        <f t="shared" si="35"/>
        <v>1</v>
      </c>
    </row>
    <row r="126" spans="1:16" x14ac:dyDescent="0.35">
      <c r="A126">
        <v>29000</v>
      </c>
      <c r="B126" s="16">
        <f t="shared" si="26"/>
        <v>10.275051108968611</v>
      </c>
      <c r="C126">
        <v>108</v>
      </c>
      <c r="D126" s="16" t="str">
        <f t="shared" si="29"/>
        <v>R06</v>
      </c>
      <c r="E126" s="16">
        <f t="shared" si="30"/>
        <v>0</v>
      </c>
      <c r="F126" s="16">
        <f t="shared" si="31"/>
        <v>0</v>
      </c>
      <c r="G126" s="16">
        <f t="shared" si="32"/>
        <v>0</v>
      </c>
      <c r="H126" s="16">
        <f t="shared" si="33"/>
        <v>0</v>
      </c>
      <c r="I126" s="16">
        <f t="shared" si="34"/>
        <v>1</v>
      </c>
      <c r="J126">
        <v>158</v>
      </c>
      <c r="K126">
        <v>3.2999999523162842</v>
      </c>
      <c r="L126" s="16">
        <f t="shared" si="36"/>
        <v>5.7037824746562009</v>
      </c>
      <c r="M126" s="16">
        <f t="shared" si="28"/>
        <v>9.5708081141536105</v>
      </c>
      <c r="N126">
        <v>300</v>
      </c>
      <c r="O126">
        <v>14340</v>
      </c>
      <c r="P126" s="16">
        <f t="shared" si="35"/>
        <v>0</v>
      </c>
    </row>
    <row r="127" spans="1:16" x14ac:dyDescent="0.35">
      <c r="A127">
        <v>41000</v>
      </c>
      <c r="B127" s="16">
        <f t="shared" si="26"/>
        <v>10.621327345686446</v>
      </c>
      <c r="C127">
        <v>51</v>
      </c>
      <c r="D127" s="16" t="str">
        <f t="shared" si="29"/>
        <v>R04</v>
      </c>
      <c r="E127" s="16">
        <f t="shared" si="30"/>
        <v>0</v>
      </c>
      <c r="F127" s="16">
        <f t="shared" si="31"/>
        <v>0</v>
      </c>
      <c r="G127" s="16">
        <f t="shared" si="32"/>
        <v>0</v>
      </c>
      <c r="H127" s="16">
        <f t="shared" si="33"/>
        <v>1</v>
      </c>
      <c r="I127" s="16">
        <f t="shared" si="34"/>
        <v>0</v>
      </c>
      <c r="J127">
        <v>155</v>
      </c>
      <c r="K127">
        <v>3.2000000476837158</v>
      </c>
      <c r="L127" s="16">
        <f t="shared" si="36"/>
        <v>5.7651911027848444</v>
      </c>
      <c r="M127" s="16">
        <f t="shared" si="28"/>
        <v>9.7612325049552577</v>
      </c>
      <c r="N127">
        <v>319</v>
      </c>
      <c r="O127">
        <v>17348</v>
      </c>
      <c r="P127" s="16">
        <f t="shared" si="35"/>
        <v>0</v>
      </c>
    </row>
    <row r="128" spans="1:16" x14ac:dyDescent="0.35">
      <c r="A128">
        <v>41150</v>
      </c>
      <c r="B128" s="16">
        <f t="shared" si="26"/>
        <v>10.624979206105216</v>
      </c>
      <c r="C128">
        <v>45</v>
      </c>
      <c r="D128" s="16" t="str">
        <f t="shared" si="29"/>
        <v>R04</v>
      </c>
      <c r="E128" s="16">
        <f t="shared" si="30"/>
        <v>0</v>
      </c>
      <c r="F128" s="16">
        <f t="shared" si="31"/>
        <v>0</v>
      </c>
      <c r="G128" s="16">
        <f t="shared" si="32"/>
        <v>0</v>
      </c>
      <c r="H128" s="16">
        <f t="shared" si="33"/>
        <v>1</v>
      </c>
      <c r="I128" s="16">
        <f t="shared" si="34"/>
        <v>0</v>
      </c>
      <c r="J128">
        <v>157</v>
      </c>
      <c r="K128">
        <v>3.2999999523162842</v>
      </c>
      <c r="L128" s="16">
        <f t="shared" si="36"/>
        <v>6.0844994130751715</v>
      </c>
      <c r="M128" s="16">
        <f t="shared" si="28"/>
        <v>9.4955193142098455</v>
      </c>
      <c r="N128">
        <v>439</v>
      </c>
      <c r="O128">
        <v>13300</v>
      </c>
      <c r="P128" s="16">
        <f t="shared" si="35"/>
        <v>0</v>
      </c>
    </row>
    <row r="129" spans="1:16" x14ac:dyDescent="0.35">
      <c r="A129">
        <v>29499</v>
      </c>
      <c r="B129" s="16">
        <f t="shared" si="26"/>
        <v>10.292111643448266</v>
      </c>
      <c r="C129">
        <v>117</v>
      </c>
      <c r="D129" s="16" t="str">
        <f t="shared" si="29"/>
        <v>R06</v>
      </c>
      <c r="E129" s="16">
        <f t="shared" si="30"/>
        <v>0</v>
      </c>
      <c r="F129" s="16">
        <f t="shared" si="31"/>
        <v>0</v>
      </c>
      <c r="G129" s="16">
        <f t="shared" si="32"/>
        <v>0</v>
      </c>
      <c r="H129" s="16">
        <f t="shared" si="33"/>
        <v>0</v>
      </c>
      <c r="I129" s="16">
        <f t="shared" si="34"/>
        <v>1</v>
      </c>
      <c r="J129" t="e">
        <v>#N/A</v>
      </c>
      <c r="K129" t="e">
        <v>#N/A</v>
      </c>
      <c r="L129" s="16">
        <f t="shared" si="36"/>
        <v>5.8435444170313602</v>
      </c>
      <c r="M129" s="16">
        <f t="shared" si="28"/>
        <v>8.951051374025619</v>
      </c>
      <c r="N129">
        <v>345</v>
      </c>
      <c r="O129">
        <v>7716</v>
      </c>
      <c r="P129" s="16">
        <f t="shared" si="35"/>
        <v>1</v>
      </c>
    </row>
    <row r="130" spans="1:16" x14ac:dyDescent="0.35">
      <c r="A130">
        <v>59500</v>
      </c>
      <c r="B130" s="16">
        <f t="shared" si="26"/>
        <v>10.993731591533722</v>
      </c>
      <c r="C130">
        <v>12</v>
      </c>
      <c r="D130" s="16" t="str">
        <f t="shared" ref="D130:D161" si="37">VLOOKUP(C130,$R$4:$T$9,3,1)</f>
        <v>R02</v>
      </c>
      <c r="E130" s="16">
        <f t="shared" ref="E130:E157" si="38">IF($T$4=$D130,1,0)</f>
        <v>0</v>
      </c>
      <c r="F130" s="16">
        <f t="shared" ref="F130:F157" si="39">IF($T$5=$D130,1,0)</f>
        <v>1</v>
      </c>
      <c r="G130" s="16">
        <f t="shared" ref="G130:G157" si="40">IF($T$6=$D130,1,0)</f>
        <v>0</v>
      </c>
      <c r="H130" s="16">
        <f t="shared" ref="H130:H157" si="41">IF($T$7=$D130,1,0)</f>
        <v>0</v>
      </c>
      <c r="I130" s="16">
        <f t="shared" ref="I130:I157" si="42">IF($T$9=$D130,1,0)</f>
        <v>0</v>
      </c>
      <c r="J130">
        <v>163</v>
      </c>
      <c r="K130">
        <v>3.5</v>
      </c>
      <c r="L130" s="16">
        <f t="shared" si="36"/>
        <v>6.7452363494843626</v>
      </c>
      <c r="M130" s="16">
        <f t="shared" si="28"/>
        <v>9.0641578617981011</v>
      </c>
      <c r="N130">
        <v>850</v>
      </c>
      <c r="O130">
        <v>8640</v>
      </c>
      <c r="P130" s="16">
        <f t="shared" ref="P130:P157" si="43">IF(ISNUMBER(SUM(B130:N130)),0,1)</f>
        <v>0</v>
      </c>
    </row>
    <row r="131" spans="1:16" x14ac:dyDescent="0.35">
      <c r="A131">
        <v>27000</v>
      </c>
      <c r="B131" s="16">
        <f t="shared" ref="B131:B157" si="44">LN(A131)</f>
        <v>10.203592144986466</v>
      </c>
      <c r="C131">
        <v>170</v>
      </c>
      <c r="D131" s="16" t="str">
        <f t="shared" si="37"/>
        <v>R06</v>
      </c>
      <c r="E131" s="16">
        <f t="shared" si="38"/>
        <v>0</v>
      </c>
      <c r="F131" s="16">
        <f t="shared" si="39"/>
        <v>0</v>
      </c>
      <c r="G131" s="16">
        <f t="shared" si="40"/>
        <v>0</v>
      </c>
      <c r="H131" s="16">
        <f t="shared" si="41"/>
        <v>0</v>
      </c>
      <c r="I131" s="16">
        <f t="shared" si="42"/>
        <v>1</v>
      </c>
      <c r="J131">
        <v>145</v>
      </c>
      <c r="K131">
        <v>2.7300000190734863</v>
      </c>
      <c r="L131" s="16">
        <f t="shared" ref="L131:L157" si="45">LN(N131)</f>
        <v>5.7037824746562009</v>
      </c>
      <c r="M131" s="16" t="e">
        <f t="shared" ref="M131:M156" si="46">LN(O131)</f>
        <v>#N/A</v>
      </c>
      <c r="N131">
        <v>300</v>
      </c>
      <c r="O131" t="e">
        <v>#N/A</v>
      </c>
      <c r="P131" s="16">
        <f t="shared" si="43"/>
        <v>1</v>
      </c>
    </row>
    <row r="132" spans="1:16" x14ac:dyDescent="0.35">
      <c r="A132">
        <v>35500</v>
      </c>
      <c r="B132" s="16">
        <f t="shared" si="44"/>
        <v>10.477287975463508</v>
      </c>
      <c r="C132">
        <v>101</v>
      </c>
      <c r="D132" s="16" t="str">
        <f t="shared" si="37"/>
        <v>R06</v>
      </c>
      <c r="E132" s="16">
        <f t="shared" si="38"/>
        <v>0</v>
      </c>
      <c r="F132" s="16">
        <f t="shared" si="39"/>
        <v>0</v>
      </c>
      <c r="G132" s="16">
        <f t="shared" si="40"/>
        <v>0</v>
      </c>
      <c r="H132" s="16">
        <f t="shared" si="41"/>
        <v>0</v>
      </c>
      <c r="I132" s="16">
        <f t="shared" si="42"/>
        <v>1</v>
      </c>
      <c r="J132">
        <v>157</v>
      </c>
      <c r="K132">
        <v>3.0999999046325684</v>
      </c>
      <c r="L132" s="16">
        <f t="shared" si="45"/>
        <v>5.5606816310155276</v>
      </c>
      <c r="M132" s="16">
        <f t="shared" si="46"/>
        <v>8.3866288213951208</v>
      </c>
      <c r="N132">
        <v>260</v>
      </c>
      <c r="O132">
        <v>4388</v>
      </c>
      <c r="P132" s="16">
        <f t="shared" si="43"/>
        <v>0</v>
      </c>
    </row>
    <row r="133" spans="1:16" x14ac:dyDescent="0.35">
      <c r="A133">
        <v>29799</v>
      </c>
      <c r="B133" s="16">
        <f t="shared" si="44"/>
        <v>10.302230114883466</v>
      </c>
      <c r="C133">
        <v>121</v>
      </c>
      <c r="D133" s="16" t="str">
        <f t="shared" si="37"/>
        <v>R06</v>
      </c>
      <c r="E133" s="16">
        <f t="shared" si="38"/>
        <v>0</v>
      </c>
      <c r="F133" s="16">
        <f t="shared" si="39"/>
        <v>0</v>
      </c>
      <c r="G133" s="16">
        <f t="shared" si="40"/>
        <v>0</v>
      </c>
      <c r="H133" s="16">
        <f t="shared" si="41"/>
        <v>0</v>
      </c>
      <c r="I133" s="16">
        <f t="shared" si="42"/>
        <v>1</v>
      </c>
      <c r="J133">
        <v>149</v>
      </c>
      <c r="K133" t="e">
        <v>#N/A</v>
      </c>
      <c r="L133" s="16">
        <f t="shared" si="45"/>
        <v>5.7203117766074119</v>
      </c>
      <c r="M133" s="16" t="e">
        <f t="shared" si="46"/>
        <v>#N/A</v>
      </c>
      <c r="N133">
        <v>305</v>
      </c>
      <c r="O133" t="e">
        <v>#N/A</v>
      </c>
      <c r="P133" s="16">
        <f t="shared" si="43"/>
        <v>1</v>
      </c>
    </row>
    <row r="134" spans="1:16" x14ac:dyDescent="0.35">
      <c r="A134">
        <v>29600</v>
      </c>
      <c r="B134" s="16">
        <f t="shared" si="44"/>
        <v>10.295529640312152</v>
      </c>
      <c r="C134">
        <v>154</v>
      </c>
      <c r="D134" s="16" t="str">
        <f t="shared" si="37"/>
        <v>R06</v>
      </c>
      <c r="E134" s="16">
        <f t="shared" si="38"/>
        <v>0</v>
      </c>
      <c r="F134" s="16">
        <f t="shared" si="39"/>
        <v>0</v>
      </c>
      <c r="G134" s="16">
        <f t="shared" si="40"/>
        <v>0</v>
      </c>
      <c r="H134" s="16">
        <f t="shared" si="41"/>
        <v>0</v>
      </c>
      <c r="I134" s="16">
        <f t="shared" si="42"/>
        <v>1</v>
      </c>
      <c r="J134">
        <v>157</v>
      </c>
      <c r="K134">
        <v>3.0999999046325684</v>
      </c>
      <c r="L134" s="16">
        <f t="shared" si="45"/>
        <v>5.5606816310155276</v>
      </c>
      <c r="M134" s="16">
        <f t="shared" si="46"/>
        <v>9.2379555390091568</v>
      </c>
      <c r="N134">
        <v>260</v>
      </c>
      <c r="O134">
        <v>10280</v>
      </c>
      <c r="P134" s="16">
        <f t="shared" si="43"/>
        <v>0</v>
      </c>
    </row>
    <row r="135" spans="1:16" x14ac:dyDescent="0.35">
      <c r="A135">
        <v>25000</v>
      </c>
      <c r="B135" s="16">
        <f t="shared" si="44"/>
        <v>10.126631103850338</v>
      </c>
      <c r="C135">
        <v>174</v>
      </c>
      <c r="D135" s="16" t="str">
        <f t="shared" si="37"/>
        <v>R06</v>
      </c>
      <c r="E135" s="16">
        <f t="shared" si="38"/>
        <v>0</v>
      </c>
      <c r="F135" s="16">
        <f t="shared" si="39"/>
        <v>0</v>
      </c>
      <c r="G135" s="16">
        <f t="shared" si="40"/>
        <v>0</v>
      </c>
      <c r="H135" s="16">
        <f t="shared" si="41"/>
        <v>0</v>
      </c>
      <c r="I135" s="16">
        <f t="shared" si="42"/>
        <v>1</v>
      </c>
      <c r="J135">
        <v>152</v>
      </c>
      <c r="K135">
        <v>2.7999999523162842</v>
      </c>
      <c r="L135" s="16">
        <f t="shared" si="45"/>
        <v>5.7365722974791922</v>
      </c>
      <c r="M135" s="16">
        <f t="shared" si="46"/>
        <v>9.5798328196255298</v>
      </c>
      <c r="N135">
        <v>310</v>
      </c>
      <c r="O135">
        <v>14470</v>
      </c>
      <c r="P135" s="16">
        <f t="shared" si="43"/>
        <v>0</v>
      </c>
    </row>
    <row r="136" spans="1:16" x14ac:dyDescent="0.35">
      <c r="A136">
        <v>36000</v>
      </c>
      <c r="B136" s="16">
        <f t="shared" si="44"/>
        <v>10.491274217438248</v>
      </c>
      <c r="C136">
        <v>100</v>
      </c>
      <c r="D136" s="16" t="str">
        <f t="shared" si="37"/>
        <v>R05</v>
      </c>
      <c r="E136" s="16">
        <f t="shared" si="38"/>
        <v>0</v>
      </c>
      <c r="F136" s="16">
        <f t="shared" si="39"/>
        <v>0</v>
      </c>
      <c r="G136" s="16">
        <f t="shared" si="40"/>
        <v>0</v>
      </c>
      <c r="H136" s="16">
        <f t="shared" si="41"/>
        <v>0</v>
      </c>
      <c r="I136" s="16">
        <f t="shared" si="42"/>
        <v>0</v>
      </c>
      <c r="J136">
        <v>155</v>
      </c>
      <c r="K136">
        <v>3</v>
      </c>
      <c r="L136" s="16">
        <f t="shared" si="45"/>
        <v>5.5606816310155276</v>
      </c>
      <c r="M136" s="16">
        <f t="shared" si="46"/>
        <v>9.0728009579541204</v>
      </c>
      <c r="N136">
        <v>260</v>
      </c>
      <c r="O136">
        <v>8715</v>
      </c>
      <c r="P136" s="16">
        <f t="shared" si="43"/>
        <v>0</v>
      </c>
    </row>
    <row r="137" spans="1:16" x14ac:dyDescent="0.35">
      <c r="A137">
        <v>49000</v>
      </c>
      <c r="B137" s="16">
        <f t="shared" si="44"/>
        <v>10.799575577092764</v>
      </c>
      <c r="C137">
        <v>29</v>
      </c>
      <c r="D137" s="16" t="str">
        <f t="shared" si="37"/>
        <v>R03</v>
      </c>
      <c r="E137" s="16">
        <f t="shared" si="38"/>
        <v>0</v>
      </c>
      <c r="F137" s="16">
        <f t="shared" si="39"/>
        <v>0</v>
      </c>
      <c r="G137" s="16">
        <f t="shared" si="40"/>
        <v>1</v>
      </c>
      <c r="H137" s="16">
        <f t="shared" si="41"/>
        <v>0</v>
      </c>
      <c r="I137" s="16">
        <f t="shared" si="42"/>
        <v>0</v>
      </c>
      <c r="J137">
        <v>161</v>
      </c>
      <c r="K137">
        <v>3.5499999523162842</v>
      </c>
      <c r="L137" s="16">
        <f t="shared" si="45"/>
        <v>5.575949103146316</v>
      </c>
      <c r="M137" s="16">
        <f t="shared" si="46"/>
        <v>9.0512274003191102</v>
      </c>
      <c r="N137">
        <v>264</v>
      </c>
      <c r="O137">
        <v>8529</v>
      </c>
      <c r="P137" s="16">
        <f t="shared" si="43"/>
        <v>0</v>
      </c>
    </row>
    <row r="138" spans="1:16" x14ac:dyDescent="0.35">
      <c r="A138">
        <v>35000</v>
      </c>
      <c r="B138" s="16">
        <f t="shared" si="44"/>
        <v>10.46310334047155</v>
      </c>
      <c r="C138">
        <v>69</v>
      </c>
      <c r="D138" s="16" t="str">
        <f t="shared" si="37"/>
        <v>R05</v>
      </c>
      <c r="E138" s="16">
        <f t="shared" si="38"/>
        <v>0</v>
      </c>
      <c r="F138" s="16">
        <f t="shared" si="39"/>
        <v>0</v>
      </c>
      <c r="G138" s="16">
        <f t="shared" si="40"/>
        <v>0</v>
      </c>
      <c r="H138" s="16">
        <f t="shared" si="41"/>
        <v>0</v>
      </c>
      <c r="I138" s="16">
        <f t="shared" si="42"/>
        <v>0</v>
      </c>
      <c r="J138">
        <v>155</v>
      </c>
      <c r="K138">
        <v>3.2999999523162842</v>
      </c>
      <c r="L138" s="16">
        <f t="shared" si="45"/>
        <v>5.3706380281276624</v>
      </c>
      <c r="M138" s="16">
        <f t="shared" si="46"/>
        <v>9.5258807725563592</v>
      </c>
      <c r="N138">
        <v>215</v>
      </c>
      <c r="O138">
        <v>13710</v>
      </c>
      <c r="P138" s="16">
        <f t="shared" si="43"/>
        <v>0</v>
      </c>
    </row>
    <row r="139" spans="1:16" x14ac:dyDescent="0.35">
      <c r="A139">
        <v>57000</v>
      </c>
      <c r="B139" s="16">
        <f t="shared" si="44"/>
        <v>10.950806546816688</v>
      </c>
      <c r="C139">
        <v>16</v>
      </c>
      <c r="D139" s="16" t="str">
        <f t="shared" si="37"/>
        <v>R02</v>
      </c>
      <c r="E139" s="16">
        <f t="shared" si="38"/>
        <v>0</v>
      </c>
      <c r="F139" s="16">
        <f t="shared" si="39"/>
        <v>1</v>
      </c>
      <c r="G139" s="16">
        <f t="shared" si="40"/>
        <v>0</v>
      </c>
      <c r="H139" s="16">
        <f t="shared" si="41"/>
        <v>0</v>
      </c>
      <c r="I139" s="16">
        <f t="shared" si="42"/>
        <v>0</v>
      </c>
      <c r="J139">
        <v>164</v>
      </c>
      <c r="K139">
        <v>3.619999885559082</v>
      </c>
      <c r="L139" s="16">
        <f t="shared" si="45"/>
        <v>5.7960577507653719</v>
      </c>
      <c r="M139" s="16">
        <f t="shared" si="46"/>
        <v>9.7841407949035624</v>
      </c>
      <c r="N139">
        <v>329</v>
      </c>
      <c r="O139">
        <v>17750</v>
      </c>
      <c r="P139" s="16">
        <f t="shared" si="43"/>
        <v>0</v>
      </c>
    </row>
    <row r="140" spans="1:16" x14ac:dyDescent="0.35">
      <c r="A140">
        <v>29669</v>
      </c>
      <c r="B140" s="16">
        <f t="shared" si="44"/>
        <v>10.297858008638679</v>
      </c>
      <c r="C140">
        <v>152</v>
      </c>
      <c r="D140" s="16" t="str">
        <f t="shared" si="37"/>
        <v>R06</v>
      </c>
      <c r="E140" s="16">
        <f t="shared" si="38"/>
        <v>0</v>
      </c>
      <c r="F140" s="16">
        <f t="shared" si="39"/>
        <v>0</v>
      </c>
      <c r="G140" s="16">
        <f t="shared" si="40"/>
        <v>0</v>
      </c>
      <c r="H140" s="16">
        <f t="shared" si="41"/>
        <v>0</v>
      </c>
      <c r="I140" s="16">
        <f t="shared" si="42"/>
        <v>1</v>
      </c>
      <c r="J140">
        <v>159</v>
      </c>
      <c r="K140">
        <v>3.2000000476837158</v>
      </c>
      <c r="L140" s="16">
        <f t="shared" si="45"/>
        <v>5.1647859739235145</v>
      </c>
      <c r="M140" s="16">
        <f t="shared" si="46"/>
        <v>9.623376745580666</v>
      </c>
      <c r="N140">
        <v>175</v>
      </c>
      <c r="O140">
        <v>15114</v>
      </c>
      <c r="P140" s="16">
        <f t="shared" si="43"/>
        <v>0</v>
      </c>
    </row>
    <row r="141" spans="1:16" x14ac:dyDescent="0.35">
      <c r="A141">
        <v>37000</v>
      </c>
      <c r="B141" s="16">
        <f t="shared" si="44"/>
        <v>10.518673191626361</v>
      </c>
      <c r="C141">
        <v>63</v>
      </c>
      <c r="D141" s="16" t="str">
        <f t="shared" si="37"/>
        <v>R05</v>
      </c>
      <c r="E141" s="16">
        <f t="shared" si="38"/>
        <v>0</v>
      </c>
      <c r="F141" s="16">
        <f t="shared" si="39"/>
        <v>0</v>
      </c>
      <c r="G141" s="16">
        <f t="shared" si="40"/>
        <v>0</v>
      </c>
      <c r="H141" s="16">
        <f t="shared" si="41"/>
        <v>0</v>
      </c>
      <c r="I141" s="16">
        <f t="shared" si="42"/>
        <v>0</v>
      </c>
      <c r="J141">
        <v>160</v>
      </c>
      <c r="K141">
        <v>3.4100000858306885</v>
      </c>
      <c r="L141" s="16">
        <f t="shared" si="45"/>
        <v>6.0402547112774139</v>
      </c>
      <c r="M141" s="16">
        <f t="shared" si="46"/>
        <v>9.6563074233936774</v>
      </c>
      <c r="N141">
        <v>420</v>
      </c>
      <c r="O141">
        <v>15620</v>
      </c>
      <c r="P141" s="16">
        <f t="shared" si="43"/>
        <v>0</v>
      </c>
    </row>
    <row r="142" spans="1:16" x14ac:dyDescent="0.35">
      <c r="A142">
        <v>64000</v>
      </c>
      <c r="B142" s="16">
        <f t="shared" si="44"/>
        <v>11.066638362341809</v>
      </c>
      <c r="C142">
        <v>15</v>
      </c>
      <c r="D142" s="16" t="str">
        <f t="shared" si="37"/>
        <v>R02</v>
      </c>
      <c r="E142" s="16">
        <f t="shared" si="38"/>
        <v>0</v>
      </c>
      <c r="F142" s="16">
        <f t="shared" si="39"/>
        <v>1</v>
      </c>
      <c r="G142" s="16">
        <f t="shared" si="40"/>
        <v>0</v>
      </c>
      <c r="H142" s="16">
        <f t="shared" si="41"/>
        <v>0</v>
      </c>
      <c r="I142" s="16">
        <f t="shared" si="42"/>
        <v>0</v>
      </c>
      <c r="J142">
        <v>164</v>
      </c>
      <c r="K142">
        <v>3.5999999046325684</v>
      </c>
      <c r="L142" s="16">
        <f t="shared" si="45"/>
        <v>6.5510803350434044</v>
      </c>
      <c r="M142" s="16">
        <f t="shared" si="46"/>
        <v>9.6600137347486683</v>
      </c>
      <c r="N142">
        <v>700</v>
      </c>
      <c r="O142">
        <v>15678</v>
      </c>
      <c r="P142" s="16">
        <f t="shared" si="43"/>
        <v>0</v>
      </c>
    </row>
    <row r="143" spans="1:16" x14ac:dyDescent="0.35">
      <c r="A143">
        <v>29700</v>
      </c>
      <c r="B143" s="16">
        <f t="shared" si="44"/>
        <v>10.298902324790792</v>
      </c>
      <c r="C143">
        <v>111</v>
      </c>
      <c r="D143" s="16" t="str">
        <f t="shared" si="37"/>
        <v>R06</v>
      </c>
      <c r="E143" s="16">
        <f t="shared" si="38"/>
        <v>0</v>
      </c>
      <c r="F143" s="16">
        <f t="shared" si="39"/>
        <v>0</v>
      </c>
      <c r="G143" s="16">
        <f t="shared" si="40"/>
        <v>0</v>
      </c>
      <c r="H143" s="16">
        <f t="shared" si="41"/>
        <v>0</v>
      </c>
      <c r="I143" s="16">
        <f t="shared" si="42"/>
        <v>1</v>
      </c>
      <c r="J143">
        <v>162</v>
      </c>
      <c r="K143">
        <v>3.309999942779541</v>
      </c>
      <c r="L143" s="16">
        <f t="shared" si="45"/>
        <v>5.521460917862246</v>
      </c>
      <c r="M143" s="16">
        <f t="shared" si="46"/>
        <v>9.5609972435893518</v>
      </c>
      <c r="N143">
        <v>250</v>
      </c>
      <c r="O143">
        <v>14200</v>
      </c>
      <c r="P143" s="16">
        <f t="shared" si="43"/>
        <v>0</v>
      </c>
    </row>
    <row r="144" spans="1:16" x14ac:dyDescent="0.35">
      <c r="A144">
        <v>35000</v>
      </c>
      <c r="B144" s="16">
        <f t="shared" si="44"/>
        <v>10.46310334047155</v>
      </c>
      <c r="C144">
        <v>102</v>
      </c>
      <c r="D144" s="16" t="str">
        <f t="shared" si="37"/>
        <v>R06</v>
      </c>
      <c r="E144" s="16">
        <f t="shared" si="38"/>
        <v>0</v>
      </c>
      <c r="F144" s="16">
        <f t="shared" si="39"/>
        <v>0</v>
      </c>
      <c r="G144" s="16">
        <f t="shared" si="40"/>
        <v>0</v>
      </c>
      <c r="H144" s="16">
        <f t="shared" si="41"/>
        <v>0</v>
      </c>
      <c r="I144" s="16">
        <f t="shared" si="42"/>
        <v>1</v>
      </c>
      <c r="J144">
        <v>154</v>
      </c>
      <c r="K144">
        <v>3.2699999809265137</v>
      </c>
      <c r="L144" s="16">
        <f t="shared" si="45"/>
        <v>5.5254529391317835</v>
      </c>
      <c r="M144" s="16">
        <f t="shared" si="46"/>
        <v>8.8536654280374503</v>
      </c>
      <c r="N144">
        <v>251</v>
      </c>
      <c r="O144">
        <v>7000</v>
      </c>
      <c r="P144" s="16">
        <f t="shared" si="43"/>
        <v>0</v>
      </c>
    </row>
    <row r="145" spans="1:16" x14ac:dyDescent="0.35">
      <c r="A145">
        <v>49000</v>
      </c>
      <c r="B145" s="16">
        <f t="shared" si="44"/>
        <v>10.799575577092764</v>
      </c>
      <c r="C145">
        <v>25</v>
      </c>
      <c r="D145" s="16" t="str">
        <f t="shared" si="37"/>
        <v>R02</v>
      </c>
      <c r="E145" s="16">
        <f t="shared" si="38"/>
        <v>0</v>
      </c>
      <c r="F145" s="16">
        <f t="shared" si="39"/>
        <v>1</v>
      </c>
      <c r="G145" s="16">
        <f t="shared" si="40"/>
        <v>0</v>
      </c>
      <c r="H145" s="16">
        <f t="shared" si="41"/>
        <v>0</v>
      </c>
      <c r="I145" s="16">
        <f t="shared" si="42"/>
        <v>0</v>
      </c>
      <c r="J145">
        <v>163</v>
      </c>
      <c r="K145">
        <v>3.630000114440918</v>
      </c>
      <c r="L145" s="16">
        <f t="shared" si="45"/>
        <v>6.1092475827643655</v>
      </c>
      <c r="M145" s="16">
        <f t="shared" si="46"/>
        <v>9.2103403719761836</v>
      </c>
      <c r="N145">
        <v>450</v>
      </c>
      <c r="O145">
        <v>10000</v>
      </c>
      <c r="P145" s="16">
        <f t="shared" si="43"/>
        <v>0</v>
      </c>
    </row>
    <row r="146" spans="1:16" x14ac:dyDescent="0.35">
      <c r="A146">
        <v>51490</v>
      </c>
      <c r="B146" s="16">
        <f t="shared" si="44"/>
        <v>10.849142893040186</v>
      </c>
      <c r="C146">
        <v>16</v>
      </c>
      <c r="D146" s="16" t="str">
        <f t="shared" si="37"/>
        <v>R02</v>
      </c>
      <c r="E146" s="16">
        <f t="shared" si="38"/>
        <v>0</v>
      </c>
      <c r="F146" s="16">
        <f t="shared" si="39"/>
        <v>1</v>
      </c>
      <c r="G146" s="16">
        <f t="shared" si="40"/>
        <v>0</v>
      </c>
      <c r="H146" s="16">
        <f t="shared" si="41"/>
        <v>0</v>
      </c>
      <c r="I146" s="16">
        <f t="shared" si="42"/>
        <v>0</v>
      </c>
      <c r="J146">
        <v>163</v>
      </c>
      <c r="K146">
        <v>3.4700000286102295</v>
      </c>
      <c r="L146" s="16">
        <f t="shared" si="45"/>
        <v>5.6937321388026998</v>
      </c>
      <c r="M146" s="16">
        <f t="shared" si="46"/>
        <v>9.5178250717241433</v>
      </c>
      <c r="N146">
        <v>297</v>
      </c>
      <c r="O146">
        <v>13600</v>
      </c>
      <c r="P146" s="16">
        <f t="shared" si="43"/>
        <v>0</v>
      </c>
    </row>
    <row r="147" spans="1:16" x14ac:dyDescent="0.35">
      <c r="A147">
        <v>41500</v>
      </c>
      <c r="B147" s="16">
        <f t="shared" si="44"/>
        <v>10.63344870621879</v>
      </c>
      <c r="C147">
        <v>41</v>
      </c>
      <c r="D147" s="16" t="str">
        <f t="shared" si="37"/>
        <v>R04</v>
      </c>
      <c r="E147" s="16">
        <f t="shared" si="38"/>
        <v>0</v>
      </c>
      <c r="F147" s="16">
        <f t="shared" si="39"/>
        <v>0</v>
      </c>
      <c r="G147" s="16">
        <f t="shared" si="40"/>
        <v>0</v>
      </c>
      <c r="H147" s="16">
        <f t="shared" si="41"/>
        <v>1</v>
      </c>
      <c r="I147" s="16">
        <f t="shared" si="42"/>
        <v>0</v>
      </c>
      <c r="J147">
        <v>160</v>
      </c>
      <c r="K147">
        <v>3.2000000476837158</v>
      </c>
      <c r="L147" s="16">
        <f t="shared" si="45"/>
        <v>6.1654178542314204</v>
      </c>
      <c r="M147" s="16">
        <f t="shared" si="46"/>
        <v>9.7841407949035624</v>
      </c>
      <c r="N147">
        <v>476</v>
      </c>
      <c r="O147">
        <v>17750</v>
      </c>
      <c r="P147" s="16">
        <f t="shared" si="43"/>
        <v>0</v>
      </c>
    </row>
    <row r="148" spans="1:16" x14ac:dyDescent="0.35">
      <c r="A148">
        <v>35000</v>
      </c>
      <c r="B148" s="16">
        <f t="shared" si="44"/>
        <v>10.46310334047155</v>
      </c>
      <c r="C148">
        <v>67</v>
      </c>
      <c r="D148" s="16" t="str">
        <f t="shared" si="37"/>
        <v>R05</v>
      </c>
      <c r="E148" s="16">
        <f t="shared" si="38"/>
        <v>0</v>
      </c>
      <c r="F148" s="16">
        <f t="shared" si="39"/>
        <v>0</v>
      </c>
      <c r="G148" s="16">
        <f t="shared" si="40"/>
        <v>0</v>
      </c>
      <c r="H148" s="16">
        <f t="shared" si="41"/>
        <v>0</v>
      </c>
      <c r="I148" s="16">
        <f t="shared" si="42"/>
        <v>0</v>
      </c>
      <c r="J148">
        <v>158</v>
      </c>
      <c r="K148">
        <v>3.3499999046325684</v>
      </c>
      <c r="L148" s="16">
        <f t="shared" si="45"/>
        <v>6.0282785202306979</v>
      </c>
      <c r="M148" s="16">
        <f t="shared" si="46"/>
        <v>8.8098628053790566</v>
      </c>
      <c r="N148">
        <v>415</v>
      </c>
      <c r="O148">
        <v>6700</v>
      </c>
      <c r="P148" s="16">
        <f t="shared" si="43"/>
        <v>0</v>
      </c>
    </row>
    <row r="149" spans="1:16" x14ac:dyDescent="0.35">
      <c r="A149">
        <v>27900</v>
      </c>
      <c r="B149" s="16">
        <f t="shared" si="44"/>
        <v>10.236381967809457</v>
      </c>
      <c r="C149">
        <v>135</v>
      </c>
      <c r="D149" s="16" t="str">
        <f t="shared" si="37"/>
        <v>R06</v>
      </c>
      <c r="E149" s="16">
        <f t="shared" si="38"/>
        <v>0</v>
      </c>
      <c r="F149" s="16">
        <f t="shared" si="39"/>
        <v>0</v>
      </c>
      <c r="G149" s="16">
        <f t="shared" si="40"/>
        <v>0</v>
      </c>
      <c r="H149" s="16">
        <f t="shared" si="41"/>
        <v>0</v>
      </c>
      <c r="I149" s="16">
        <f t="shared" si="42"/>
        <v>1</v>
      </c>
      <c r="J149">
        <v>153</v>
      </c>
      <c r="K149">
        <v>3.0799999237060547</v>
      </c>
      <c r="L149" s="16">
        <f t="shared" si="45"/>
        <v>5.7071102647488754</v>
      </c>
      <c r="M149" s="16">
        <f t="shared" si="46"/>
        <v>9.3737339188846178</v>
      </c>
      <c r="N149">
        <v>301</v>
      </c>
      <c r="O149">
        <v>11775</v>
      </c>
      <c r="P149" s="16">
        <f t="shared" si="43"/>
        <v>0</v>
      </c>
    </row>
    <row r="150" spans="1:16" x14ac:dyDescent="0.35">
      <c r="A150">
        <v>29630</v>
      </c>
      <c r="B150" s="16">
        <f t="shared" si="44"/>
        <v>10.29654264056761</v>
      </c>
      <c r="C150">
        <v>156</v>
      </c>
      <c r="D150" s="16" t="str">
        <f t="shared" si="37"/>
        <v>R06</v>
      </c>
      <c r="E150" s="16">
        <f t="shared" si="38"/>
        <v>0</v>
      </c>
      <c r="F150" s="16">
        <f t="shared" si="39"/>
        <v>0</v>
      </c>
      <c r="G150" s="16">
        <f t="shared" si="40"/>
        <v>0</v>
      </c>
      <c r="H150" s="16">
        <f t="shared" si="41"/>
        <v>0</v>
      </c>
      <c r="I150" s="16">
        <f t="shared" si="42"/>
        <v>1</v>
      </c>
      <c r="J150">
        <v>155</v>
      </c>
      <c r="K150">
        <v>3</v>
      </c>
      <c r="L150" s="16">
        <f t="shared" si="45"/>
        <v>5.4380793089231956</v>
      </c>
      <c r="M150" s="16">
        <f t="shared" si="46"/>
        <v>9.6778408710038004</v>
      </c>
      <c r="N150">
        <v>230</v>
      </c>
      <c r="O150">
        <v>15960</v>
      </c>
      <c r="P150" s="16">
        <f t="shared" si="43"/>
        <v>0</v>
      </c>
    </row>
    <row r="151" spans="1:16" x14ac:dyDescent="0.35">
      <c r="A151">
        <v>29750</v>
      </c>
      <c r="B151" s="16">
        <f t="shared" si="44"/>
        <v>10.300584410973777</v>
      </c>
      <c r="C151">
        <v>138</v>
      </c>
      <c r="D151" s="16" t="str">
        <f t="shared" si="37"/>
        <v>R06</v>
      </c>
      <c r="E151" s="16">
        <f t="shared" si="38"/>
        <v>0</v>
      </c>
      <c r="F151" s="16">
        <f t="shared" si="39"/>
        <v>0</v>
      </c>
      <c r="G151" s="16">
        <f t="shared" si="40"/>
        <v>0</v>
      </c>
      <c r="H151" s="16">
        <f t="shared" si="41"/>
        <v>0</v>
      </c>
      <c r="I151" s="16">
        <f t="shared" si="42"/>
        <v>1</v>
      </c>
      <c r="J151">
        <v>154</v>
      </c>
      <c r="K151">
        <v>3.0999999046325684</v>
      </c>
      <c r="L151" s="16">
        <f t="shared" si="45"/>
        <v>6.1758672701057611</v>
      </c>
      <c r="M151" s="16">
        <f t="shared" si="46"/>
        <v>9.5609972435893518</v>
      </c>
      <c r="N151">
        <v>481</v>
      </c>
      <c r="O151">
        <v>14200</v>
      </c>
      <c r="P151" s="16">
        <f t="shared" si="43"/>
        <v>0</v>
      </c>
    </row>
    <row r="152" spans="1:16" x14ac:dyDescent="0.35">
      <c r="A152">
        <v>36000</v>
      </c>
      <c r="B152" s="16">
        <f t="shared" si="44"/>
        <v>10.491274217438248</v>
      </c>
      <c r="C152">
        <v>66</v>
      </c>
      <c r="D152" s="16" t="str">
        <f t="shared" si="37"/>
        <v>R05</v>
      </c>
      <c r="E152" s="16">
        <f t="shared" si="38"/>
        <v>0</v>
      </c>
      <c r="F152" s="16">
        <f t="shared" si="39"/>
        <v>0</v>
      </c>
      <c r="G152" s="16">
        <f t="shared" si="40"/>
        <v>0</v>
      </c>
      <c r="H152" s="16">
        <f t="shared" si="41"/>
        <v>0</v>
      </c>
      <c r="I152" s="16">
        <f t="shared" si="42"/>
        <v>0</v>
      </c>
      <c r="J152">
        <v>157</v>
      </c>
      <c r="K152">
        <v>3.2000000476837158</v>
      </c>
      <c r="L152" s="16">
        <f t="shared" si="45"/>
        <v>5.4971682252932021</v>
      </c>
      <c r="M152" s="16">
        <f t="shared" si="46"/>
        <v>9.4572004499077078</v>
      </c>
      <c r="N152">
        <v>244</v>
      </c>
      <c r="O152">
        <v>12800</v>
      </c>
      <c r="P152" s="16">
        <f t="shared" si="43"/>
        <v>0</v>
      </c>
    </row>
    <row r="153" spans="1:16" x14ac:dyDescent="0.35">
      <c r="A153">
        <v>49321</v>
      </c>
      <c r="B153" s="16">
        <f t="shared" si="44"/>
        <v>10.806105232822933</v>
      </c>
      <c r="C153">
        <v>17</v>
      </c>
      <c r="D153" s="16" t="str">
        <f t="shared" si="37"/>
        <v>R02</v>
      </c>
      <c r="E153" s="16">
        <f t="shared" si="38"/>
        <v>0</v>
      </c>
      <c r="F153" s="16">
        <f t="shared" si="39"/>
        <v>1</v>
      </c>
      <c r="G153" s="16">
        <f t="shared" si="40"/>
        <v>0</v>
      </c>
      <c r="H153" s="16">
        <f t="shared" si="41"/>
        <v>0</v>
      </c>
      <c r="I153" s="16">
        <f t="shared" si="42"/>
        <v>0</v>
      </c>
      <c r="J153">
        <v>162</v>
      </c>
      <c r="K153">
        <v>3.3399999141693115</v>
      </c>
      <c r="L153" s="16">
        <f t="shared" si="45"/>
        <v>5.7037824746562009</v>
      </c>
      <c r="M153" s="16">
        <f t="shared" si="46"/>
        <v>9.5126647211648336</v>
      </c>
      <c r="N153">
        <v>300</v>
      </c>
      <c r="O153">
        <v>13530</v>
      </c>
      <c r="P153" s="16">
        <f t="shared" si="43"/>
        <v>0</v>
      </c>
    </row>
    <row r="154" spans="1:16" x14ac:dyDescent="0.35">
      <c r="A154">
        <v>49900</v>
      </c>
      <c r="B154" s="16">
        <f t="shared" si="44"/>
        <v>10.81777628173961</v>
      </c>
      <c r="C154">
        <v>21</v>
      </c>
      <c r="D154" s="16" t="str">
        <f t="shared" si="37"/>
        <v>R02</v>
      </c>
      <c r="E154" s="16">
        <f t="shared" si="38"/>
        <v>0</v>
      </c>
      <c r="F154" s="16">
        <f t="shared" si="39"/>
        <v>1</v>
      </c>
      <c r="G154" s="16">
        <f t="shared" si="40"/>
        <v>0</v>
      </c>
      <c r="H154" s="16">
        <f t="shared" si="41"/>
        <v>0</v>
      </c>
      <c r="I154" s="16">
        <f t="shared" si="42"/>
        <v>0</v>
      </c>
      <c r="J154">
        <v>161</v>
      </c>
      <c r="K154">
        <v>3.4000000953674316</v>
      </c>
      <c r="L154" s="16" t="e">
        <f t="shared" si="45"/>
        <v>#N/A</v>
      </c>
      <c r="M154" s="16">
        <f t="shared" si="46"/>
        <v>9.3355623367295646</v>
      </c>
      <c r="N154" t="e">
        <v>#N/A</v>
      </c>
      <c r="O154">
        <v>11334</v>
      </c>
      <c r="P154" s="16">
        <f t="shared" si="43"/>
        <v>1</v>
      </c>
    </row>
    <row r="155" spans="1:16" x14ac:dyDescent="0.35">
      <c r="A155">
        <v>31500</v>
      </c>
      <c r="B155" s="16">
        <f t="shared" si="44"/>
        <v>10.357742824813725</v>
      </c>
      <c r="C155">
        <v>143</v>
      </c>
      <c r="D155" s="16" t="str">
        <f t="shared" si="37"/>
        <v>R06</v>
      </c>
      <c r="E155" s="16">
        <f t="shared" si="38"/>
        <v>0</v>
      </c>
      <c r="F155" s="16">
        <f t="shared" si="39"/>
        <v>0</v>
      </c>
      <c r="G155" s="16">
        <f t="shared" si="40"/>
        <v>0</v>
      </c>
      <c r="H155" s="16">
        <f t="shared" si="41"/>
        <v>0</v>
      </c>
      <c r="I155" s="16">
        <f t="shared" si="42"/>
        <v>1</v>
      </c>
      <c r="J155">
        <v>157</v>
      </c>
      <c r="K155">
        <v>3.4000000953674316</v>
      </c>
      <c r="L155" s="16">
        <f t="shared" si="45"/>
        <v>5.1590552992145291</v>
      </c>
      <c r="M155" s="16">
        <f t="shared" si="46"/>
        <v>8.9086945925070147</v>
      </c>
      <c r="N155">
        <v>174</v>
      </c>
      <c r="O155">
        <v>7396</v>
      </c>
      <c r="P155" s="16">
        <f t="shared" si="43"/>
        <v>0</v>
      </c>
    </row>
    <row r="156" spans="1:16" x14ac:dyDescent="0.35">
      <c r="A156">
        <v>69000</v>
      </c>
      <c r="B156" s="16">
        <f t="shared" si="44"/>
        <v>11.141861783579396</v>
      </c>
      <c r="C156">
        <v>3</v>
      </c>
      <c r="D156" s="16" t="str">
        <f t="shared" si="37"/>
        <v>R01</v>
      </c>
      <c r="E156" s="16">
        <f t="shared" si="38"/>
        <v>1</v>
      </c>
      <c r="F156" s="16">
        <f t="shared" si="39"/>
        <v>0</v>
      </c>
      <c r="G156" s="16">
        <f t="shared" si="40"/>
        <v>0</v>
      </c>
      <c r="H156" s="16">
        <f t="shared" si="41"/>
        <v>0</v>
      </c>
      <c r="I156" s="16">
        <f t="shared" si="42"/>
        <v>0</v>
      </c>
      <c r="J156">
        <v>171</v>
      </c>
      <c r="K156">
        <v>3.8199999332427979</v>
      </c>
      <c r="L156" s="16">
        <f t="shared" si="45"/>
        <v>6.7452363494843626</v>
      </c>
      <c r="M156" s="16">
        <f t="shared" si="46"/>
        <v>9.8924266051767038</v>
      </c>
      <c r="N156">
        <v>850</v>
      </c>
      <c r="O156">
        <v>19780</v>
      </c>
      <c r="P156" s="16">
        <f t="shared" si="43"/>
        <v>0</v>
      </c>
    </row>
    <row r="157" spans="1:16" x14ac:dyDescent="0.35">
      <c r="A157">
        <v>29800</v>
      </c>
      <c r="B157" s="16">
        <f t="shared" si="44"/>
        <v>10.302263672493496</v>
      </c>
      <c r="C157">
        <v>120</v>
      </c>
      <c r="D157" s="16" t="str">
        <f t="shared" si="37"/>
        <v>R06</v>
      </c>
      <c r="E157" s="16">
        <f t="shared" si="38"/>
        <v>0</v>
      </c>
      <c r="F157" s="16">
        <f t="shared" si="39"/>
        <v>0</v>
      </c>
      <c r="G157" s="16">
        <f t="shared" si="40"/>
        <v>0</v>
      </c>
      <c r="H157" s="16">
        <f t="shared" si="41"/>
        <v>0</v>
      </c>
      <c r="I157" s="16">
        <f t="shared" si="42"/>
        <v>1</v>
      </c>
      <c r="J157" t="e">
        <v>#N/A</v>
      </c>
      <c r="K157" t="e">
        <v>#N/A</v>
      </c>
      <c r="L157" s="16">
        <f t="shared" si="45"/>
        <v>5.2983173665480363</v>
      </c>
      <c r="M157" s="16">
        <f>LN(O157)</f>
        <v>9.462654300590172</v>
      </c>
      <c r="N157">
        <v>200</v>
      </c>
      <c r="O157">
        <v>12870</v>
      </c>
      <c r="P157" s="16">
        <f t="shared" si="43"/>
        <v>1</v>
      </c>
    </row>
  </sheetData>
  <phoneticPr fontId="7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EDCDB-1889-423B-8D35-50F56E738CFC}">
  <sheetPr>
    <tabColor theme="4" tint="-0.249977111117893"/>
  </sheetPr>
  <dimension ref="A1:AU354"/>
  <sheetViews>
    <sheetView topLeftCell="AD1" workbookViewId="0">
      <selection activeCell="AL18" sqref="AL18"/>
    </sheetView>
  </sheetViews>
  <sheetFormatPr baseColWidth="10" defaultRowHeight="14.5" x14ac:dyDescent="0.35"/>
  <sheetData>
    <row r="1" spans="1:47" s="1" customFormat="1" x14ac:dyDescent="0.35">
      <c r="A1" s="1" t="s">
        <v>134</v>
      </c>
      <c r="B1" s="1" t="s">
        <v>163</v>
      </c>
      <c r="C1" s="1" t="s">
        <v>164</v>
      </c>
      <c r="D1" s="1" t="s">
        <v>165</v>
      </c>
      <c r="E1" s="1" t="s">
        <v>166</v>
      </c>
      <c r="F1" s="1" t="s">
        <v>167</v>
      </c>
      <c r="G1" s="1" t="s">
        <v>168</v>
      </c>
      <c r="H1" s="1" t="s">
        <v>169</v>
      </c>
      <c r="I1" s="1" t="s">
        <v>170</v>
      </c>
      <c r="J1" s="1" t="s">
        <v>171</v>
      </c>
      <c r="K1" s="1" t="s">
        <v>172</v>
      </c>
      <c r="L1" s="1" t="s">
        <v>173</v>
      </c>
      <c r="M1" s="1" t="s">
        <v>174</v>
      </c>
      <c r="N1" s="1" t="s">
        <v>175</v>
      </c>
      <c r="O1" s="1" t="s">
        <v>176</v>
      </c>
      <c r="P1" s="1" t="s">
        <v>177</v>
      </c>
      <c r="Q1" s="1" t="s">
        <v>178</v>
      </c>
      <c r="R1" s="1" t="s">
        <v>179</v>
      </c>
      <c r="S1" s="1" t="s">
        <v>180</v>
      </c>
      <c r="T1" s="1" t="s">
        <v>181</v>
      </c>
      <c r="U1" s="1" t="s">
        <v>182</v>
      </c>
      <c r="V1" s="1" t="s">
        <v>183</v>
      </c>
      <c r="W1" s="1" t="s">
        <v>184</v>
      </c>
      <c r="X1" s="1" t="s">
        <v>185</v>
      </c>
      <c r="Y1" s="1" t="s">
        <v>186</v>
      </c>
      <c r="Z1" s="1" t="s">
        <v>125</v>
      </c>
      <c r="AA1" s="1" t="s">
        <v>187</v>
      </c>
      <c r="AB1" s="1" t="s">
        <v>188</v>
      </c>
      <c r="AC1" s="1" t="s">
        <v>189</v>
      </c>
      <c r="AD1" s="1" t="s">
        <v>190</v>
      </c>
      <c r="AE1" s="1" t="s">
        <v>191</v>
      </c>
      <c r="AF1" s="1" t="s">
        <v>192</v>
      </c>
      <c r="AG1" s="1" t="s">
        <v>193</v>
      </c>
      <c r="AH1" s="1" t="s">
        <v>194</v>
      </c>
      <c r="AI1" s="1" t="s">
        <v>195</v>
      </c>
      <c r="AJ1" s="1" t="s">
        <v>196</v>
      </c>
      <c r="AK1" s="1" t="s">
        <v>197</v>
      </c>
      <c r="AL1" s="1" t="s">
        <v>198</v>
      </c>
      <c r="AM1" s="1" t="s">
        <v>199</v>
      </c>
      <c r="AN1" s="1" t="s">
        <v>200</v>
      </c>
      <c r="AO1" s="1" t="s">
        <v>201</v>
      </c>
      <c r="AP1" s="1" t="s">
        <v>202</v>
      </c>
      <c r="AQ1" s="1" t="s">
        <v>203</v>
      </c>
      <c r="AR1" s="1" t="s">
        <v>204</v>
      </c>
      <c r="AS1" s="1" t="s">
        <v>205</v>
      </c>
      <c r="AT1" s="1" t="s">
        <v>206</v>
      </c>
      <c r="AU1" s="1" t="s">
        <v>143</v>
      </c>
    </row>
    <row r="2" spans="1:47" x14ac:dyDescent="0.35">
      <c r="A2">
        <v>6329213</v>
      </c>
      <c r="B2">
        <v>38407380</v>
      </c>
      <c r="C2">
        <v>1</v>
      </c>
      <c r="D2">
        <v>12</v>
      </c>
      <c r="E2">
        <v>1705</v>
      </c>
      <c r="F2">
        <v>6705</v>
      </c>
      <c r="G2">
        <v>1076</v>
      </c>
      <c r="H2">
        <v>1939</v>
      </c>
      <c r="I2">
        <v>320</v>
      </c>
      <c r="J2">
        <v>67</v>
      </c>
      <c r="K2">
        <v>231</v>
      </c>
      <c r="L2">
        <v>836</v>
      </c>
      <c r="M2">
        <v>289</v>
      </c>
      <c r="N2">
        <v>619</v>
      </c>
      <c r="O2">
        <v>948</v>
      </c>
      <c r="P2">
        <v>314</v>
      </c>
      <c r="Q2">
        <v>989</v>
      </c>
      <c r="R2">
        <v>0</v>
      </c>
      <c r="S2">
        <v>1</v>
      </c>
      <c r="T2">
        <v>0</v>
      </c>
      <c r="U2">
        <v>0</v>
      </c>
      <c r="V2">
        <v>0</v>
      </c>
      <c r="W2">
        <v>0</v>
      </c>
      <c r="X2">
        <v>9</v>
      </c>
      <c r="Y2">
        <v>0</v>
      </c>
      <c r="Z2">
        <v>0</v>
      </c>
      <c r="AA2">
        <v>5772110</v>
      </c>
      <c r="AB2">
        <v>1547725</v>
      </c>
      <c r="AC2">
        <v>893422</v>
      </c>
      <c r="AD2">
        <v>18840</v>
      </c>
      <c r="AE2">
        <v>142.08332824707031</v>
      </c>
      <c r="AF2">
        <v>19.25</v>
      </c>
      <c r="AG2">
        <v>558.75</v>
      </c>
      <c r="AH2">
        <v>75</v>
      </c>
      <c r="AI2">
        <v>46.025352478027344</v>
      </c>
      <c r="AJ2">
        <v>69.666664123535156</v>
      </c>
      <c r="AK2">
        <v>26.166666030883789</v>
      </c>
      <c r="AL2">
        <v>89.666664123535156</v>
      </c>
      <c r="AM2">
        <v>70.277969360351563</v>
      </c>
      <c r="AN2">
        <v>18.844228744506836</v>
      </c>
      <c r="AO2">
        <v>10.877803802490234</v>
      </c>
      <c r="AP2">
        <v>0</v>
      </c>
      <c r="AQ2">
        <v>0</v>
      </c>
      <c r="AR2">
        <v>70.277969360351563</v>
      </c>
      <c r="AS2">
        <v>0</v>
      </c>
      <c r="AT2">
        <v>0</v>
      </c>
      <c r="AU2">
        <v>15.660686492919922</v>
      </c>
    </row>
    <row r="3" spans="1:47" x14ac:dyDescent="0.35">
      <c r="A3">
        <v>3375000</v>
      </c>
      <c r="B3">
        <v>38407380</v>
      </c>
      <c r="C3">
        <v>1</v>
      </c>
      <c r="D3">
        <v>8</v>
      </c>
      <c r="E3">
        <v>918</v>
      </c>
      <c r="F3">
        <v>3333</v>
      </c>
      <c r="G3">
        <v>407</v>
      </c>
      <c r="H3">
        <v>863</v>
      </c>
      <c r="I3">
        <v>156</v>
      </c>
      <c r="J3">
        <v>38</v>
      </c>
      <c r="K3">
        <v>73</v>
      </c>
      <c r="L3">
        <v>342</v>
      </c>
      <c r="M3">
        <v>259</v>
      </c>
      <c r="N3">
        <v>137</v>
      </c>
      <c r="O3">
        <v>582</v>
      </c>
      <c r="P3">
        <v>133</v>
      </c>
      <c r="Q3">
        <v>968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2</v>
      </c>
      <c r="Y3">
        <v>0</v>
      </c>
      <c r="Z3">
        <v>1</v>
      </c>
      <c r="AA3">
        <v>5772110</v>
      </c>
      <c r="AB3">
        <v>1547725</v>
      </c>
      <c r="AC3">
        <v>893422</v>
      </c>
      <c r="AD3">
        <v>18840</v>
      </c>
      <c r="AE3">
        <v>114.75</v>
      </c>
      <c r="AF3">
        <v>9.125</v>
      </c>
      <c r="AG3">
        <v>416.625</v>
      </c>
      <c r="AH3">
        <v>25</v>
      </c>
      <c r="AI3">
        <v>39.423942565917969</v>
      </c>
      <c r="AJ3">
        <v>42.75</v>
      </c>
      <c r="AK3">
        <v>16.625</v>
      </c>
      <c r="AL3">
        <v>50.875</v>
      </c>
      <c r="AM3">
        <v>70.277969360351563</v>
      </c>
      <c r="AN3">
        <v>18.844228744506836</v>
      </c>
      <c r="AO3">
        <v>10.877803802490234</v>
      </c>
      <c r="AP3">
        <v>18.844228744506836</v>
      </c>
      <c r="AQ3">
        <v>0</v>
      </c>
      <c r="AR3">
        <v>0</v>
      </c>
      <c r="AS3">
        <v>10.877803802490234</v>
      </c>
      <c r="AT3">
        <v>0</v>
      </c>
      <c r="AU3">
        <v>15.031906127929688</v>
      </c>
    </row>
    <row r="4" spans="1:47" x14ac:dyDescent="0.35">
      <c r="A4">
        <v>3100000</v>
      </c>
      <c r="B4">
        <v>38407380</v>
      </c>
      <c r="C4">
        <v>1</v>
      </c>
      <c r="D4">
        <v>5</v>
      </c>
      <c r="E4">
        <v>751</v>
      </c>
      <c r="F4">
        <v>2807</v>
      </c>
      <c r="G4">
        <v>370</v>
      </c>
      <c r="H4">
        <v>840</v>
      </c>
      <c r="I4">
        <v>148</v>
      </c>
      <c r="J4">
        <v>18</v>
      </c>
      <c r="K4">
        <v>46</v>
      </c>
      <c r="L4">
        <v>355</v>
      </c>
      <c r="M4">
        <v>299</v>
      </c>
      <c r="N4">
        <v>341</v>
      </c>
      <c r="O4">
        <v>228</v>
      </c>
      <c r="P4">
        <v>41</v>
      </c>
      <c r="Q4">
        <v>994</v>
      </c>
      <c r="R4">
        <v>1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5772110</v>
      </c>
      <c r="AB4">
        <v>1547725</v>
      </c>
      <c r="AC4">
        <v>893422</v>
      </c>
      <c r="AD4">
        <v>18840</v>
      </c>
      <c r="AE4">
        <v>150.19999694824219</v>
      </c>
      <c r="AF4">
        <v>9.1999998092651367</v>
      </c>
      <c r="AG4">
        <v>561.4000244140625</v>
      </c>
      <c r="AH4">
        <v>0</v>
      </c>
      <c r="AI4">
        <v>41.396507263183594</v>
      </c>
      <c r="AJ4">
        <v>71</v>
      </c>
      <c r="AK4">
        <v>8.1999998092651367</v>
      </c>
      <c r="AL4">
        <v>74</v>
      </c>
      <c r="AM4">
        <v>70.277969360351563</v>
      </c>
      <c r="AN4">
        <v>18.844228744506836</v>
      </c>
      <c r="AO4">
        <v>10.877803802490234</v>
      </c>
      <c r="AP4">
        <v>0</v>
      </c>
      <c r="AQ4">
        <v>0</v>
      </c>
      <c r="AR4">
        <v>70.277969360351563</v>
      </c>
      <c r="AS4">
        <v>0</v>
      </c>
      <c r="AT4">
        <v>0</v>
      </c>
      <c r="AU4">
        <v>14.94691276550293</v>
      </c>
    </row>
    <row r="5" spans="1:47" x14ac:dyDescent="0.35">
      <c r="A5">
        <v>2900000</v>
      </c>
      <c r="B5">
        <v>38407380</v>
      </c>
      <c r="C5">
        <v>1</v>
      </c>
      <c r="D5">
        <v>8</v>
      </c>
      <c r="E5">
        <v>1056</v>
      </c>
      <c r="F5">
        <v>3337</v>
      </c>
      <c r="G5">
        <v>405</v>
      </c>
      <c r="H5">
        <v>816</v>
      </c>
      <c r="I5">
        <v>143</v>
      </c>
      <c r="J5">
        <v>18</v>
      </c>
      <c r="K5">
        <v>107</v>
      </c>
      <c r="L5">
        <v>421</v>
      </c>
      <c r="M5">
        <v>245</v>
      </c>
      <c r="N5">
        <v>306</v>
      </c>
      <c r="O5">
        <v>653</v>
      </c>
      <c r="P5">
        <v>15</v>
      </c>
      <c r="Q5">
        <v>971</v>
      </c>
      <c r="R5">
        <v>0</v>
      </c>
      <c r="S5">
        <v>0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0</v>
      </c>
      <c r="AA5">
        <v>5772110</v>
      </c>
      <c r="AB5">
        <v>1547725</v>
      </c>
      <c r="AC5">
        <v>893422</v>
      </c>
      <c r="AD5">
        <v>18840</v>
      </c>
      <c r="AE5">
        <v>132</v>
      </c>
      <c r="AF5">
        <v>13.375</v>
      </c>
      <c r="AG5">
        <v>417.125</v>
      </c>
      <c r="AH5">
        <v>0</v>
      </c>
      <c r="AI5">
        <v>39.436618804931641</v>
      </c>
      <c r="AJ5">
        <v>52.625</v>
      </c>
      <c r="AK5">
        <v>1.875</v>
      </c>
      <c r="AL5">
        <v>50.625</v>
      </c>
      <c r="AM5">
        <v>70.277969360351563</v>
      </c>
      <c r="AN5">
        <v>18.844228744506836</v>
      </c>
      <c r="AO5">
        <v>10.877803802490234</v>
      </c>
      <c r="AP5">
        <v>0</v>
      </c>
      <c r="AQ5">
        <v>0</v>
      </c>
      <c r="AR5">
        <v>70.277969360351563</v>
      </c>
      <c r="AS5">
        <v>0</v>
      </c>
      <c r="AT5">
        <v>0</v>
      </c>
      <c r="AU5">
        <v>14.880221366882324</v>
      </c>
    </row>
    <row r="6" spans="1:47" x14ac:dyDescent="0.35">
      <c r="A6">
        <v>1650000</v>
      </c>
      <c r="B6">
        <v>38407380</v>
      </c>
      <c r="C6">
        <v>1</v>
      </c>
      <c r="D6">
        <v>12</v>
      </c>
      <c r="E6">
        <v>1196</v>
      </c>
      <c r="F6">
        <v>3603</v>
      </c>
      <c r="G6">
        <v>437</v>
      </c>
      <c r="H6">
        <v>928</v>
      </c>
      <c r="I6">
        <v>19</v>
      </c>
      <c r="J6">
        <v>16</v>
      </c>
      <c r="K6">
        <v>124</v>
      </c>
      <c r="L6">
        <v>541</v>
      </c>
      <c r="M6">
        <v>258</v>
      </c>
      <c r="N6">
        <v>316</v>
      </c>
      <c r="O6">
        <v>725</v>
      </c>
      <c r="P6">
        <v>32</v>
      </c>
      <c r="Q6">
        <v>977</v>
      </c>
      <c r="R6">
        <v>0</v>
      </c>
      <c r="S6">
        <v>0</v>
      </c>
      <c r="T6">
        <v>0</v>
      </c>
      <c r="U6">
        <v>0</v>
      </c>
      <c r="V6">
        <v>1</v>
      </c>
      <c r="W6">
        <v>0</v>
      </c>
      <c r="X6">
        <v>0</v>
      </c>
      <c r="Y6">
        <v>0</v>
      </c>
      <c r="Z6">
        <v>1</v>
      </c>
      <c r="AA6">
        <v>5772110</v>
      </c>
      <c r="AB6">
        <v>1547725</v>
      </c>
      <c r="AC6">
        <v>893422</v>
      </c>
      <c r="AD6">
        <v>18840</v>
      </c>
      <c r="AE6">
        <v>99.666664123535156</v>
      </c>
      <c r="AF6">
        <v>10.333333015441895</v>
      </c>
      <c r="AG6">
        <v>300.25</v>
      </c>
      <c r="AH6">
        <v>0</v>
      </c>
      <c r="AI6">
        <v>37.496532440185547</v>
      </c>
      <c r="AJ6">
        <v>45.083332061767578</v>
      </c>
      <c r="AK6">
        <v>2.6666667461395264</v>
      </c>
      <c r="AL6">
        <v>36.416667938232422</v>
      </c>
      <c r="AM6">
        <v>70.277969360351563</v>
      </c>
      <c r="AN6">
        <v>18.844228744506836</v>
      </c>
      <c r="AO6">
        <v>10.877803802490234</v>
      </c>
      <c r="AP6">
        <v>18.844228744506836</v>
      </c>
      <c r="AQ6">
        <v>0</v>
      </c>
      <c r="AR6">
        <v>0</v>
      </c>
      <c r="AS6">
        <v>10.877803802490234</v>
      </c>
      <c r="AT6">
        <v>0</v>
      </c>
      <c r="AU6">
        <v>14.316286087036133</v>
      </c>
    </row>
    <row r="7" spans="1:47" x14ac:dyDescent="0.35">
      <c r="A7">
        <v>700000</v>
      </c>
      <c r="B7">
        <v>38407380</v>
      </c>
      <c r="C7">
        <v>1</v>
      </c>
      <c r="D7">
        <v>17</v>
      </c>
      <c r="E7">
        <v>2032</v>
      </c>
      <c r="F7">
        <v>7489</v>
      </c>
      <c r="G7">
        <v>1136</v>
      </c>
      <c r="H7">
        <v>2145</v>
      </c>
      <c r="I7">
        <v>270</v>
      </c>
      <c r="J7">
        <v>142</v>
      </c>
      <c r="K7">
        <v>40</v>
      </c>
      <c r="L7">
        <v>574</v>
      </c>
      <c r="M7">
        <v>286</v>
      </c>
      <c r="N7">
        <v>416</v>
      </c>
      <c r="O7">
        <v>1098</v>
      </c>
      <c r="P7">
        <v>660</v>
      </c>
      <c r="Q7">
        <v>987</v>
      </c>
      <c r="R7">
        <v>0</v>
      </c>
      <c r="S7">
        <v>0</v>
      </c>
      <c r="T7">
        <v>0</v>
      </c>
      <c r="U7">
        <v>0</v>
      </c>
      <c r="V7">
        <v>1</v>
      </c>
      <c r="W7">
        <v>0</v>
      </c>
      <c r="X7">
        <v>2</v>
      </c>
      <c r="Y7">
        <v>0</v>
      </c>
      <c r="Z7">
        <v>1</v>
      </c>
      <c r="AA7">
        <v>5772110</v>
      </c>
      <c r="AB7">
        <v>1547725</v>
      </c>
      <c r="AC7">
        <v>893422</v>
      </c>
      <c r="AD7">
        <v>18840</v>
      </c>
      <c r="AE7">
        <v>119.52941131591797</v>
      </c>
      <c r="AF7">
        <v>2.3529412746429443</v>
      </c>
      <c r="AG7">
        <v>440.5294189453125</v>
      </c>
      <c r="AH7">
        <v>11.764705657958984</v>
      </c>
      <c r="AI7">
        <v>37.641876220703125</v>
      </c>
      <c r="AJ7">
        <v>33.764705657958984</v>
      </c>
      <c r="AK7">
        <v>38.823528289794922</v>
      </c>
      <c r="AL7">
        <v>66.823532104492188</v>
      </c>
      <c r="AM7">
        <v>70.277969360351563</v>
      </c>
      <c r="AN7">
        <v>18.844228744506836</v>
      </c>
      <c r="AO7">
        <v>10.877803802490234</v>
      </c>
      <c r="AP7">
        <v>18.844228744506836</v>
      </c>
      <c r="AQ7">
        <v>0</v>
      </c>
      <c r="AR7">
        <v>0</v>
      </c>
      <c r="AS7">
        <v>10.877803802490234</v>
      </c>
      <c r="AT7">
        <v>0</v>
      </c>
      <c r="AU7">
        <v>13.458835601806641</v>
      </c>
    </row>
    <row r="8" spans="1:47" x14ac:dyDescent="0.35">
      <c r="A8">
        <v>695000</v>
      </c>
      <c r="B8">
        <v>38407380</v>
      </c>
      <c r="C8">
        <v>1</v>
      </c>
      <c r="D8">
        <v>4</v>
      </c>
      <c r="E8">
        <v>394</v>
      </c>
      <c r="F8">
        <v>1293</v>
      </c>
      <c r="G8">
        <v>179</v>
      </c>
      <c r="H8">
        <v>303</v>
      </c>
      <c r="I8">
        <v>51</v>
      </c>
      <c r="J8">
        <v>13</v>
      </c>
      <c r="K8">
        <v>37</v>
      </c>
      <c r="L8">
        <v>141</v>
      </c>
      <c r="M8">
        <v>234</v>
      </c>
      <c r="N8">
        <v>77</v>
      </c>
      <c r="O8">
        <v>358</v>
      </c>
      <c r="P8">
        <v>67</v>
      </c>
      <c r="Q8">
        <v>965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1</v>
      </c>
      <c r="Z8">
        <v>0</v>
      </c>
      <c r="AA8">
        <v>5772110</v>
      </c>
      <c r="AB8">
        <v>1547725</v>
      </c>
      <c r="AC8">
        <v>893422</v>
      </c>
      <c r="AD8">
        <v>18840</v>
      </c>
      <c r="AE8">
        <v>98.5</v>
      </c>
      <c r="AF8">
        <v>9.25</v>
      </c>
      <c r="AG8">
        <v>323.25</v>
      </c>
      <c r="AH8">
        <v>0</v>
      </c>
      <c r="AI8">
        <v>37.973705291748047</v>
      </c>
      <c r="AJ8">
        <v>35.25</v>
      </c>
      <c r="AK8">
        <v>16.75</v>
      </c>
      <c r="AL8">
        <v>44.75</v>
      </c>
      <c r="AM8">
        <v>70.277969360351563</v>
      </c>
      <c r="AN8">
        <v>18.844228744506836</v>
      </c>
      <c r="AO8">
        <v>10.877803802490234</v>
      </c>
      <c r="AP8">
        <v>0</v>
      </c>
      <c r="AQ8">
        <v>10.877803802490234</v>
      </c>
      <c r="AR8">
        <v>0</v>
      </c>
      <c r="AS8">
        <v>0</v>
      </c>
      <c r="AT8">
        <v>18.844228744506836</v>
      </c>
      <c r="AU8">
        <v>13.451666831970215</v>
      </c>
    </row>
    <row r="9" spans="1:47" x14ac:dyDescent="0.35">
      <c r="A9">
        <v>275000</v>
      </c>
      <c r="B9">
        <v>38407380</v>
      </c>
      <c r="C9">
        <v>1</v>
      </c>
      <c r="D9">
        <v>10</v>
      </c>
      <c r="E9">
        <v>432</v>
      </c>
      <c r="F9">
        <v>1005</v>
      </c>
      <c r="G9">
        <v>78</v>
      </c>
      <c r="H9">
        <v>240</v>
      </c>
      <c r="I9">
        <v>35</v>
      </c>
      <c r="J9">
        <v>5</v>
      </c>
      <c r="K9">
        <v>13</v>
      </c>
      <c r="L9">
        <v>95</v>
      </c>
      <c r="M9">
        <v>239</v>
      </c>
      <c r="N9">
        <v>39</v>
      </c>
      <c r="O9">
        <v>140</v>
      </c>
      <c r="P9">
        <v>1</v>
      </c>
      <c r="Q9">
        <v>990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0</v>
      </c>
      <c r="Y9">
        <v>0</v>
      </c>
      <c r="Z9">
        <v>0</v>
      </c>
      <c r="AA9">
        <v>5772110</v>
      </c>
      <c r="AB9">
        <v>1547725</v>
      </c>
      <c r="AC9">
        <v>893422</v>
      </c>
      <c r="AD9">
        <v>18840</v>
      </c>
      <c r="AE9">
        <v>43.200000762939453</v>
      </c>
      <c r="AF9">
        <v>1.2999999523162842</v>
      </c>
      <c r="AG9">
        <v>100.5</v>
      </c>
      <c r="AH9">
        <v>0</v>
      </c>
      <c r="AI9">
        <v>32.238807678222656</v>
      </c>
      <c r="AJ9">
        <v>9.5</v>
      </c>
      <c r="AK9">
        <v>0.10000000149011612</v>
      </c>
      <c r="AL9">
        <v>7.8000001907348633</v>
      </c>
      <c r="AM9">
        <v>70.277969360351563</v>
      </c>
      <c r="AN9">
        <v>18.844228744506836</v>
      </c>
      <c r="AO9">
        <v>10.877803802490234</v>
      </c>
      <c r="AP9">
        <v>0</v>
      </c>
      <c r="AQ9">
        <v>0</v>
      </c>
      <c r="AR9">
        <v>70.277969360351563</v>
      </c>
      <c r="AS9">
        <v>0</v>
      </c>
      <c r="AT9">
        <v>0</v>
      </c>
      <c r="AU9">
        <v>12.524526596069336</v>
      </c>
    </row>
    <row r="10" spans="1:47" x14ac:dyDescent="0.35">
      <c r="A10">
        <v>235000</v>
      </c>
      <c r="B10">
        <v>38407380</v>
      </c>
      <c r="C10">
        <v>1</v>
      </c>
      <c r="D10">
        <v>4</v>
      </c>
      <c r="E10">
        <v>223</v>
      </c>
      <c r="F10">
        <v>491</v>
      </c>
      <c r="G10">
        <v>37</v>
      </c>
      <c r="H10">
        <v>118</v>
      </c>
      <c r="I10">
        <v>16</v>
      </c>
      <c r="J10">
        <v>5</v>
      </c>
      <c r="K10">
        <v>1</v>
      </c>
      <c r="L10">
        <v>29</v>
      </c>
      <c r="M10">
        <v>240</v>
      </c>
      <c r="N10">
        <v>23</v>
      </c>
      <c r="O10">
        <v>62</v>
      </c>
      <c r="P10">
        <v>6</v>
      </c>
      <c r="Q10">
        <v>963</v>
      </c>
      <c r="R10">
        <v>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1</v>
      </c>
      <c r="Z10">
        <v>0</v>
      </c>
      <c r="AA10">
        <v>5772110</v>
      </c>
      <c r="AB10">
        <v>1547725</v>
      </c>
      <c r="AC10">
        <v>893422</v>
      </c>
      <c r="AD10">
        <v>18840</v>
      </c>
      <c r="AE10">
        <v>55.75</v>
      </c>
      <c r="AF10">
        <v>0.25</v>
      </c>
      <c r="AG10">
        <v>122.75</v>
      </c>
      <c r="AH10">
        <v>0</v>
      </c>
      <c r="AI10">
        <v>29.938899993896484</v>
      </c>
      <c r="AJ10">
        <v>7.25</v>
      </c>
      <c r="AK10">
        <v>1.5</v>
      </c>
      <c r="AL10">
        <v>9.25</v>
      </c>
      <c r="AM10">
        <v>70.277969360351563</v>
      </c>
      <c r="AN10">
        <v>18.844228744506836</v>
      </c>
      <c r="AO10">
        <v>10.877803802490234</v>
      </c>
      <c r="AP10">
        <v>0</v>
      </c>
      <c r="AQ10">
        <v>10.877803802490234</v>
      </c>
      <c r="AR10">
        <v>0</v>
      </c>
      <c r="AS10">
        <v>0</v>
      </c>
      <c r="AT10">
        <v>18.844228744506836</v>
      </c>
      <c r="AU10">
        <v>12.367341041564941</v>
      </c>
    </row>
    <row r="11" spans="1:47" x14ac:dyDescent="0.35">
      <c r="A11">
        <v>212500</v>
      </c>
      <c r="B11">
        <v>38407380</v>
      </c>
      <c r="C11">
        <v>1</v>
      </c>
      <c r="D11">
        <v>3</v>
      </c>
      <c r="E11">
        <v>156</v>
      </c>
      <c r="F11">
        <v>434</v>
      </c>
      <c r="G11">
        <v>45</v>
      </c>
      <c r="H11">
        <v>116</v>
      </c>
      <c r="I11">
        <v>16</v>
      </c>
      <c r="J11">
        <v>0</v>
      </c>
      <c r="K11">
        <v>10</v>
      </c>
      <c r="L11">
        <v>59</v>
      </c>
      <c r="M11">
        <v>267</v>
      </c>
      <c r="N11">
        <v>18</v>
      </c>
      <c r="O11">
        <v>48</v>
      </c>
      <c r="P11">
        <v>6</v>
      </c>
      <c r="Q11">
        <v>971</v>
      </c>
      <c r="R11">
        <v>0</v>
      </c>
      <c r="S11">
        <v>0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1</v>
      </c>
      <c r="AA11">
        <v>5772110</v>
      </c>
      <c r="AB11">
        <v>1547725</v>
      </c>
      <c r="AC11">
        <v>893422</v>
      </c>
      <c r="AD11">
        <v>18840</v>
      </c>
      <c r="AE11">
        <v>52</v>
      </c>
      <c r="AF11">
        <v>3.3333332538604736</v>
      </c>
      <c r="AG11">
        <v>144.66667175292969</v>
      </c>
      <c r="AH11">
        <v>0</v>
      </c>
      <c r="AI11">
        <v>37.327190399169922</v>
      </c>
      <c r="AJ11">
        <v>19.666666030883789</v>
      </c>
      <c r="AK11">
        <v>2</v>
      </c>
      <c r="AL11">
        <v>15</v>
      </c>
      <c r="AM11">
        <v>70.277969360351563</v>
      </c>
      <c r="AN11">
        <v>18.844228744506836</v>
      </c>
      <c r="AO11">
        <v>10.877803802490234</v>
      </c>
      <c r="AP11">
        <v>18.844228744506836</v>
      </c>
      <c r="AQ11">
        <v>0</v>
      </c>
      <c r="AR11">
        <v>0</v>
      </c>
      <c r="AS11">
        <v>10.877803802490234</v>
      </c>
      <c r="AT11">
        <v>0</v>
      </c>
      <c r="AU11">
        <v>12.266696929931641</v>
      </c>
    </row>
    <row r="12" spans="1:47" x14ac:dyDescent="0.35">
      <c r="A12">
        <v>212500</v>
      </c>
      <c r="B12">
        <v>38407380</v>
      </c>
      <c r="C12">
        <v>1</v>
      </c>
      <c r="D12">
        <v>2</v>
      </c>
      <c r="E12">
        <v>169</v>
      </c>
      <c r="F12">
        <v>447</v>
      </c>
      <c r="G12">
        <v>41</v>
      </c>
      <c r="H12">
        <v>111</v>
      </c>
      <c r="I12">
        <v>18</v>
      </c>
      <c r="J12">
        <v>1</v>
      </c>
      <c r="K12">
        <v>14</v>
      </c>
      <c r="L12">
        <v>44</v>
      </c>
      <c r="M12">
        <v>248</v>
      </c>
      <c r="N12">
        <v>47</v>
      </c>
      <c r="O12">
        <v>109</v>
      </c>
      <c r="P12">
        <v>3</v>
      </c>
      <c r="Q12">
        <v>993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0</v>
      </c>
      <c r="Y12">
        <v>0</v>
      </c>
      <c r="Z12">
        <v>0</v>
      </c>
      <c r="AA12">
        <v>5772110</v>
      </c>
      <c r="AB12">
        <v>1547725</v>
      </c>
      <c r="AC12">
        <v>893422</v>
      </c>
      <c r="AD12">
        <v>18840</v>
      </c>
      <c r="AE12">
        <v>84.5</v>
      </c>
      <c r="AF12">
        <v>7</v>
      </c>
      <c r="AG12">
        <v>223.5</v>
      </c>
      <c r="AH12">
        <v>0</v>
      </c>
      <c r="AI12">
        <v>38.702461242675781</v>
      </c>
      <c r="AJ12">
        <v>22</v>
      </c>
      <c r="AK12">
        <v>1.5</v>
      </c>
      <c r="AL12">
        <v>20.5</v>
      </c>
      <c r="AM12">
        <v>70.277969360351563</v>
      </c>
      <c r="AN12">
        <v>18.844228744506836</v>
      </c>
      <c r="AO12">
        <v>10.877803802490234</v>
      </c>
      <c r="AP12">
        <v>0</v>
      </c>
      <c r="AQ12">
        <v>0</v>
      </c>
      <c r="AR12">
        <v>70.277969360351563</v>
      </c>
      <c r="AS12">
        <v>0</v>
      </c>
      <c r="AT12">
        <v>0</v>
      </c>
      <c r="AU12">
        <v>12.266696929931641</v>
      </c>
    </row>
    <row r="13" spans="1:47" x14ac:dyDescent="0.35">
      <c r="A13">
        <v>180000</v>
      </c>
      <c r="B13">
        <v>38407380</v>
      </c>
      <c r="C13">
        <v>1</v>
      </c>
      <c r="D13">
        <v>2</v>
      </c>
      <c r="E13">
        <v>87</v>
      </c>
      <c r="F13">
        <v>278</v>
      </c>
      <c r="G13">
        <v>25</v>
      </c>
      <c r="H13">
        <v>70</v>
      </c>
      <c r="I13">
        <v>14</v>
      </c>
      <c r="J13">
        <v>3</v>
      </c>
      <c r="K13">
        <v>1</v>
      </c>
      <c r="L13">
        <v>21</v>
      </c>
      <c r="M13">
        <v>252</v>
      </c>
      <c r="N13">
        <v>14</v>
      </c>
      <c r="O13">
        <v>20</v>
      </c>
      <c r="P13">
        <v>2</v>
      </c>
      <c r="Q13">
        <v>977</v>
      </c>
      <c r="R13">
        <v>0</v>
      </c>
      <c r="S13">
        <v>0</v>
      </c>
      <c r="T13">
        <v>1</v>
      </c>
      <c r="U13">
        <v>0</v>
      </c>
      <c r="V13">
        <v>0</v>
      </c>
      <c r="W13">
        <v>0</v>
      </c>
      <c r="X13">
        <v>0</v>
      </c>
      <c r="Y13">
        <v>1</v>
      </c>
      <c r="Z13">
        <v>0</v>
      </c>
      <c r="AA13">
        <v>5772110</v>
      </c>
      <c r="AB13">
        <v>1547725</v>
      </c>
      <c r="AC13">
        <v>893422</v>
      </c>
      <c r="AD13">
        <v>18840</v>
      </c>
      <c r="AE13">
        <v>43.5</v>
      </c>
      <c r="AF13">
        <v>0.5</v>
      </c>
      <c r="AG13">
        <v>139</v>
      </c>
      <c r="AH13">
        <v>0</v>
      </c>
      <c r="AI13">
        <v>33.453235626220703</v>
      </c>
      <c r="AJ13">
        <v>10.5</v>
      </c>
      <c r="AK13">
        <v>1</v>
      </c>
      <c r="AL13">
        <v>12.5</v>
      </c>
      <c r="AM13">
        <v>70.277969360351563</v>
      </c>
      <c r="AN13">
        <v>18.844228744506836</v>
      </c>
      <c r="AO13">
        <v>10.877803802490234</v>
      </c>
      <c r="AP13">
        <v>0</v>
      </c>
      <c r="AQ13">
        <v>10.877803802490234</v>
      </c>
      <c r="AR13">
        <v>0</v>
      </c>
      <c r="AS13">
        <v>0</v>
      </c>
      <c r="AT13">
        <v>18.844228744506836</v>
      </c>
      <c r="AU13">
        <v>12.100711822509766</v>
      </c>
    </row>
    <row r="14" spans="1:47" x14ac:dyDescent="0.35">
      <c r="A14">
        <v>3400000</v>
      </c>
      <c r="B14">
        <v>18297546</v>
      </c>
      <c r="C14">
        <v>1</v>
      </c>
      <c r="D14">
        <v>7</v>
      </c>
      <c r="E14">
        <v>789</v>
      </c>
      <c r="F14">
        <v>2872</v>
      </c>
      <c r="G14">
        <v>312</v>
      </c>
      <c r="H14">
        <v>758</v>
      </c>
      <c r="I14">
        <v>124</v>
      </c>
      <c r="J14">
        <v>15</v>
      </c>
      <c r="K14">
        <v>85</v>
      </c>
      <c r="L14">
        <v>375</v>
      </c>
      <c r="M14">
        <v>264</v>
      </c>
      <c r="N14">
        <v>139</v>
      </c>
      <c r="O14">
        <v>516</v>
      </c>
      <c r="P14">
        <v>62</v>
      </c>
      <c r="Q14">
        <v>980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4</v>
      </c>
      <c r="Y14">
        <v>1</v>
      </c>
      <c r="Z14">
        <v>0</v>
      </c>
      <c r="AA14">
        <v>2438598</v>
      </c>
      <c r="AB14">
        <v>591440</v>
      </c>
      <c r="AC14">
        <v>1061846</v>
      </c>
      <c r="AD14">
        <v>15682</v>
      </c>
      <c r="AE14">
        <v>112.71428680419922</v>
      </c>
      <c r="AF14">
        <v>12.142857551574707</v>
      </c>
      <c r="AG14">
        <v>410.28570556640625</v>
      </c>
      <c r="AH14">
        <v>57.142856597900391</v>
      </c>
      <c r="AI14">
        <v>40.633705139160156</v>
      </c>
      <c r="AJ14">
        <v>53.571430206298828</v>
      </c>
      <c r="AK14">
        <v>8.857142448425293</v>
      </c>
      <c r="AL14">
        <v>44.571430206298828</v>
      </c>
      <c r="AM14">
        <v>59.595970153808594</v>
      </c>
      <c r="AN14">
        <v>14.453977584838867</v>
      </c>
      <c r="AO14">
        <v>25.950052261352539</v>
      </c>
      <c r="AP14">
        <v>0</v>
      </c>
      <c r="AQ14">
        <v>25.950052261352539</v>
      </c>
      <c r="AR14">
        <v>0</v>
      </c>
      <c r="AS14">
        <v>0</v>
      </c>
      <c r="AT14">
        <v>14.453977584838867</v>
      </c>
      <c r="AU14">
        <v>15.039285659790039</v>
      </c>
    </row>
    <row r="15" spans="1:47" x14ac:dyDescent="0.35">
      <c r="A15">
        <v>2000000</v>
      </c>
      <c r="B15">
        <v>18297546</v>
      </c>
      <c r="C15">
        <v>1</v>
      </c>
      <c r="D15">
        <v>2</v>
      </c>
      <c r="E15">
        <v>45</v>
      </c>
      <c r="F15">
        <v>66</v>
      </c>
      <c r="G15">
        <v>7</v>
      </c>
      <c r="H15">
        <v>12</v>
      </c>
      <c r="I15">
        <v>1</v>
      </c>
      <c r="J15">
        <v>0</v>
      </c>
      <c r="K15">
        <v>1</v>
      </c>
      <c r="L15">
        <v>4</v>
      </c>
      <c r="M15">
        <v>182</v>
      </c>
      <c r="N15">
        <v>10</v>
      </c>
      <c r="O15">
        <v>22</v>
      </c>
      <c r="P15">
        <v>0</v>
      </c>
      <c r="Q15">
        <v>1000</v>
      </c>
      <c r="R15">
        <v>1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</v>
      </c>
      <c r="Z15">
        <v>0</v>
      </c>
      <c r="AA15">
        <v>2438598</v>
      </c>
      <c r="AB15">
        <v>591440</v>
      </c>
      <c r="AC15">
        <v>1061846</v>
      </c>
      <c r="AD15">
        <v>15682</v>
      </c>
      <c r="AE15">
        <v>22.5</v>
      </c>
      <c r="AF15">
        <v>0.5</v>
      </c>
      <c r="AG15">
        <v>33</v>
      </c>
      <c r="AH15">
        <v>0</v>
      </c>
      <c r="AI15">
        <v>24.242424011230469</v>
      </c>
      <c r="AJ15">
        <v>2</v>
      </c>
      <c r="AK15">
        <v>0</v>
      </c>
      <c r="AL15">
        <v>3.5</v>
      </c>
      <c r="AM15">
        <v>59.595970153808594</v>
      </c>
      <c r="AN15">
        <v>14.453977584838867</v>
      </c>
      <c r="AO15">
        <v>25.950052261352539</v>
      </c>
      <c r="AP15">
        <v>0</v>
      </c>
      <c r="AQ15">
        <v>25.950052261352539</v>
      </c>
      <c r="AR15">
        <v>0</v>
      </c>
      <c r="AS15">
        <v>0</v>
      </c>
      <c r="AT15">
        <v>14.453977584838867</v>
      </c>
      <c r="AU15">
        <v>14.508657455444336</v>
      </c>
    </row>
    <row r="16" spans="1:47" x14ac:dyDescent="0.35">
      <c r="A16">
        <v>1250000</v>
      </c>
      <c r="B16">
        <v>18297546</v>
      </c>
      <c r="C16">
        <v>1</v>
      </c>
      <c r="D16">
        <v>4</v>
      </c>
      <c r="E16">
        <v>442</v>
      </c>
      <c r="F16">
        <v>1617</v>
      </c>
      <c r="G16">
        <v>230</v>
      </c>
      <c r="H16">
        <v>419</v>
      </c>
      <c r="I16">
        <v>69</v>
      </c>
      <c r="J16">
        <v>22</v>
      </c>
      <c r="K16">
        <v>35</v>
      </c>
      <c r="L16">
        <v>209</v>
      </c>
      <c r="M16">
        <v>259</v>
      </c>
      <c r="N16">
        <v>122</v>
      </c>
      <c r="O16">
        <v>383</v>
      </c>
      <c r="P16">
        <v>46</v>
      </c>
      <c r="Q16">
        <v>973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1</v>
      </c>
      <c r="Z16">
        <v>0</v>
      </c>
      <c r="AA16">
        <v>2438598</v>
      </c>
      <c r="AB16">
        <v>591440</v>
      </c>
      <c r="AC16">
        <v>1061846</v>
      </c>
      <c r="AD16">
        <v>15682</v>
      </c>
      <c r="AE16">
        <v>110.5</v>
      </c>
      <c r="AF16">
        <v>8.75</v>
      </c>
      <c r="AG16">
        <v>404.25</v>
      </c>
      <c r="AH16">
        <v>0</v>
      </c>
      <c r="AI16">
        <v>39.393939971923828</v>
      </c>
      <c r="AJ16">
        <v>52.25</v>
      </c>
      <c r="AK16">
        <v>11.5</v>
      </c>
      <c r="AL16">
        <v>57.5</v>
      </c>
      <c r="AM16">
        <v>59.595970153808594</v>
      </c>
      <c r="AN16">
        <v>14.453977584838867</v>
      </c>
      <c r="AO16">
        <v>25.950052261352539</v>
      </c>
      <c r="AP16">
        <v>0</v>
      </c>
      <c r="AQ16">
        <v>25.950052261352539</v>
      </c>
      <c r="AR16">
        <v>0</v>
      </c>
      <c r="AS16">
        <v>0</v>
      </c>
      <c r="AT16">
        <v>14.453977584838867</v>
      </c>
      <c r="AU16">
        <v>14.038654327392578</v>
      </c>
    </row>
    <row r="17" spans="1:47" x14ac:dyDescent="0.35">
      <c r="A17">
        <v>825000</v>
      </c>
      <c r="B17">
        <v>18297546</v>
      </c>
      <c r="C17">
        <v>1</v>
      </c>
      <c r="D17">
        <v>6</v>
      </c>
      <c r="E17">
        <v>528</v>
      </c>
      <c r="F17">
        <v>1608</v>
      </c>
      <c r="G17">
        <v>178</v>
      </c>
      <c r="H17">
        <v>395</v>
      </c>
      <c r="I17">
        <v>60</v>
      </c>
      <c r="J17">
        <v>7</v>
      </c>
      <c r="K17">
        <v>8</v>
      </c>
      <c r="L17">
        <v>130</v>
      </c>
      <c r="M17">
        <v>246</v>
      </c>
      <c r="N17">
        <v>159</v>
      </c>
      <c r="O17">
        <v>203</v>
      </c>
      <c r="P17">
        <v>32</v>
      </c>
      <c r="Q17">
        <v>970</v>
      </c>
      <c r="R17">
        <v>0</v>
      </c>
      <c r="S17">
        <v>0</v>
      </c>
      <c r="T17">
        <v>1</v>
      </c>
      <c r="U17">
        <v>0</v>
      </c>
      <c r="V17">
        <v>0</v>
      </c>
      <c r="W17">
        <v>0</v>
      </c>
      <c r="X17">
        <v>2</v>
      </c>
      <c r="Y17">
        <v>0</v>
      </c>
      <c r="Z17">
        <v>0</v>
      </c>
      <c r="AA17">
        <v>2438598</v>
      </c>
      <c r="AB17">
        <v>591440</v>
      </c>
      <c r="AC17">
        <v>1061846</v>
      </c>
      <c r="AD17">
        <v>15682</v>
      </c>
      <c r="AE17">
        <v>88</v>
      </c>
      <c r="AF17">
        <v>1.3333333730697632</v>
      </c>
      <c r="AG17">
        <v>268</v>
      </c>
      <c r="AH17">
        <v>33.333332061767578</v>
      </c>
      <c r="AI17">
        <v>30.659204483032227</v>
      </c>
      <c r="AJ17">
        <v>21.666666030883789</v>
      </c>
      <c r="AK17">
        <v>5.3333334922790527</v>
      </c>
      <c r="AL17">
        <v>29.666666030883789</v>
      </c>
      <c r="AM17">
        <v>59.595970153808594</v>
      </c>
      <c r="AN17">
        <v>14.453977584838867</v>
      </c>
      <c r="AO17">
        <v>25.950052261352539</v>
      </c>
      <c r="AP17">
        <v>0</v>
      </c>
      <c r="AQ17">
        <v>0</v>
      </c>
      <c r="AR17">
        <v>59.595970153808594</v>
      </c>
      <c r="AS17">
        <v>0</v>
      </c>
      <c r="AT17">
        <v>0</v>
      </c>
      <c r="AU17">
        <v>13.623138427734375</v>
      </c>
    </row>
    <row r="18" spans="1:47" x14ac:dyDescent="0.35">
      <c r="A18">
        <v>750000</v>
      </c>
      <c r="B18">
        <v>18297546</v>
      </c>
      <c r="C18">
        <v>1</v>
      </c>
      <c r="D18">
        <v>7</v>
      </c>
      <c r="E18">
        <v>701</v>
      </c>
      <c r="F18">
        <v>2088</v>
      </c>
      <c r="G18">
        <v>275</v>
      </c>
      <c r="H18">
        <v>610</v>
      </c>
      <c r="I18">
        <v>110</v>
      </c>
      <c r="J18">
        <v>11</v>
      </c>
      <c r="K18">
        <v>21</v>
      </c>
      <c r="L18">
        <v>254</v>
      </c>
      <c r="M18">
        <v>292</v>
      </c>
      <c r="N18">
        <v>347</v>
      </c>
      <c r="O18">
        <v>248</v>
      </c>
      <c r="P18">
        <v>5</v>
      </c>
      <c r="Q18">
        <v>989</v>
      </c>
      <c r="R18">
        <v>0</v>
      </c>
      <c r="S18">
        <v>0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2438598</v>
      </c>
      <c r="AB18">
        <v>591440</v>
      </c>
      <c r="AC18">
        <v>1061846</v>
      </c>
      <c r="AD18">
        <v>15682</v>
      </c>
      <c r="AE18">
        <v>100.14286041259766</v>
      </c>
      <c r="AF18">
        <v>3</v>
      </c>
      <c r="AG18">
        <v>298.28570556640625</v>
      </c>
      <c r="AH18">
        <v>0</v>
      </c>
      <c r="AI18">
        <v>38.553638458251953</v>
      </c>
      <c r="AJ18">
        <v>36.285713195800781</v>
      </c>
      <c r="AK18">
        <v>0.71428573131561279</v>
      </c>
      <c r="AL18">
        <v>39.285713195800781</v>
      </c>
      <c r="AM18">
        <v>59.595970153808594</v>
      </c>
      <c r="AN18">
        <v>14.453977584838867</v>
      </c>
      <c r="AO18">
        <v>25.950052261352539</v>
      </c>
      <c r="AP18">
        <v>0</v>
      </c>
      <c r="AQ18">
        <v>0</v>
      </c>
      <c r="AR18">
        <v>59.595970153808594</v>
      </c>
      <c r="AS18">
        <v>0</v>
      </c>
      <c r="AT18">
        <v>0</v>
      </c>
      <c r="AU18">
        <v>13.527828216552734</v>
      </c>
    </row>
    <row r="19" spans="1:47" x14ac:dyDescent="0.35">
      <c r="A19">
        <v>200000</v>
      </c>
      <c r="B19">
        <v>18297546</v>
      </c>
      <c r="C19">
        <v>1</v>
      </c>
      <c r="D19">
        <v>5</v>
      </c>
      <c r="E19">
        <v>478</v>
      </c>
      <c r="F19">
        <v>1348</v>
      </c>
      <c r="G19">
        <v>155</v>
      </c>
      <c r="H19">
        <v>351</v>
      </c>
      <c r="I19">
        <v>69</v>
      </c>
      <c r="J19">
        <v>9</v>
      </c>
      <c r="K19">
        <v>26</v>
      </c>
      <c r="L19">
        <v>123</v>
      </c>
      <c r="M19">
        <v>260</v>
      </c>
      <c r="N19">
        <v>112</v>
      </c>
      <c r="O19">
        <v>218</v>
      </c>
      <c r="P19">
        <v>59</v>
      </c>
      <c r="Q19">
        <v>972</v>
      </c>
      <c r="R19">
        <v>0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1</v>
      </c>
      <c r="AA19">
        <v>2438598</v>
      </c>
      <c r="AB19">
        <v>591440</v>
      </c>
      <c r="AC19">
        <v>1061846</v>
      </c>
      <c r="AD19">
        <v>15682</v>
      </c>
      <c r="AE19">
        <v>95.599998474121094</v>
      </c>
      <c r="AF19">
        <v>5.1999998092651367</v>
      </c>
      <c r="AG19">
        <v>269.60000610351563</v>
      </c>
      <c r="AH19">
        <v>0</v>
      </c>
      <c r="AI19">
        <v>38.2789306640625</v>
      </c>
      <c r="AJ19">
        <v>24.600000381469727</v>
      </c>
      <c r="AK19">
        <v>11.800000190734863</v>
      </c>
      <c r="AL19">
        <v>31</v>
      </c>
      <c r="AM19">
        <v>59.595970153808594</v>
      </c>
      <c r="AN19">
        <v>14.453977584838867</v>
      </c>
      <c r="AO19">
        <v>25.950052261352539</v>
      </c>
      <c r="AP19">
        <v>14.453977584838867</v>
      </c>
      <c r="AQ19">
        <v>0</v>
      </c>
      <c r="AR19">
        <v>0</v>
      </c>
      <c r="AS19">
        <v>25.950052261352539</v>
      </c>
      <c r="AT19">
        <v>0</v>
      </c>
      <c r="AU19">
        <v>12.206072807312012</v>
      </c>
    </row>
    <row r="20" spans="1:47" x14ac:dyDescent="0.35">
      <c r="A20">
        <v>190000</v>
      </c>
      <c r="B20">
        <v>18297546</v>
      </c>
      <c r="C20">
        <v>1</v>
      </c>
      <c r="D20">
        <v>2</v>
      </c>
      <c r="E20">
        <v>168</v>
      </c>
      <c r="F20">
        <v>421</v>
      </c>
      <c r="G20">
        <v>42</v>
      </c>
      <c r="H20">
        <v>114</v>
      </c>
      <c r="I20">
        <v>23</v>
      </c>
      <c r="J20">
        <v>2</v>
      </c>
      <c r="K20">
        <v>3</v>
      </c>
      <c r="L20">
        <v>42</v>
      </c>
      <c r="M20">
        <v>271</v>
      </c>
      <c r="N20">
        <v>67</v>
      </c>
      <c r="O20">
        <v>84</v>
      </c>
      <c r="P20">
        <v>9</v>
      </c>
      <c r="Q20">
        <v>957</v>
      </c>
      <c r="R20">
        <v>0</v>
      </c>
      <c r="S20">
        <v>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2438598</v>
      </c>
      <c r="AB20">
        <v>591440</v>
      </c>
      <c r="AC20">
        <v>1061846</v>
      </c>
      <c r="AD20">
        <v>15682</v>
      </c>
      <c r="AE20">
        <v>84</v>
      </c>
      <c r="AF20">
        <v>1.5</v>
      </c>
      <c r="AG20">
        <v>210.5</v>
      </c>
      <c r="AH20">
        <v>0</v>
      </c>
      <c r="AI20">
        <v>35.62945556640625</v>
      </c>
      <c r="AJ20">
        <v>21</v>
      </c>
      <c r="AK20">
        <v>4.5</v>
      </c>
      <c r="AL20">
        <v>21</v>
      </c>
      <c r="AM20">
        <v>59.595970153808594</v>
      </c>
      <c r="AN20">
        <v>14.453977584838867</v>
      </c>
      <c r="AO20">
        <v>25.950052261352539</v>
      </c>
      <c r="AP20">
        <v>0</v>
      </c>
      <c r="AQ20">
        <v>0</v>
      </c>
      <c r="AR20">
        <v>59.595970153808594</v>
      </c>
      <c r="AS20">
        <v>0</v>
      </c>
      <c r="AT20">
        <v>0</v>
      </c>
      <c r="AU20">
        <v>12.154779434204102</v>
      </c>
    </row>
    <row r="21" spans="1:47" x14ac:dyDescent="0.35">
      <c r="A21">
        <v>138000</v>
      </c>
      <c r="B21">
        <v>18297546</v>
      </c>
      <c r="C21">
        <v>1</v>
      </c>
      <c r="D21">
        <v>3</v>
      </c>
      <c r="E21">
        <v>109</v>
      </c>
      <c r="F21">
        <v>330</v>
      </c>
      <c r="G21">
        <v>19</v>
      </c>
      <c r="H21">
        <v>71</v>
      </c>
      <c r="I21">
        <v>10</v>
      </c>
      <c r="J21">
        <v>1</v>
      </c>
      <c r="K21">
        <v>8</v>
      </c>
      <c r="L21">
        <v>33</v>
      </c>
      <c r="M21">
        <v>215</v>
      </c>
      <c r="N21">
        <v>23</v>
      </c>
      <c r="O21">
        <v>61</v>
      </c>
      <c r="P21">
        <v>0</v>
      </c>
      <c r="Q21">
        <v>987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0</v>
      </c>
      <c r="Z21">
        <v>0</v>
      </c>
      <c r="AA21">
        <v>2438598</v>
      </c>
      <c r="AB21">
        <v>591440</v>
      </c>
      <c r="AC21">
        <v>1061846</v>
      </c>
      <c r="AD21">
        <v>15682</v>
      </c>
      <c r="AE21">
        <v>36.333332061767578</v>
      </c>
      <c r="AF21">
        <v>2.6666667461395264</v>
      </c>
      <c r="AG21">
        <v>110</v>
      </c>
      <c r="AH21">
        <v>0</v>
      </c>
      <c r="AI21">
        <v>32.424243927001953</v>
      </c>
      <c r="AJ21">
        <v>11</v>
      </c>
      <c r="AK21">
        <v>0</v>
      </c>
      <c r="AL21">
        <v>6.3333334922790527</v>
      </c>
      <c r="AM21">
        <v>59.595970153808594</v>
      </c>
      <c r="AN21">
        <v>14.453977584838867</v>
      </c>
      <c r="AO21">
        <v>25.950052261352539</v>
      </c>
      <c r="AP21">
        <v>0</v>
      </c>
      <c r="AQ21">
        <v>0</v>
      </c>
      <c r="AR21">
        <v>59.595970153808594</v>
      </c>
      <c r="AS21">
        <v>0</v>
      </c>
      <c r="AT21">
        <v>0</v>
      </c>
      <c r="AU21">
        <v>11.83500862121582</v>
      </c>
    </row>
    <row r="22" spans="1:47" x14ac:dyDescent="0.35">
      <c r="A22">
        <v>136000</v>
      </c>
      <c r="B22">
        <v>18297546</v>
      </c>
      <c r="C22">
        <v>1</v>
      </c>
      <c r="D22">
        <v>2</v>
      </c>
      <c r="E22">
        <v>86</v>
      </c>
      <c r="F22">
        <v>197</v>
      </c>
      <c r="G22">
        <v>19</v>
      </c>
      <c r="H22">
        <v>44</v>
      </c>
      <c r="I22">
        <v>8</v>
      </c>
      <c r="J22">
        <v>1</v>
      </c>
      <c r="K22">
        <v>4</v>
      </c>
      <c r="L22">
        <v>27</v>
      </c>
      <c r="M22">
        <v>223</v>
      </c>
      <c r="N22">
        <v>24</v>
      </c>
      <c r="O22">
        <v>62</v>
      </c>
      <c r="P22">
        <v>0</v>
      </c>
      <c r="Q22">
        <v>1000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2438598</v>
      </c>
      <c r="AB22">
        <v>591440</v>
      </c>
      <c r="AC22">
        <v>1061846</v>
      </c>
      <c r="AD22">
        <v>15682</v>
      </c>
      <c r="AE22">
        <v>43</v>
      </c>
      <c r="AF22">
        <v>2</v>
      </c>
      <c r="AG22">
        <v>98.5</v>
      </c>
      <c r="AH22">
        <v>0</v>
      </c>
      <c r="AI22">
        <v>33.502536773681641</v>
      </c>
      <c r="AJ22">
        <v>13.5</v>
      </c>
      <c r="AK22">
        <v>0</v>
      </c>
      <c r="AL22">
        <v>9.5</v>
      </c>
      <c r="AM22">
        <v>59.595970153808594</v>
      </c>
      <c r="AN22">
        <v>14.453977584838867</v>
      </c>
      <c r="AO22">
        <v>25.950052261352539</v>
      </c>
      <c r="AP22">
        <v>0</v>
      </c>
      <c r="AQ22">
        <v>0</v>
      </c>
      <c r="AR22">
        <v>59.595970153808594</v>
      </c>
      <c r="AS22">
        <v>0</v>
      </c>
      <c r="AT22">
        <v>0</v>
      </c>
      <c r="AU22">
        <v>11.820409774780273</v>
      </c>
    </row>
    <row r="23" spans="1:47" x14ac:dyDescent="0.35">
      <c r="A23">
        <v>125000</v>
      </c>
      <c r="B23">
        <v>18297546</v>
      </c>
      <c r="C23">
        <v>1</v>
      </c>
      <c r="D23">
        <v>2</v>
      </c>
      <c r="E23">
        <v>37</v>
      </c>
      <c r="F23">
        <v>111</v>
      </c>
      <c r="G23">
        <v>13</v>
      </c>
      <c r="H23">
        <v>28</v>
      </c>
      <c r="I23">
        <v>7</v>
      </c>
      <c r="J23">
        <v>2</v>
      </c>
      <c r="K23">
        <v>0</v>
      </c>
      <c r="L23">
        <v>11</v>
      </c>
      <c r="M23">
        <v>252</v>
      </c>
      <c r="N23">
        <v>10</v>
      </c>
      <c r="O23">
        <v>28</v>
      </c>
      <c r="P23">
        <v>0</v>
      </c>
      <c r="Q23">
        <v>992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2438598</v>
      </c>
      <c r="AB23">
        <v>591440</v>
      </c>
      <c r="AC23">
        <v>1061846</v>
      </c>
      <c r="AD23">
        <v>15682</v>
      </c>
      <c r="AE23">
        <v>18.5</v>
      </c>
      <c r="AF23">
        <v>0</v>
      </c>
      <c r="AG23">
        <v>55.5</v>
      </c>
      <c r="AH23">
        <v>0</v>
      </c>
      <c r="AI23">
        <v>35.135135650634766</v>
      </c>
      <c r="AJ23">
        <v>5.5</v>
      </c>
      <c r="AK23">
        <v>0</v>
      </c>
      <c r="AL23">
        <v>6.5</v>
      </c>
      <c r="AM23">
        <v>59.595970153808594</v>
      </c>
      <c r="AN23">
        <v>14.453977584838867</v>
      </c>
      <c r="AO23">
        <v>25.950052261352539</v>
      </c>
      <c r="AP23">
        <v>0</v>
      </c>
      <c r="AQ23">
        <v>0</v>
      </c>
      <c r="AR23">
        <v>59.595970153808594</v>
      </c>
      <c r="AS23">
        <v>0</v>
      </c>
      <c r="AT23">
        <v>0</v>
      </c>
      <c r="AU23">
        <v>11.736068725585938</v>
      </c>
    </row>
    <row r="24" spans="1:47" x14ac:dyDescent="0.35">
      <c r="A24">
        <v>123000</v>
      </c>
      <c r="B24">
        <v>18297546</v>
      </c>
      <c r="C24">
        <v>1</v>
      </c>
      <c r="D24">
        <v>1</v>
      </c>
      <c r="E24">
        <v>32</v>
      </c>
      <c r="F24">
        <v>99</v>
      </c>
      <c r="G24">
        <v>14</v>
      </c>
      <c r="H24">
        <v>29</v>
      </c>
      <c r="I24">
        <v>6</v>
      </c>
      <c r="J24">
        <v>0</v>
      </c>
      <c r="K24">
        <v>0</v>
      </c>
      <c r="L24">
        <v>7</v>
      </c>
      <c r="M24">
        <v>293</v>
      </c>
      <c r="N24">
        <v>11</v>
      </c>
      <c r="O24">
        <v>13</v>
      </c>
      <c r="P24">
        <v>0</v>
      </c>
      <c r="Q24">
        <v>967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1</v>
      </c>
      <c r="AA24">
        <v>2438598</v>
      </c>
      <c r="AB24">
        <v>591440</v>
      </c>
      <c r="AC24">
        <v>1061846</v>
      </c>
      <c r="AD24">
        <v>15682</v>
      </c>
      <c r="AE24">
        <v>32</v>
      </c>
      <c r="AF24">
        <v>0</v>
      </c>
      <c r="AG24">
        <v>99</v>
      </c>
      <c r="AH24">
        <v>0</v>
      </c>
      <c r="AI24">
        <v>35.353534698486328</v>
      </c>
      <c r="AJ24">
        <v>7</v>
      </c>
      <c r="AK24">
        <v>0</v>
      </c>
      <c r="AL24">
        <v>14</v>
      </c>
      <c r="AM24">
        <v>59.595970153808594</v>
      </c>
      <c r="AN24">
        <v>14.453977584838867</v>
      </c>
      <c r="AO24">
        <v>25.950052261352539</v>
      </c>
      <c r="AP24">
        <v>14.453977584838867</v>
      </c>
      <c r="AQ24">
        <v>0</v>
      </c>
      <c r="AR24">
        <v>0</v>
      </c>
      <c r="AS24">
        <v>25.950052261352539</v>
      </c>
      <c r="AT24">
        <v>0</v>
      </c>
      <c r="AU24">
        <v>11.719939231872559</v>
      </c>
    </row>
    <row r="25" spans="1:47" x14ac:dyDescent="0.35">
      <c r="A25">
        <v>123000</v>
      </c>
      <c r="B25">
        <v>18297546</v>
      </c>
      <c r="C25">
        <v>1</v>
      </c>
      <c r="D25">
        <v>3</v>
      </c>
      <c r="E25">
        <v>38</v>
      </c>
      <c r="F25">
        <v>77</v>
      </c>
      <c r="G25">
        <v>9</v>
      </c>
      <c r="H25">
        <v>16</v>
      </c>
      <c r="I25">
        <v>3</v>
      </c>
      <c r="J25">
        <v>0</v>
      </c>
      <c r="K25">
        <v>0</v>
      </c>
      <c r="L25">
        <v>4</v>
      </c>
      <c r="M25">
        <v>208</v>
      </c>
      <c r="N25">
        <v>9</v>
      </c>
      <c r="O25">
        <v>10</v>
      </c>
      <c r="P25">
        <v>12</v>
      </c>
      <c r="Q25">
        <v>1000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1</v>
      </c>
      <c r="AA25">
        <v>2438598</v>
      </c>
      <c r="AB25">
        <v>591440</v>
      </c>
      <c r="AC25">
        <v>1061846</v>
      </c>
      <c r="AD25">
        <v>15682</v>
      </c>
      <c r="AE25">
        <v>12.666666984558105</v>
      </c>
      <c r="AF25">
        <v>0</v>
      </c>
      <c r="AG25">
        <v>25.666666030883789</v>
      </c>
      <c r="AH25">
        <v>0</v>
      </c>
      <c r="AI25">
        <v>24.675325393676758</v>
      </c>
      <c r="AJ25">
        <v>1.3333333730697632</v>
      </c>
      <c r="AK25">
        <v>4</v>
      </c>
      <c r="AL25">
        <v>3</v>
      </c>
      <c r="AM25">
        <v>59.595970153808594</v>
      </c>
      <c r="AN25">
        <v>14.453977584838867</v>
      </c>
      <c r="AO25">
        <v>25.950052261352539</v>
      </c>
      <c r="AP25">
        <v>14.453977584838867</v>
      </c>
      <c r="AQ25">
        <v>0</v>
      </c>
      <c r="AR25">
        <v>0</v>
      </c>
      <c r="AS25">
        <v>25.950052261352539</v>
      </c>
      <c r="AT25">
        <v>0</v>
      </c>
      <c r="AU25">
        <v>11.719939231872559</v>
      </c>
    </row>
    <row r="26" spans="1:47" x14ac:dyDescent="0.35">
      <c r="A26">
        <v>3000000</v>
      </c>
      <c r="B26">
        <v>14671833</v>
      </c>
      <c r="C26">
        <v>1</v>
      </c>
      <c r="D26">
        <v>4</v>
      </c>
      <c r="E26">
        <v>433</v>
      </c>
      <c r="F26">
        <v>1481</v>
      </c>
      <c r="G26">
        <v>207</v>
      </c>
      <c r="H26">
        <v>409</v>
      </c>
      <c r="I26">
        <v>79</v>
      </c>
      <c r="J26">
        <v>9</v>
      </c>
      <c r="K26">
        <v>58</v>
      </c>
      <c r="L26">
        <v>212</v>
      </c>
      <c r="M26">
        <v>276</v>
      </c>
      <c r="N26">
        <v>137</v>
      </c>
      <c r="O26">
        <v>324</v>
      </c>
      <c r="P26">
        <v>54</v>
      </c>
      <c r="Q26">
        <v>990</v>
      </c>
      <c r="R26">
        <v>0</v>
      </c>
      <c r="S26">
        <v>0</v>
      </c>
      <c r="T26">
        <v>0</v>
      </c>
      <c r="U26">
        <v>0</v>
      </c>
      <c r="V26">
        <v>1</v>
      </c>
      <c r="W26">
        <v>0</v>
      </c>
      <c r="X26">
        <v>1</v>
      </c>
      <c r="Y26">
        <v>0</v>
      </c>
      <c r="Z26">
        <v>0</v>
      </c>
      <c r="AA26" t="e">
        <v>#N/A</v>
      </c>
      <c r="AB26">
        <v>38645</v>
      </c>
      <c r="AC26" t="e">
        <v>#N/A</v>
      </c>
      <c r="AD26">
        <v>17889</v>
      </c>
      <c r="AE26">
        <v>108.25</v>
      </c>
      <c r="AF26">
        <v>14.5</v>
      </c>
      <c r="AG26">
        <v>370.25</v>
      </c>
      <c r="AH26">
        <v>25</v>
      </c>
      <c r="AI26">
        <v>45.914920806884766</v>
      </c>
      <c r="AJ26">
        <v>53</v>
      </c>
      <c r="AK26">
        <v>13.5</v>
      </c>
      <c r="AL26">
        <v>51.75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>
        <v>14.914122581481934</v>
      </c>
    </row>
    <row r="27" spans="1:47" x14ac:dyDescent="0.35">
      <c r="A27">
        <v>1537500</v>
      </c>
      <c r="B27">
        <v>14671833</v>
      </c>
      <c r="C27">
        <v>1</v>
      </c>
      <c r="D27">
        <v>3</v>
      </c>
      <c r="E27">
        <v>415</v>
      </c>
      <c r="F27">
        <v>1592</v>
      </c>
      <c r="G27">
        <v>234</v>
      </c>
      <c r="H27">
        <v>433</v>
      </c>
      <c r="I27">
        <v>62</v>
      </c>
      <c r="J27">
        <v>18</v>
      </c>
      <c r="K27">
        <v>21</v>
      </c>
      <c r="L27">
        <v>152</v>
      </c>
      <c r="M27">
        <v>272</v>
      </c>
      <c r="N27">
        <v>215</v>
      </c>
      <c r="O27">
        <v>355</v>
      </c>
      <c r="P27">
        <v>144</v>
      </c>
      <c r="Q27">
        <v>972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</v>
      </c>
      <c r="AA27" t="e">
        <v>#N/A</v>
      </c>
      <c r="AB27">
        <v>38645</v>
      </c>
      <c r="AC27" t="e">
        <v>#N/A</v>
      </c>
      <c r="AD27">
        <v>17889</v>
      </c>
      <c r="AE27">
        <v>138.33332824707031</v>
      </c>
      <c r="AF27">
        <v>7</v>
      </c>
      <c r="AG27">
        <v>530.66668701171875</v>
      </c>
      <c r="AH27">
        <v>0</v>
      </c>
      <c r="AI27">
        <v>37.311557769775391</v>
      </c>
      <c r="AJ27">
        <v>50.666667938232422</v>
      </c>
      <c r="AK27">
        <v>48</v>
      </c>
      <c r="AL27">
        <v>78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>
        <v>14.245668411254883</v>
      </c>
    </row>
    <row r="28" spans="1:47" x14ac:dyDescent="0.35">
      <c r="A28">
        <v>1500000</v>
      </c>
      <c r="B28">
        <v>14671833</v>
      </c>
      <c r="C28">
        <v>1</v>
      </c>
      <c r="D28">
        <v>4</v>
      </c>
      <c r="E28">
        <v>431</v>
      </c>
      <c r="F28">
        <v>1573</v>
      </c>
      <c r="G28">
        <v>230</v>
      </c>
      <c r="H28">
        <v>422</v>
      </c>
      <c r="I28">
        <v>78</v>
      </c>
      <c r="J28">
        <v>17</v>
      </c>
      <c r="K28">
        <v>24</v>
      </c>
      <c r="L28">
        <v>136</v>
      </c>
      <c r="M28">
        <v>268</v>
      </c>
      <c r="N28">
        <v>115</v>
      </c>
      <c r="O28">
        <v>231</v>
      </c>
      <c r="P28">
        <v>177</v>
      </c>
      <c r="Q28">
        <v>983</v>
      </c>
      <c r="R28">
        <v>0</v>
      </c>
      <c r="S28">
        <v>0</v>
      </c>
      <c r="T28">
        <v>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 t="e">
        <v>#N/A</v>
      </c>
      <c r="AB28">
        <v>38645</v>
      </c>
      <c r="AC28" t="e">
        <v>#N/A</v>
      </c>
      <c r="AD28">
        <v>17889</v>
      </c>
      <c r="AE28">
        <v>107.75</v>
      </c>
      <c r="AF28">
        <v>6</v>
      </c>
      <c r="AG28">
        <v>393.25</v>
      </c>
      <c r="AH28">
        <v>0</v>
      </c>
      <c r="AI28">
        <v>38.525112152099609</v>
      </c>
      <c r="AJ28">
        <v>34</v>
      </c>
      <c r="AK28">
        <v>44.25</v>
      </c>
      <c r="AL28">
        <v>57.5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>
        <v>14.220975875854492</v>
      </c>
    </row>
    <row r="29" spans="1:47" x14ac:dyDescent="0.35">
      <c r="A29">
        <v>210000</v>
      </c>
      <c r="B29">
        <v>14671833</v>
      </c>
      <c r="C29">
        <v>1</v>
      </c>
      <c r="D29">
        <v>2</v>
      </c>
      <c r="E29">
        <v>131</v>
      </c>
      <c r="F29">
        <v>361</v>
      </c>
      <c r="G29">
        <v>57</v>
      </c>
      <c r="H29">
        <v>100</v>
      </c>
      <c r="I29">
        <v>28</v>
      </c>
      <c r="J29">
        <v>3</v>
      </c>
      <c r="K29">
        <v>9</v>
      </c>
      <c r="L29">
        <v>56</v>
      </c>
      <c r="M29">
        <v>277</v>
      </c>
      <c r="N29">
        <v>25</v>
      </c>
      <c r="O29">
        <v>49</v>
      </c>
      <c r="P29">
        <v>16</v>
      </c>
      <c r="Q29">
        <v>979</v>
      </c>
      <c r="R29">
        <v>0</v>
      </c>
      <c r="S29">
        <v>0</v>
      </c>
      <c r="T29">
        <v>0</v>
      </c>
      <c r="U29">
        <v>0</v>
      </c>
      <c r="V29">
        <v>1</v>
      </c>
      <c r="W29">
        <v>0</v>
      </c>
      <c r="X29">
        <v>0</v>
      </c>
      <c r="Y29">
        <v>0</v>
      </c>
      <c r="Z29">
        <v>1</v>
      </c>
      <c r="AA29" t="e">
        <v>#N/A</v>
      </c>
      <c r="AB29">
        <v>38645</v>
      </c>
      <c r="AC29" t="e">
        <v>#N/A</v>
      </c>
      <c r="AD29">
        <v>17889</v>
      </c>
      <c r="AE29">
        <v>65.5</v>
      </c>
      <c r="AF29">
        <v>4.5</v>
      </c>
      <c r="AG29">
        <v>180.5</v>
      </c>
      <c r="AH29">
        <v>0</v>
      </c>
      <c r="AI29">
        <v>44.598339080810547</v>
      </c>
      <c r="AJ29">
        <v>28</v>
      </c>
      <c r="AK29">
        <v>8</v>
      </c>
      <c r="AL29">
        <v>28.5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>
        <v>12.254862785339355</v>
      </c>
    </row>
    <row r="30" spans="1:47" x14ac:dyDescent="0.35">
      <c r="A30">
        <v>170000</v>
      </c>
      <c r="B30">
        <v>14671833</v>
      </c>
      <c r="C30">
        <v>1</v>
      </c>
      <c r="D30">
        <v>4</v>
      </c>
      <c r="E30">
        <v>145</v>
      </c>
      <c r="F30">
        <v>389</v>
      </c>
      <c r="G30">
        <v>22</v>
      </c>
      <c r="H30">
        <v>92</v>
      </c>
      <c r="I30">
        <v>19</v>
      </c>
      <c r="J30">
        <v>2</v>
      </c>
      <c r="K30">
        <v>4</v>
      </c>
      <c r="L30">
        <v>41</v>
      </c>
      <c r="M30">
        <v>237</v>
      </c>
      <c r="N30">
        <v>21</v>
      </c>
      <c r="O30">
        <v>49</v>
      </c>
      <c r="P30">
        <v>0</v>
      </c>
      <c r="Q30">
        <v>994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0</v>
      </c>
      <c r="Y30">
        <v>0</v>
      </c>
      <c r="Z30">
        <v>0</v>
      </c>
      <c r="AA30" t="e">
        <v>#N/A</v>
      </c>
      <c r="AB30">
        <v>38645</v>
      </c>
      <c r="AC30" t="e">
        <v>#N/A</v>
      </c>
      <c r="AD30">
        <v>17889</v>
      </c>
      <c r="AE30">
        <v>36.25</v>
      </c>
      <c r="AF30">
        <v>1</v>
      </c>
      <c r="AG30">
        <v>97.25</v>
      </c>
      <c r="AH30">
        <v>0</v>
      </c>
      <c r="AI30">
        <v>32.647815704345703</v>
      </c>
      <c r="AJ30">
        <v>10.25</v>
      </c>
      <c r="AK30">
        <v>0</v>
      </c>
      <c r="AL30">
        <v>5.5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>
        <v>12.043553352355957</v>
      </c>
    </row>
    <row r="31" spans="1:47" x14ac:dyDescent="0.35">
      <c r="A31">
        <v>142500</v>
      </c>
      <c r="B31">
        <v>14671833</v>
      </c>
      <c r="C31">
        <v>1</v>
      </c>
      <c r="D31">
        <v>2</v>
      </c>
      <c r="E31">
        <v>126</v>
      </c>
      <c r="F31">
        <v>274</v>
      </c>
      <c r="G31">
        <v>25</v>
      </c>
      <c r="H31">
        <v>64</v>
      </c>
      <c r="I31">
        <v>12</v>
      </c>
      <c r="J31">
        <v>3</v>
      </c>
      <c r="K31">
        <v>5</v>
      </c>
      <c r="L31">
        <v>28</v>
      </c>
      <c r="M31">
        <v>234</v>
      </c>
      <c r="N31">
        <v>25</v>
      </c>
      <c r="O31">
        <v>54</v>
      </c>
      <c r="P31">
        <v>3</v>
      </c>
      <c r="Q31">
        <v>987</v>
      </c>
      <c r="R31">
        <v>0</v>
      </c>
      <c r="S31">
        <v>0</v>
      </c>
      <c r="T31">
        <v>0</v>
      </c>
      <c r="U31">
        <v>0</v>
      </c>
      <c r="V31">
        <v>1</v>
      </c>
      <c r="W31">
        <v>0</v>
      </c>
      <c r="X31">
        <v>0</v>
      </c>
      <c r="Y31">
        <v>0</v>
      </c>
      <c r="Z31">
        <v>0</v>
      </c>
      <c r="AA31" t="e">
        <v>#N/A</v>
      </c>
      <c r="AB31">
        <v>38645</v>
      </c>
      <c r="AC31" t="e">
        <v>#N/A</v>
      </c>
      <c r="AD31">
        <v>17889</v>
      </c>
      <c r="AE31">
        <v>63</v>
      </c>
      <c r="AF31">
        <v>2.5</v>
      </c>
      <c r="AG31">
        <v>137</v>
      </c>
      <c r="AH31">
        <v>0</v>
      </c>
      <c r="AI31">
        <v>35.401458740234375</v>
      </c>
      <c r="AJ31">
        <v>14</v>
      </c>
      <c r="AK31">
        <v>1.5</v>
      </c>
      <c r="AL31">
        <v>12.5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>
        <v>11.867096900939941</v>
      </c>
    </row>
    <row r="32" spans="1:47" x14ac:dyDescent="0.35">
      <c r="A32">
        <v>126500</v>
      </c>
      <c r="B32">
        <v>14671833</v>
      </c>
      <c r="C32">
        <v>1</v>
      </c>
      <c r="D32">
        <v>1</v>
      </c>
      <c r="E32">
        <v>45</v>
      </c>
      <c r="F32">
        <v>126</v>
      </c>
      <c r="G32">
        <v>17</v>
      </c>
      <c r="H32">
        <v>38</v>
      </c>
      <c r="I32">
        <v>4</v>
      </c>
      <c r="J32">
        <v>1</v>
      </c>
      <c r="K32">
        <v>2</v>
      </c>
      <c r="L32">
        <v>8</v>
      </c>
      <c r="M32">
        <v>302</v>
      </c>
      <c r="N32">
        <v>9</v>
      </c>
      <c r="O32">
        <v>31</v>
      </c>
      <c r="P32">
        <v>0</v>
      </c>
      <c r="Q32">
        <v>947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 t="e">
        <v>#N/A</v>
      </c>
      <c r="AB32">
        <v>38645</v>
      </c>
      <c r="AC32" t="e">
        <v>#N/A</v>
      </c>
      <c r="AD32">
        <v>17889</v>
      </c>
      <c r="AE32">
        <v>45</v>
      </c>
      <c r="AF32">
        <v>2</v>
      </c>
      <c r="AG32">
        <v>126</v>
      </c>
      <c r="AH32">
        <v>0</v>
      </c>
      <c r="AI32">
        <v>39.682540893554688</v>
      </c>
      <c r="AJ32">
        <v>8</v>
      </c>
      <c r="AK32">
        <v>0</v>
      </c>
      <c r="AL32">
        <v>17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>
        <v>11.747997283935547</v>
      </c>
    </row>
    <row r="33" spans="1:47" x14ac:dyDescent="0.35">
      <c r="A33">
        <v>117500</v>
      </c>
      <c r="B33">
        <v>14671833</v>
      </c>
      <c r="C33">
        <v>1</v>
      </c>
      <c r="D33">
        <v>2</v>
      </c>
      <c r="E33">
        <v>34</v>
      </c>
      <c r="F33">
        <v>83</v>
      </c>
      <c r="G33">
        <v>5</v>
      </c>
      <c r="H33">
        <v>15</v>
      </c>
      <c r="I33">
        <v>2</v>
      </c>
      <c r="J33">
        <v>0</v>
      </c>
      <c r="K33">
        <v>1</v>
      </c>
      <c r="L33">
        <v>4</v>
      </c>
      <c r="M33">
        <v>181</v>
      </c>
      <c r="N33">
        <v>8</v>
      </c>
      <c r="O33">
        <v>26</v>
      </c>
      <c r="P33">
        <v>0</v>
      </c>
      <c r="Q33">
        <v>957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0</v>
      </c>
      <c r="AA33" t="e">
        <v>#N/A</v>
      </c>
      <c r="AB33">
        <v>38645</v>
      </c>
      <c r="AC33" t="e">
        <v>#N/A</v>
      </c>
      <c r="AD33">
        <v>17889</v>
      </c>
      <c r="AE33">
        <v>17</v>
      </c>
      <c r="AF33">
        <v>0.5</v>
      </c>
      <c r="AG33">
        <v>41.5</v>
      </c>
      <c r="AH33">
        <v>0</v>
      </c>
      <c r="AI33">
        <v>24.096385955810547</v>
      </c>
      <c r="AJ33">
        <v>2</v>
      </c>
      <c r="AK33">
        <v>0</v>
      </c>
      <c r="AL33">
        <v>2.5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>
        <v>11.674193382263184</v>
      </c>
    </row>
    <row r="34" spans="1:47" x14ac:dyDescent="0.35">
      <c r="A34">
        <v>115000</v>
      </c>
      <c r="B34">
        <v>14671833</v>
      </c>
      <c r="C34">
        <v>1</v>
      </c>
      <c r="D34">
        <v>1</v>
      </c>
      <c r="E34">
        <v>37</v>
      </c>
      <c r="F34">
        <v>74</v>
      </c>
      <c r="G34">
        <v>7</v>
      </c>
      <c r="H34">
        <v>14</v>
      </c>
      <c r="I34">
        <v>5</v>
      </c>
      <c r="J34">
        <v>0</v>
      </c>
      <c r="K34">
        <v>3</v>
      </c>
      <c r="L34">
        <v>14</v>
      </c>
      <c r="M34">
        <v>189</v>
      </c>
      <c r="N34">
        <v>9</v>
      </c>
      <c r="O34">
        <v>18</v>
      </c>
      <c r="P34">
        <v>1</v>
      </c>
      <c r="Q34">
        <v>986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  <c r="Z34">
        <v>0</v>
      </c>
      <c r="AA34" t="e">
        <v>#N/A</v>
      </c>
      <c r="AB34">
        <v>38645</v>
      </c>
      <c r="AC34" t="e">
        <v>#N/A</v>
      </c>
      <c r="AD34">
        <v>17889</v>
      </c>
      <c r="AE34">
        <v>37</v>
      </c>
      <c r="AF34">
        <v>3</v>
      </c>
      <c r="AG34">
        <v>74</v>
      </c>
      <c r="AH34">
        <v>0</v>
      </c>
      <c r="AI34">
        <v>37.837837219238281</v>
      </c>
      <c r="AJ34">
        <v>14</v>
      </c>
      <c r="AK34">
        <v>1</v>
      </c>
      <c r="AL34">
        <v>7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>
        <v>11.652687072753906</v>
      </c>
    </row>
    <row r="35" spans="1:47" x14ac:dyDescent="0.35">
      <c r="A35">
        <v>6200000</v>
      </c>
      <c r="B35">
        <v>38553668</v>
      </c>
      <c r="C35">
        <v>1</v>
      </c>
      <c r="D35">
        <v>7</v>
      </c>
      <c r="E35">
        <v>1046</v>
      </c>
      <c r="F35">
        <v>3732</v>
      </c>
      <c r="G35">
        <v>572</v>
      </c>
      <c r="H35">
        <v>1040</v>
      </c>
      <c r="I35">
        <v>224</v>
      </c>
      <c r="J35">
        <v>37</v>
      </c>
      <c r="K35">
        <v>135</v>
      </c>
      <c r="L35">
        <v>596</v>
      </c>
      <c r="M35">
        <v>279</v>
      </c>
      <c r="N35">
        <v>463</v>
      </c>
      <c r="O35">
        <v>570</v>
      </c>
      <c r="P35">
        <v>32</v>
      </c>
      <c r="Q35">
        <v>958</v>
      </c>
      <c r="R35">
        <v>0</v>
      </c>
      <c r="S35">
        <v>0</v>
      </c>
      <c r="T35">
        <v>0</v>
      </c>
      <c r="U35">
        <v>0</v>
      </c>
      <c r="V35">
        <v>1</v>
      </c>
      <c r="W35">
        <v>0</v>
      </c>
      <c r="X35">
        <v>4</v>
      </c>
      <c r="Y35">
        <v>0</v>
      </c>
      <c r="Z35">
        <v>1</v>
      </c>
      <c r="AA35">
        <v>12699119</v>
      </c>
      <c r="AB35">
        <v>3289465</v>
      </c>
      <c r="AC35">
        <v>2777951</v>
      </c>
      <c r="AD35">
        <v>19683</v>
      </c>
      <c r="AE35">
        <v>149.42857360839844</v>
      </c>
      <c r="AF35">
        <v>19.285715103149414</v>
      </c>
      <c r="AG35">
        <v>533.14288330078125</v>
      </c>
      <c r="AH35">
        <v>57.142856597900391</v>
      </c>
      <c r="AI35">
        <v>46.704181671142578</v>
      </c>
      <c r="AJ35">
        <v>85.142860412597656</v>
      </c>
      <c r="AK35">
        <v>4.5714287757873535</v>
      </c>
      <c r="AL35">
        <v>81.714286804199219</v>
      </c>
      <c r="AM35">
        <v>67.668960571289063</v>
      </c>
      <c r="AN35">
        <v>17.528356552124023</v>
      </c>
      <c r="AO35">
        <v>14.802684783935547</v>
      </c>
      <c r="AP35">
        <v>17.528356552124023</v>
      </c>
      <c r="AQ35">
        <v>0</v>
      </c>
      <c r="AR35">
        <v>0</v>
      </c>
      <c r="AS35">
        <v>14.802684783935547</v>
      </c>
      <c r="AT35">
        <v>0</v>
      </c>
      <c r="AU35">
        <v>15.640059471130371</v>
      </c>
    </row>
    <row r="36" spans="1:47" x14ac:dyDescent="0.35">
      <c r="A36">
        <v>3375000</v>
      </c>
      <c r="B36">
        <v>38553668</v>
      </c>
      <c r="C36">
        <v>1</v>
      </c>
      <c r="D36">
        <v>16</v>
      </c>
      <c r="E36">
        <v>2444</v>
      </c>
      <c r="F36">
        <v>9124</v>
      </c>
      <c r="G36">
        <v>1343</v>
      </c>
      <c r="H36">
        <v>2646</v>
      </c>
      <c r="I36">
        <v>462</v>
      </c>
      <c r="J36">
        <v>32</v>
      </c>
      <c r="K36">
        <v>414</v>
      </c>
      <c r="L36">
        <v>1562</v>
      </c>
      <c r="M36">
        <v>290</v>
      </c>
      <c r="N36">
        <v>1147</v>
      </c>
      <c r="O36">
        <v>1224</v>
      </c>
      <c r="P36">
        <v>90</v>
      </c>
      <c r="Q36">
        <v>993</v>
      </c>
      <c r="R36">
        <v>1</v>
      </c>
      <c r="S36">
        <v>0</v>
      </c>
      <c r="T36">
        <v>0</v>
      </c>
      <c r="U36">
        <v>0</v>
      </c>
      <c r="V36">
        <v>0</v>
      </c>
      <c r="W36">
        <v>0</v>
      </c>
      <c r="X36">
        <v>8</v>
      </c>
      <c r="Y36">
        <v>0</v>
      </c>
      <c r="Z36">
        <v>1</v>
      </c>
      <c r="AA36">
        <v>12699119</v>
      </c>
      <c r="AB36">
        <v>3289465</v>
      </c>
      <c r="AC36">
        <v>2777951</v>
      </c>
      <c r="AD36">
        <v>19683</v>
      </c>
      <c r="AE36">
        <v>152.75</v>
      </c>
      <c r="AF36">
        <v>25.875</v>
      </c>
      <c r="AG36">
        <v>570.25</v>
      </c>
      <c r="AH36">
        <v>50</v>
      </c>
      <c r="AI36">
        <v>48.377902984619141</v>
      </c>
      <c r="AJ36">
        <v>97.625</v>
      </c>
      <c r="AK36">
        <v>5.625</v>
      </c>
      <c r="AL36">
        <v>83.9375</v>
      </c>
      <c r="AM36">
        <v>67.668960571289063</v>
      </c>
      <c r="AN36">
        <v>17.528356552124023</v>
      </c>
      <c r="AO36">
        <v>14.802684783935547</v>
      </c>
      <c r="AP36">
        <v>17.528356552124023</v>
      </c>
      <c r="AQ36">
        <v>0</v>
      </c>
      <c r="AR36">
        <v>0</v>
      </c>
      <c r="AS36">
        <v>14.802684783935547</v>
      </c>
      <c r="AT36">
        <v>0</v>
      </c>
      <c r="AU36">
        <v>15.031906127929688</v>
      </c>
    </row>
    <row r="37" spans="1:47" x14ac:dyDescent="0.35">
      <c r="A37">
        <v>2312500</v>
      </c>
      <c r="B37">
        <v>38553668</v>
      </c>
      <c r="C37">
        <v>1</v>
      </c>
      <c r="D37">
        <v>8</v>
      </c>
      <c r="E37">
        <v>1021</v>
      </c>
      <c r="F37">
        <v>4042</v>
      </c>
      <c r="G37">
        <v>648</v>
      </c>
      <c r="H37">
        <v>1071</v>
      </c>
      <c r="I37">
        <v>124</v>
      </c>
      <c r="J37">
        <v>62</v>
      </c>
      <c r="K37">
        <v>18</v>
      </c>
      <c r="L37">
        <v>255</v>
      </c>
      <c r="M37">
        <v>265</v>
      </c>
      <c r="N37">
        <v>380</v>
      </c>
      <c r="O37">
        <v>716</v>
      </c>
      <c r="P37">
        <v>610</v>
      </c>
      <c r="Q37">
        <v>974</v>
      </c>
      <c r="R37">
        <v>0</v>
      </c>
      <c r="S37">
        <v>0</v>
      </c>
      <c r="T37">
        <v>0</v>
      </c>
      <c r="U37">
        <v>0</v>
      </c>
      <c r="V37">
        <v>1</v>
      </c>
      <c r="W37">
        <v>0</v>
      </c>
      <c r="X37">
        <v>2</v>
      </c>
      <c r="Y37">
        <v>0</v>
      </c>
      <c r="Z37">
        <v>1</v>
      </c>
      <c r="AA37">
        <v>12699119</v>
      </c>
      <c r="AB37">
        <v>3289465</v>
      </c>
      <c r="AC37">
        <v>2777951</v>
      </c>
      <c r="AD37">
        <v>19683</v>
      </c>
      <c r="AE37">
        <v>127.625</v>
      </c>
      <c r="AF37">
        <v>2.25</v>
      </c>
      <c r="AG37">
        <v>505.25</v>
      </c>
      <c r="AH37">
        <v>25</v>
      </c>
      <c r="AI37">
        <v>33.968334197998047</v>
      </c>
      <c r="AJ37">
        <v>31.875</v>
      </c>
      <c r="AK37">
        <v>76.25</v>
      </c>
      <c r="AL37">
        <v>81</v>
      </c>
      <c r="AM37">
        <v>67.668960571289063</v>
      </c>
      <c r="AN37">
        <v>17.528356552124023</v>
      </c>
      <c r="AO37">
        <v>14.802684783935547</v>
      </c>
      <c r="AP37">
        <v>17.528356552124023</v>
      </c>
      <c r="AQ37">
        <v>0</v>
      </c>
      <c r="AR37">
        <v>0</v>
      </c>
      <c r="AS37">
        <v>14.802684783935547</v>
      </c>
      <c r="AT37">
        <v>0</v>
      </c>
      <c r="AU37">
        <v>14.653840065002441</v>
      </c>
    </row>
    <row r="38" spans="1:47" x14ac:dyDescent="0.35">
      <c r="A38">
        <v>2300000</v>
      </c>
      <c r="B38">
        <v>38553668</v>
      </c>
      <c r="C38">
        <v>1</v>
      </c>
      <c r="D38">
        <v>10</v>
      </c>
      <c r="E38">
        <v>1328</v>
      </c>
      <c r="F38">
        <v>5132</v>
      </c>
      <c r="G38">
        <v>675</v>
      </c>
      <c r="H38">
        <v>1465</v>
      </c>
      <c r="I38">
        <v>251</v>
      </c>
      <c r="J38">
        <v>70</v>
      </c>
      <c r="K38">
        <v>48</v>
      </c>
      <c r="L38">
        <v>479</v>
      </c>
      <c r="M38">
        <v>285</v>
      </c>
      <c r="N38">
        <v>396</v>
      </c>
      <c r="O38">
        <v>480</v>
      </c>
      <c r="P38">
        <v>181</v>
      </c>
      <c r="Q38">
        <v>980</v>
      </c>
      <c r="R38">
        <v>0</v>
      </c>
      <c r="S38">
        <v>0</v>
      </c>
      <c r="T38">
        <v>1</v>
      </c>
      <c r="U38">
        <v>0</v>
      </c>
      <c r="V38">
        <v>0</v>
      </c>
      <c r="W38">
        <v>0</v>
      </c>
      <c r="X38">
        <v>4</v>
      </c>
      <c r="Y38">
        <v>1</v>
      </c>
      <c r="Z38">
        <v>0</v>
      </c>
      <c r="AA38">
        <v>12699119</v>
      </c>
      <c r="AB38">
        <v>3289465</v>
      </c>
      <c r="AC38">
        <v>2777951</v>
      </c>
      <c r="AD38">
        <v>19683</v>
      </c>
      <c r="AE38">
        <v>132.80000305175781</v>
      </c>
      <c r="AF38">
        <v>4.8000001907348633</v>
      </c>
      <c r="AG38">
        <v>513.20001220703125</v>
      </c>
      <c r="AH38">
        <v>40</v>
      </c>
      <c r="AI38">
        <v>38.971160888671875</v>
      </c>
      <c r="AJ38">
        <v>47.900001525878906</v>
      </c>
      <c r="AK38">
        <v>18.100000381469727</v>
      </c>
      <c r="AL38">
        <v>67.5</v>
      </c>
      <c r="AM38">
        <v>67.668960571289063</v>
      </c>
      <c r="AN38">
        <v>17.528356552124023</v>
      </c>
      <c r="AO38">
        <v>14.802684783935547</v>
      </c>
      <c r="AP38">
        <v>0</v>
      </c>
      <c r="AQ38">
        <v>14.802684783935547</v>
      </c>
      <c r="AR38">
        <v>0</v>
      </c>
      <c r="AS38">
        <v>0</v>
      </c>
      <c r="AT38">
        <v>17.528356552124023</v>
      </c>
      <c r="AU38">
        <v>14.648419380187988</v>
      </c>
    </row>
    <row r="39" spans="1:47" x14ac:dyDescent="0.35">
      <c r="A39">
        <v>2150000</v>
      </c>
      <c r="B39">
        <v>38553668</v>
      </c>
      <c r="C39">
        <v>1</v>
      </c>
      <c r="D39">
        <v>11</v>
      </c>
      <c r="E39">
        <v>1279</v>
      </c>
      <c r="F39">
        <v>4309</v>
      </c>
      <c r="G39">
        <v>672</v>
      </c>
      <c r="H39">
        <v>1092</v>
      </c>
      <c r="I39">
        <v>225</v>
      </c>
      <c r="J39">
        <v>17</v>
      </c>
      <c r="K39">
        <v>204</v>
      </c>
      <c r="L39">
        <v>672</v>
      </c>
      <c r="M39">
        <v>252.99998474121094</v>
      </c>
      <c r="N39">
        <v>576</v>
      </c>
      <c r="O39">
        <v>1891</v>
      </c>
      <c r="P39">
        <v>213</v>
      </c>
      <c r="Q39">
        <v>939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2</v>
      </c>
      <c r="Y39">
        <v>0</v>
      </c>
      <c r="Z39">
        <v>0</v>
      </c>
      <c r="AA39">
        <v>12699119</v>
      </c>
      <c r="AB39">
        <v>3289465</v>
      </c>
      <c r="AC39">
        <v>2777951</v>
      </c>
      <c r="AD39">
        <v>19683</v>
      </c>
      <c r="AE39">
        <v>116.27272796630859</v>
      </c>
      <c r="AF39">
        <v>18.545454025268555</v>
      </c>
      <c r="AG39">
        <v>391.72726440429688</v>
      </c>
      <c r="AH39">
        <v>18.181818008422852</v>
      </c>
      <c r="AI39">
        <v>45.555812835693359</v>
      </c>
      <c r="AJ39">
        <v>61.090908050537109</v>
      </c>
      <c r="AK39">
        <v>19.363636016845703</v>
      </c>
      <c r="AL39">
        <v>61.090908050537109</v>
      </c>
      <c r="AM39">
        <v>67.668960571289063</v>
      </c>
      <c r="AN39">
        <v>17.528356552124023</v>
      </c>
      <c r="AO39">
        <v>14.802684783935547</v>
      </c>
      <c r="AP39">
        <v>0</v>
      </c>
      <c r="AQ39">
        <v>0</v>
      </c>
      <c r="AR39">
        <v>67.668960571289063</v>
      </c>
      <c r="AS39">
        <v>0</v>
      </c>
      <c r="AT39">
        <v>0</v>
      </c>
      <c r="AU39">
        <v>14.580978393554688</v>
      </c>
    </row>
    <row r="40" spans="1:47" x14ac:dyDescent="0.35">
      <c r="A40">
        <v>650000</v>
      </c>
      <c r="B40">
        <v>38553668</v>
      </c>
      <c r="C40">
        <v>1</v>
      </c>
      <c r="D40">
        <v>9</v>
      </c>
      <c r="E40">
        <v>930</v>
      </c>
      <c r="F40">
        <v>2935</v>
      </c>
      <c r="G40">
        <v>384</v>
      </c>
      <c r="H40">
        <v>817</v>
      </c>
      <c r="I40">
        <v>131</v>
      </c>
      <c r="J40">
        <v>29</v>
      </c>
      <c r="K40">
        <v>37</v>
      </c>
      <c r="L40">
        <v>265</v>
      </c>
      <c r="M40">
        <v>278</v>
      </c>
      <c r="N40">
        <v>221</v>
      </c>
      <c r="O40">
        <v>266</v>
      </c>
      <c r="P40">
        <v>82</v>
      </c>
      <c r="Q40">
        <v>985</v>
      </c>
      <c r="R40">
        <v>0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12699119</v>
      </c>
      <c r="AB40">
        <v>3289465</v>
      </c>
      <c r="AC40">
        <v>2777951</v>
      </c>
      <c r="AD40">
        <v>19683</v>
      </c>
      <c r="AE40">
        <v>103.33333587646484</v>
      </c>
      <c r="AF40">
        <v>4.1111111640930176</v>
      </c>
      <c r="AG40">
        <v>326.11111450195313</v>
      </c>
      <c r="AH40">
        <v>0</v>
      </c>
      <c r="AI40">
        <v>38.05792236328125</v>
      </c>
      <c r="AJ40">
        <v>29.44444465637207</v>
      </c>
      <c r="AK40">
        <v>9.1111106872558594</v>
      </c>
      <c r="AL40">
        <v>42.666667938232422</v>
      </c>
      <c r="AM40">
        <v>67.668960571289063</v>
      </c>
      <c r="AN40">
        <v>17.528356552124023</v>
      </c>
      <c r="AO40">
        <v>14.802684783935547</v>
      </c>
      <c r="AP40">
        <v>0</v>
      </c>
      <c r="AQ40">
        <v>0</v>
      </c>
      <c r="AR40">
        <v>67.668960571289063</v>
      </c>
      <c r="AS40">
        <v>0</v>
      </c>
      <c r="AT40">
        <v>0</v>
      </c>
      <c r="AU40">
        <v>13.384727478027344</v>
      </c>
    </row>
    <row r="41" spans="1:47" x14ac:dyDescent="0.35">
      <c r="A41">
        <v>635000</v>
      </c>
      <c r="B41">
        <v>38553668</v>
      </c>
      <c r="C41">
        <v>1</v>
      </c>
      <c r="D41">
        <v>10</v>
      </c>
      <c r="E41">
        <v>411</v>
      </c>
      <c r="F41">
        <v>1004</v>
      </c>
      <c r="G41">
        <v>133</v>
      </c>
      <c r="H41">
        <v>251</v>
      </c>
      <c r="I41">
        <v>30</v>
      </c>
      <c r="J41">
        <v>6</v>
      </c>
      <c r="K41">
        <v>12</v>
      </c>
      <c r="L41">
        <v>96</v>
      </c>
      <c r="M41">
        <v>250</v>
      </c>
      <c r="N41">
        <v>95</v>
      </c>
      <c r="O41">
        <v>183</v>
      </c>
      <c r="P41">
        <v>60</v>
      </c>
      <c r="Q41">
        <v>959</v>
      </c>
      <c r="R41">
        <v>0</v>
      </c>
      <c r="S41">
        <v>0</v>
      </c>
      <c r="T41">
        <v>0</v>
      </c>
      <c r="U41">
        <v>1</v>
      </c>
      <c r="V41">
        <v>0</v>
      </c>
      <c r="W41">
        <v>0</v>
      </c>
      <c r="X41">
        <v>0</v>
      </c>
      <c r="Y41">
        <v>0</v>
      </c>
      <c r="Z41">
        <v>1</v>
      </c>
      <c r="AA41">
        <v>12699119</v>
      </c>
      <c r="AB41">
        <v>3289465</v>
      </c>
      <c r="AC41">
        <v>2777951</v>
      </c>
      <c r="AD41">
        <v>19683</v>
      </c>
      <c r="AE41">
        <v>41.099998474121094</v>
      </c>
      <c r="AF41">
        <v>1.2000000476837158</v>
      </c>
      <c r="AG41">
        <v>100.40000152587891</v>
      </c>
      <c r="AH41">
        <v>0</v>
      </c>
      <c r="AI41">
        <v>32.768924713134766</v>
      </c>
      <c r="AJ41">
        <v>9.6000003814697266</v>
      </c>
      <c r="AK41">
        <v>6</v>
      </c>
      <c r="AL41">
        <v>13.300000190734863</v>
      </c>
      <c r="AM41">
        <v>67.668960571289063</v>
      </c>
      <c r="AN41">
        <v>17.528356552124023</v>
      </c>
      <c r="AO41">
        <v>14.802684783935547</v>
      </c>
      <c r="AP41">
        <v>17.528356552124023</v>
      </c>
      <c r="AQ41">
        <v>0</v>
      </c>
      <c r="AR41">
        <v>0</v>
      </c>
      <c r="AS41">
        <v>14.802684783935547</v>
      </c>
      <c r="AT41">
        <v>0</v>
      </c>
      <c r="AU41">
        <v>13.361380577087402</v>
      </c>
    </row>
    <row r="42" spans="1:47" x14ac:dyDescent="0.35">
      <c r="A42">
        <v>500000</v>
      </c>
      <c r="B42">
        <v>38553668</v>
      </c>
      <c r="C42">
        <v>1</v>
      </c>
      <c r="D42">
        <v>7</v>
      </c>
      <c r="E42">
        <v>339</v>
      </c>
      <c r="F42">
        <v>889</v>
      </c>
      <c r="G42">
        <v>87</v>
      </c>
      <c r="H42">
        <v>182</v>
      </c>
      <c r="I42">
        <v>48</v>
      </c>
      <c r="J42">
        <v>3</v>
      </c>
      <c r="K42">
        <v>12</v>
      </c>
      <c r="L42">
        <v>92</v>
      </c>
      <c r="M42">
        <v>205</v>
      </c>
      <c r="N42">
        <v>87</v>
      </c>
      <c r="O42">
        <v>11</v>
      </c>
      <c r="P42">
        <v>0</v>
      </c>
      <c r="Q42">
        <v>988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0</v>
      </c>
      <c r="Y42">
        <v>0</v>
      </c>
      <c r="Z42">
        <v>0</v>
      </c>
      <c r="AA42">
        <v>12699119</v>
      </c>
      <c r="AB42">
        <v>3289465</v>
      </c>
      <c r="AC42">
        <v>2777951</v>
      </c>
      <c r="AD42">
        <v>19683</v>
      </c>
      <c r="AE42">
        <v>48.428569793701172</v>
      </c>
      <c r="AF42">
        <v>1.7142857313156128</v>
      </c>
      <c r="AG42">
        <v>127</v>
      </c>
      <c r="AH42">
        <v>0</v>
      </c>
      <c r="AI42">
        <v>30.596176147460938</v>
      </c>
      <c r="AJ42">
        <v>13.142857551574707</v>
      </c>
      <c r="AK42">
        <v>0</v>
      </c>
      <c r="AL42">
        <v>12.428571701049805</v>
      </c>
      <c r="AM42">
        <v>67.668960571289063</v>
      </c>
      <c r="AN42">
        <v>17.528356552124023</v>
      </c>
      <c r="AO42">
        <v>14.802684783935547</v>
      </c>
      <c r="AP42">
        <v>0</v>
      </c>
      <c r="AQ42">
        <v>0</v>
      </c>
      <c r="AR42">
        <v>67.668960571289063</v>
      </c>
      <c r="AS42">
        <v>0</v>
      </c>
      <c r="AT42">
        <v>0</v>
      </c>
      <c r="AU42">
        <v>13.122363090515137</v>
      </c>
    </row>
    <row r="43" spans="1:47" x14ac:dyDescent="0.35">
      <c r="A43">
        <v>475000</v>
      </c>
      <c r="B43">
        <v>38553668</v>
      </c>
      <c r="C43">
        <v>1</v>
      </c>
      <c r="D43">
        <v>6</v>
      </c>
      <c r="E43">
        <v>533</v>
      </c>
      <c r="F43">
        <v>1555</v>
      </c>
      <c r="G43">
        <v>199</v>
      </c>
      <c r="H43">
        <v>422</v>
      </c>
      <c r="I43">
        <v>70</v>
      </c>
      <c r="J43">
        <v>8</v>
      </c>
      <c r="K43">
        <v>8</v>
      </c>
      <c r="L43">
        <v>136</v>
      </c>
      <c r="M43">
        <v>271</v>
      </c>
      <c r="N43">
        <v>127</v>
      </c>
      <c r="O43">
        <v>195</v>
      </c>
      <c r="P43">
        <v>19</v>
      </c>
      <c r="Q43">
        <v>993</v>
      </c>
      <c r="R43">
        <v>0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12699119</v>
      </c>
      <c r="AB43">
        <v>3289465</v>
      </c>
      <c r="AC43">
        <v>2777951</v>
      </c>
      <c r="AD43">
        <v>19683</v>
      </c>
      <c r="AE43">
        <v>88.833335876464844</v>
      </c>
      <c r="AF43">
        <v>1.3333333730697632</v>
      </c>
      <c r="AG43">
        <v>259.16665649414063</v>
      </c>
      <c r="AH43">
        <v>0</v>
      </c>
      <c r="AI43">
        <v>34.21221923828125</v>
      </c>
      <c r="AJ43">
        <v>22.666666030883789</v>
      </c>
      <c r="AK43">
        <v>3.1666667461395264</v>
      </c>
      <c r="AL43">
        <v>33.166667938232422</v>
      </c>
      <c r="AM43">
        <v>67.668960571289063</v>
      </c>
      <c r="AN43">
        <v>17.528356552124023</v>
      </c>
      <c r="AO43">
        <v>14.802684783935547</v>
      </c>
      <c r="AP43">
        <v>0</v>
      </c>
      <c r="AQ43">
        <v>0</v>
      </c>
      <c r="AR43">
        <v>67.668960571289063</v>
      </c>
      <c r="AS43">
        <v>0</v>
      </c>
      <c r="AT43">
        <v>0</v>
      </c>
      <c r="AU43">
        <v>13.071069717407227</v>
      </c>
    </row>
    <row r="44" spans="1:47" x14ac:dyDescent="0.35">
      <c r="A44">
        <v>195000</v>
      </c>
      <c r="B44">
        <v>38553668</v>
      </c>
      <c r="C44">
        <v>1</v>
      </c>
      <c r="D44">
        <v>3</v>
      </c>
      <c r="E44">
        <v>180</v>
      </c>
      <c r="F44">
        <v>485</v>
      </c>
      <c r="G44">
        <v>45</v>
      </c>
      <c r="H44">
        <v>97</v>
      </c>
      <c r="I44">
        <v>23</v>
      </c>
      <c r="J44">
        <v>1</v>
      </c>
      <c r="K44">
        <v>8</v>
      </c>
      <c r="L44">
        <v>41</v>
      </c>
      <c r="M44">
        <v>200</v>
      </c>
      <c r="N44">
        <v>31</v>
      </c>
      <c r="O44">
        <v>108</v>
      </c>
      <c r="P44">
        <v>3</v>
      </c>
      <c r="Q44">
        <v>995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  <c r="Z44">
        <v>0</v>
      </c>
      <c r="AA44">
        <v>12699119</v>
      </c>
      <c r="AB44">
        <v>3289465</v>
      </c>
      <c r="AC44">
        <v>2777951</v>
      </c>
      <c r="AD44">
        <v>19683</v>
      </c>
      <c r="AE44">
        <v>60</v>
      </c>
      <c r="AF44">
        <v>2.6666667461395264</v>
      </c>
      <c r="AG44">
        <v>161.66667175292969</v>
      </c>
      <c r="AH44">
        <v>0</v>
      </c>
      <c r="AI44">
        <v>30.103092193603516</v>
      </c>
      <c r="AJ44">
        <v>13.666666984558105</v>
      </c>
      <c r="AK44">
        <v>1</v>
      </c>
      <c r="AL44">
        <v>15</v>
      </c>
      <c r="AM44">
        <v>67.668960571289063</v>
      </c>
      <c r="AN44">
        <v>17.528356552124023</v>
      </c>
      <c r="AO44">
        <v>14.802684783935547</v>
      </c>
      <c r="AP44">
        <v>0</v>
      </c>
      <c r="AQ44">
        <v>0</v>
      </c>
      <c r="AR44">
        <v>67.668960571289063</v>
      </c>
      <c r="AS44">
        <v>0</v>
      </c>
      <c r="AT44">
        <v>0</v>
      </c>
      <c r="AU44">
        <v>12.180754661560059</v>
      </c>
    </row>
    <row r="45" spans="1:47" x14ac:dyDescent="0.35">
      <c r="A45">
        <v>109000</v>
      </c>
      <c r="B45">
        <v>38553668</v>
      </c>
      <c r="C45">
        <v>1</v>
      </c>
      <c r="D45">
        <v>1</v>
      </c>
      <c r="E45">
        <v>30</v>
      </c>
      <c r="F45">
        <v>108</v>
      </c>
      <c r="G45">
        <v>15</v>
      </c>
      <c r="H45">
        <v>24</v>
      </c>
      <c r="I45">
        <v>7</v>
      </c>
      <c r="J45">
        <v>1</v>
      </c>
      <c r="K45">
        <v>3</v>
      </c>
      <c r="L45">
        <v>10</v>
      </c>
      <c r="M45">
        <v>222</v>
      </c>
      <c r="N45">
        <v>8</v>
      </c>
      <c r="O45">
        <v>24</v>
      </c>
      <c r="P45">
        <v>2</v>
      </c>
      <c r="Q45">
        <v>988</v>
      </c>
      <c r="R45">
        <v>0</v>
      </c>
      <c r="S45">
        <v>0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1</v>
      </c>
      <c r="AA45">
        <v>12699119</v>
      </c>
      <c r="AB45">
        <v>3289465</v>
      </c>
      <c r="AC45">
        <v>2777951</v>
      </c>
      <c r="AD45">
        <v>19683</v>
      </c>
      <c r="AE45">
        <v>30</v>
      </c>
      <c r="AF45">
        <v>3</v>
      </c>
      <c r="AG45">
        <v>108</v>
      </c>
      <c r="AH45">
        <v>0</v>
      </c>
      <c r="AI45">
        <v>38.888889312744141</v>
      </c>
      <c r="AJ45">
        <v>10</v>
      </c>
      <c r="AK45">
        <v>2</v>
      </c>
      <c r="AL45">
        <v>15</v>
      </c>
      <c r="AM45">
        <v>67.668960571289063</v>
      </c>
      <c r="AN45">
        <v>17.528356552124023</v>
      </c>
      <c r="AO45">
        <v>14.802684783935547</v>
      </c>
      <c r="AP45">
        <v>17.528356552124023</v>
      </c>
      <c r="AQ45">
        <v>0</v>
      </c>
      <c r="AR45">
        <v>0</v>
      </c>
      <c r="AS45">
        <v>14.802684783935547</v>
      </c>
      <c r="AT45">
        <v>0</v>
      </c>
      <c r="AU45">
        <v>11.599102973937988</v>
      </c>
    </row>
    <row r="46" spans="1:47" x14ac:dyDescent="0.35">
      <c r="A46">
        <v>2466667</v>
      </c>
      <c r="B46">
        <v>27037334</v>
      </c>
      <c r="C46">
        <v>1</v>
      </c>
      <c r="D46">
        <v>8</v>
      </c>
      <c r="E46">
        <v>931</v>
      </c>
      <c r="F46">
        <v>3219</v>
      </c>
      <c r="G46">
        <v>533</v>
      </c>
      <c r="H46">
        <v>916</v>
      </c>
      <c r="I46">
        <v>190</v>
      </c>
      <c r="J46">
        <v>28</v>
      </c>
      <c r="K46">
        <v>52</v>
      </c>
      <c r="L46">
        <v>283</v>
      </c>
      <c r="M46">
        <v>285</v>
      </c>
      <c r="N46">
        <v>384</v>
      </c>
      <c r="O46">
        <v>342</v>
      </c>
      <c r="P46">
        <v>220</v>
      </c>
      <c r="Q46">
        <v>989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1</v>
      </c>
      <c r="Y46">
        <v>0</v>
      </c>
      <c r="Z46">
        <v>0</v>
      </c>
      <c r="AA46">
        <v>4540541</v>
      </c>
      <c r="AB46">
        <v>1100347</v>
      </c>
      <c r="AC46">
        <v>225868</v>
      </c>
      <c r="AD46">
        <v>18431</v>
      </c>
      <c r="AE46">
        <v>116.375</v>
      </c>
      <c r="AF46">
        <v>6.5</v>
      </c>
      <c r="AG46">
        <v>402.375</v>
      </c>
      <c r="AH46">
        <v>12.5</v>
      </c>
      <c r="AI46">
        <v>40.944393157958984</v>
      </c>
      <c r="AJ46">
        <v>35.375</v>
      </c>
      <c r="AK46">
        <v>27.5</v>
      </c>
      <c r="AL46">
        <v>66.625</v>
      </c>
      <c r="AM46">
        <v>77.3944091796875</v>
      </c>
      <c r="AN46">
        <v>18.75562858581543</v>
      </c>
      <c r="AO46">
        <v>3.8499641418457031</v>
      </c>
      <c r="AP46">
        <v>0</v>
      </c>
      <c r="AQ46">
        <v>0</v>
      </c>
      <c r="AR46">
        <v>77.3944091796875</v>
      </c>
      <c r="AS46">
        <v>0</v>
      </c>
      <c r="AT46">
        <v>0</v>
      </c>
      <c r="AU46">
        <v>14.718378067016602</v>
      </c>
    </row>
    <row r="47" spans="1:47" x14ac:dyDescent="0.35">
      <c r="A47">
        <v>2450000</v>
      </c>
      <c r="B47">
        <v>27037334</v>
      </c>
      <c r="C47">
        <v>1</v>
      </c>
      <c r="D47">
        <v>7</v>
      </c>
      <c r="E47">
        <v>930</v>
      </c>
      <c r="F47">
        <v>2946</v>
      </c>
      <c r="G47">
        <v>434</v>
      </c>
      <c r="H47">
        <v>875</v>
      </c>
      <c r="I47">
        <v>142</v>
      </c>
      <c r="J47">
        <v>29</v>
      </c>
      <c r="K47">
        <v>79</v>
      </c>
      <c r="L47">
        <v>446</v>
      </c>
      <c r="M47">
        <v>297</v>
      </c>
      <c r="N47">
        <v>473</v>
      </c>
      <c r="O47">
        <v>530</v>
      </c>
      <c r="P47">
        <v>48</v>
      </c>
      <c r="Q47">
        <v>994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2</v>
      </c>
      <c r="Y47">
        <v>0</v>
      </c>
      <c r="Z47">
        <v>0</v>
      </c>
      <c r="AA47">
        <v>4540541</v>
      </c>
      <c r="AB47">
        <v>1100347</v>
      </c>
      <c r="AC47">
        <v>225868</v>
      </c>
      <c r="AD47">
        <v>18431</v>
      </c>
      <c r="AE47">
        <v>132.85714721679688</v>
      </c>
      <c r="AF47">
        <v>11.285714149475098</v>
      </c>
      <c r="AG47">
        <v>420.85714721679688</v>
      </c>
      <c r="AH47">
        <v>28.571428298950195</v>
      </c>
      <c r="AI47">
        <v>44.534961700439453</v>
      </c>
      <c r="AJ47">
        <v>63.714286804199219</v>
      </c>
      <c r="AK47">
        <v>6.8571429252624512</v>
      </c>
      <c r="AL47">
        <v>62</v>
      </c>
      <c r="AM47">
        <v>77.3944091796875</v>
      </c>
      <c r="AN47">
        <v>18.75562858581543</v>
      </c>
      <c r="AO47">
        <v>3.8499641418457031</v>
      </c>
      <c r="AP47">
        <v>0</v>
      </c>
      <c r="AQ47">
        <v>0</v>
      </c>
      <c r="AR47">
        <v>77.3944091796875</v>
      </c>
      <c r="AS47">
        <v>0</v>
      </c>
      <c r="AT47">
        <v>0</v>
      </c>
      <c r="AU47">
        <v>14.71159839630127</v>
      </c>
    </row>
    <row r="48" spans="1:47" x14ac:dyDescent="0.35">
      <c r="A48">
        <v>2416667</v>
      </c>
      <c r="B48">
        <v>27037334</v>
      </c>
      <c r="C48">
        <v>1</v>
      </c>
      <c r="D48">
        <v>9</v>
      </c>
      <c r="E48">
        <v>706</v>
      </c>
      <c r="F48">
        <v>2114</v>
      </c>
      <c r="G48">
        <v>263</v>
      </c>
      <c r="H48">
        <v>492</v>
      </c>
      <c r="I48">
        <v>105</v>
      </c>
      <c r="J48">
        <v>9</v>
      </c>
      <c r="K48">
        <v>75</v>
      </c>
      <c r="L48">
        <v>309</v>
      </c>
      <c r="M48">
        <v>233</v>
      </c>
      <c r="N48">
        <v>341</v>
      </c>
      <c r="O48">
        <v>441</v>
      </c>
      <c r="P48">
        <v>32</v>
      </c>
      <c r="Q48">
        <v>986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1</v>
      </c>
      <c r="Y48">
        <v>0</v>
      </c>
      <c r="Z48">
        <v>0</v>
      </c>
      <c r="AA48">
        <v>4540541</v>
      </c>
      <c r="AB48">
        <v>1100347</v>
      </c>
      <c r="AC48">
        <v>225868</v>
      </c>
      <c r="AD48">
        <v>18431</v>
      </c>
      <c r="AE48">
        <v>78.444442749023438</v>
      </c>
      <c r="AF48">
        <v>8.3333330154418945</v>
      </c>
      <c r="AG48">
        <v>234.88888549804688</v>
      </c>
      <c r="AH48">
        <v>11.111110687255859</v>
      </c>
      <c r="AI48">
        <v>39.735099792480469</v>
      </c>
      <c r="AJ48">
        <v>34.333332061767578</v>
      </c>
      <c r="AK48">
        <v>3.5555555820465088</v>
      </c>
      <c r="AL48">
        <v>29.222221374511719</v>
      </c>
      <c r="AM48">
        <v>77.3944091796875</v>
      </c>
      <c r="AN48">
        <v>18.75562858581543</v>
      </c>
      <c r="AO48">
        <v>3.8499641418457031</v>
      </c>
      <c r="AP48">
        <v>0</v>
      </c>
      <c r="AQ48">
        <v>0</v>
      </c>
      <c r="AR48">
        <v>77.3944091796875</v>
      </c>
      <c r="AS48">
        <v>0</v>
      </c>
      <c r="AT48">
        <v>0</v>
      </c>
      <c r="AU48">
        <v>14.69789981842041</v>
      </c>
    </row>
    <row r="49" spans="1:47" x14ac:dyDescent="0.35">
      <c r="A49">
        <v>2000000</v>
      </c>
      <c r="B49">
        <v>27037334</v>
      </c>
      <c r="C49">
        <v>1</v>
      </c>
      <c r="D49">
        <v>7</v>
      </c>
      <c r="E49">
        <v>788</v>
      </c>
      <c r="F49">
        <v>2830</v>
      </c>
      <c r="G49">
        <v>368</v>
      </c>
      <c r="H49">
        <v>722</v>
      </c>
      <c r="I49">
        <v>123</v>
      </c>
      <c r="J49">
        <v>27</v>
      </c>
      <c r="K49">
        <v>53</v>
      </c>
      <c r="L49">
        <v>253</v>
      </c>
      <c r="M49">
        <v>255</v>
      </c>
      <c r="N49">
        <v>146</v>
      </c>
      <c r="O49">
        <v>536</v>
      </c>
      <c r="P49">
        <v>147</v>
      </c>
      <c r="Q49">
        <v>959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1</v>
      </c>
      <c r="Z49">
        <v>0</v>
      </c>
      <c r="AA49">
        <v>4540541</v>
      </c>
      <c r="AB49">
        <v>1100347</v>
      </c>
      <c r="AC49">
        <v>225868</v>
      </c>
      <c r="AD49">
        <v>18431</v>
      </c>
      <c r="AE49">
        <v>112.57142639160156</v>
      </c>
      <c r="AF49">
        <v>7.5714287757873535</v>
      </c>
      <c r="AG49">
        <v>404.28570556640625</v>
      </c>
      <c r="AH49">
        <v>0</v>
      </c>
      <c r="AI49">
        <v>37.385158538818359</v>
      </c>
      <c r="AJ49">
        <v>36.142856597900391</v>
      </c>
      <c r="AK49">
        <v>21</v>
      </c>
      <c r="AL49">
        <v>52.571430206298828</v>
      </c>
      <c r="AM49">
        <v>77.3944091796875</v>
      </c>
      <c r="AN49">
        <v>18.75562858581543</v>
      </c>
      <c r="AO49">
        <v>3.8499641418457031</v>
      </c>
      <c r="AP49">
        <v>0</v>
      </c>
      <c r="AQ49">
        <v>3.8499641418457031</v>
      </c>
      <c r="AR49">
        <v>0</v>
      </c>
      <c r="AS49">
        <v>0</v>
      </c>
      <c r="AT49">
        <v>18.75562858581543</v>
      </c>
      <c r="AU49">
        <v>14.508657455444336</v>
      </c>
    </row>
    <row r="50" spans="1:47" x14ac:dyDescent="0.35">
      <c r="A50">
        <v>1375000</v>
      </c>
      <c r="B50">
        <v>27037334</v>
      </c>
      <c r="C50">
        <v>1</v>
      </c>
      <c r="D50">
        <v>9</v>
      </c>
      <c r="E50">
        <v>980</v>
      </c>
      <c r="F50">
        <v>2982</v>
      </c>
      <c r="G50">
        <v>398</v>
      </c>
      <c r="H50">
        <v>838</v>
      </c>
      <c r="I50">
        <v>124</v>
      </c>
      <c r="J50">
        <v>35</v>
      </c>
      <c r="K50">
        <v>37</v>
      </c>
      <c r="L50">
        <v>258</v>
      </c>
      <c r="M50">
        <v>281</v>
      </c>
      <c r="N50">
        <v>251</v>
      </c>
      <c r="O50">
        <v>498</v>
      </c>
      <c r="P50">
        <v>191</v>
      </c>
      <c r="Q50">
        <v>981</v>
      </c>
      <c r="R50">
        <v>0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1</v>
      </c>
      <c r="AA50">
        <v>4540541</v>
      </c>
      <c r="AB50">
        <v>1100347</v>
      </c>
      <c r="AC50">
        <v>225868</v>
      </c>
      <c r="AD50">
        <v>18431</v>
      </c>
      <c r="AE50">
        <v>108.88888549804688</v>
      </c>
      <c r="AF50">
        <v>4.1111111640930176</v>
      </c>
      <c r="AG50">
        <v>331.33334350585938</v>
      </c>
      <c r="AH50">
        <v>0</v>
      </c>
      <c r="AI50">
        <v>38.329978942871094</v>
      </c>
      <c r="AJ50">
        <v>28.666666030883789</v>
      </c>
      <c r="AK50">
        <v>21.222221374511719</v>
      </c>
      <c r="AL50">
        <v>44.222221374511719</v>
      </c>
      <c r="AM50">
        <v>77.3944091796875</v>
      </c>
      <c r="AN50">
        <v>18.75562858581543</v>
      </c>
      <c r="AO50">
        <v>3.8499641418457031</v>
      </c>
      <c r="AP50">
        <v>18.75562858581543</v>
      </c>
      <c r="AQ50">
        <v>0</v>
      </c>
      <c r="AR50">
        <v>0</v>
      </c>
      <c r="AS50">
        <v>3.8499641418457031</v>
      </c>
      <c r="AT50">
        <v>0</v>
      </c>
      <c r="AU50">
        <v>14.133964538574219</v>
      </c>
    </row>
    <row r="51" spans="1:47" x14ac:dyDescent="0.35">
      <c r="A51">
        <v>1050000</v>
      </c>
      <c r="B51">
        <v>27037334</v>
      </c>
      <c r="C51">
        <v>1</v>
      </c>
      <c r="D51">
        <v>7</v>
      </c>
      <c r="E51">
        <v>904</v>
      </c>
      <c r="F51">
        <v>3135</v>
      </c>
      <c r="G51">
        <v>402</v>
      </c>
      <c r="H51">
        <v>772</v>
      </c>
      <c r="I51">
        <v>154</v>
      </c>
      <c r="J51">
        <v>15</v>
      </c>
      <c r="K51">
        <v>146</v>
      </c>
      <c r="L51">
        <v>470</v>
      </c>
      <c r="M51">
        <v>246</v>
      </c>
      <c r="N51">
        <v>280</v>
      </c>
      <c r="O51">
        <v>979</v>
      </c>
      <c r="P51">
        <v>29</v>
      </c>
      <c r="Q51">
        <v>964</v>
      </c>
      <c r="R51">
        <v>0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4540541</v>
      </c>
      <c r="AB51">
        <v>1100347</v>
      </c>
      <c r="AC51">
        <v>225868</v>
      </c>
      <c r="AD51">
        <v>18431</v>
      </c>
      <c r="AE51">
        <v>129.14285278320313</v>
      </c>
      <c r="AF51">
        <v>20.857143402099609</v>
      </c>
      <c r="AG51">
        <v>447.85714721679688</v>
      </c>
      <c r="AH51">
        <v>0</v>
      </c>
      <c r="AI51">
        <v>44.465709686279297</v>
      </c>
      <c r="AJ51">
        <v>67.142860412597656</v>
      </c>
      <c r="AK51">
        <v>4.1428570747375488</v>
      </c>
      <c r="AL51">
        <v>57.428569793701172</v>
      </c>
      <c r="AM51">
        <v>77.3944091796875</v>
      </c>
      <c r="AN51">
        <v>18.75562858581543</v>
      </c>
      <c r="AO51">
        <v>3.8499641418457031</v>
      </c>
      <c r="AP51">
        <v>0</v>
      </c>
      <c r="AQ51">
        <v>0</v>
      </c>
      <c r="AR51">
        <v>77.3944091796875</v>
      </c>
      <c r="AS51">
        <v>0</v>
      </c>
      <c r="AT51">
        <v>0</v>
      </c>
      <c r="AU51">
        <v>13.864300727844238</v>
      </c>
    </row>
    <row r="52" spans="1:47" x14ac:dyDescent="0.35">
      <c r="A52">
        <v>1000000</v>
      </c>
      <c r="B52">
        <v>27037334</v>
      </c>
      <c r="C52">
        <v>1</v>
      </c>
      <c r="D52">
        <v>5</v>
      </c>
      <c r="E52">
        <v>500</v>
      </c>
      <c r="F52">
        <v>1697</v>
      </c>
      <c r="G52">
        <v>207</v>
      </c>
      <c r="H52">
        <v>477</v>
      </c>
      <c r="I52">
        <v>98</v>
      </c>
      <c r="J52">
        <v>7</v>
      </c>
      <c r="K52">
        <v>41</v>
      </c>
      <c r="L52">
        <v>245</v>
      </c>
      <c r="M52">
        <v>281</v>
      </c>
      <c r="N52">
        <v>62</v>
      </c>
      <c r="O52">
        <v>233</v>
      </c>
      <c r="P52">
        <v>10</v>
      </c>
      <c r="Q52">
        <v>993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1</v>
      </c>
      <c r="AA52">
        <v>4540541</v>
      </c>
      <c r="AB52">
        <v>1100347</v>
      </c>
      <c r="AC52">
        <v>225868</v>
      </c>
      <c r="AD52">
        <v>18431</v>
      </c>
      <c r="AE52">
        <v>100</v>
      </c>
      <c r="AF52">
        <v>8.1999998092651367</v>
      </c>
      <c r="AG52">
        <v>339.39999389648438</v>
      </c>
      <c r="AH52">
        <v>0</v>
      </c>
      <c r="AI52">
        <v>41.956394195556641</v>
      </c>
      <c r="AJ52">
        <v>49</v>
      </c>
      <c r="AK52">
        <v>2</v>
      </c>
      <c r="AL52">
        <v>41.400001525878906</v>
      </c>
      <c r="AM52">
        <v>77.3944091796875</v>
      </c>
      <c r="AN52">
        <v>18.75562858581543</v>
      </c>
      <c r="AO52">
        <v>3.8499641418457031</v>
      </c>
      <c r="AP52">
        <v>18.75562858581543</v>
      </c>
      <c r="AQ52">
        <v>0</v>
      </c>
      <c r="AR52">
        <v>0</v>
      </c>
      <c r="AS52">
        <v>3.8499641418457031</v>
      </c>
      <c r="AT52">
        <v>0</v>
      </c>
      <c r="AU52">
        <v>13.815510749816895</v>
      </c>
    </row>
    <row r="53" spans="1:47" x14ac:dyDescent="0.35">
      <c r="A53">
        <v>600000</v>
      </c>
      <c r="B53">
        <v>27037334</v>
      </c>
      <c r="C53">
        <v>1</v>
      </c>
      <c r="D53">
        <v>9</v>
      </c>
      <c r="E53">
        <v>698</v>
      </c>
      <c r="F53">
        <v>2144</v>
      </c>
      <c r="G53">
        <v>251</v>
      </c>
      <c r="H53">
        <v>594</v>
      </c>
      <c r="I53">
        <v>121</v>
      </c>
      <c r="J53">
        <v>23</v>
      </c>
      <c r="K53">
        <v>25</v>
      </c>
      <c r="L53">
        <v>237</v>
      </c>
      <c r="M53">
        <v>277</v>
      </c>
      <c r="N53">
        <v>150</v>
      </c>
      <c r="O53">
        <v>228</v>
      </c>
      <c r="P53">
        <v>67</v>
      </c>
      <c r="Q53">
        <v>987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4540541</v>
      </c>
      <c r="AB53">
        <v>1100347</v>
      </c>
      <c r="AC53">
        <v>225868</v>
      </c>
      <c r="AD53">
        <v>18431</v>
      </c>
      <c r="AE53">
        <v>77.555557250976563</v>
      </c>
      <c r="AF53">
        <v>2.7777776718139648</v>
      </c>
      <c r="AG53">
        <v>238.22222900390625</v>
      </c>
      <c r="AH53">
        <v>0</v>
      </c>
      <c r="AI53">
        <v>38.992538452148438</v>
      </c>
      <c r="AJ53">
        <v>26.333333969116211</v>
      </c>
      <c r="AK53">
        <v>7.4444446563720703</v>
      </c>
      <c r="AL53">
        <v>27.888889312744141</v>
      </c>
      <c r="AM53">
        <v>77.3944091796875</v>
      </c>
      <c r="AN53">
        <v>18.75562858581543</v>
      </c>
      <c r="AO53">
        <v>3.8499641418457031</v>
      </c>
      <c r="AP53">
        <v>0</v>
      </c>
      <c r="AQ53">
        <v>0</v>
      </c>
      <c r="AR53">
        <v>77.3944091796875</v>
      </c>
      <c r="AS53">
        <v>0</v>
      </c>
      <c r="AT53">
        <v>0</v>
      </c>
      <c r="AU53">
        <v>13.304684638977051</v>
      </c>
    </row>
    <row r="54" spans="1:47" x14ac:dyDescent="0.35">
      <c r="A54">
        <v>600000</v>
      </c>
      <c r="B54">
        <v>27037334</v>
      </c>
      <c r="C54">
        <v>1</v>
      </c>
      <c r="D54">
        <v>3</v>
      </c>
      <c r="E54">
        <v>284</v>
      </c>
      <c r="F54">
        <v>851</v>
      </c>
      <c r="G54">
        <v>136</v>
      </c>
      <c r="H54">
        <v>224</v>
      </c>
      <c r="I54">
        <v>38</v>
      </c>
      <c r="J54">
        <v>6</v>
      </c>
      <c r="K54">
        <v>38</v>
      </c>
      <c r="L54">
        <v>129</v>
      </c>
      <c r="M54">
        <v>263</v>
      </c>
      <c r="N54">
        <v>103</v>
      </c>
      <c r="O54">
        <v>164</v>
      </c>
      <c r="P54">
        <v>10</v>
      </c>
      <c r="Q54">
        <v>950</v>
      </c>
      <c r="R54">
        <v>0</v>
      </c>
      <c r="S54">
        <v>0</v>
      </c>
      <c r="T54">
        <v>0</v>
      </c>
      <c r="U54">
        <v>1</v>
      </c>
      <c r="V54">
        <v>0</v>
      </c>
      <c r="W54">
        <v>0</v>
      </c>
      <c r="X54">
        <v>0</v>
      </c>
      <c r="Y54">
        <v>0</v>
      </c>
      <c r="Z54">
        <v>0</v>
      </c>
      <c r="AA54">
        <v>4540541</v>
      </c>
      <c r="AB54">
        <v>1100347</v>
      </c>
      <c r="AC54">
        <v>225868</v>
      </c>
      <c r="AD54">
        <v>18431</v>
      </c>
      <c r="AE54">
        <v>94.666664123535156</v>
      </c>
      <c r="AF54">
        <v>12.666666984558105</v>
      </c>
      <c r="AG54">
        <v>283.66665649414063</v>
      </c>
      <c r="AH54">
        <v>0</v>
      </c>
      <c r="AI54">
        <v>45.593418121337891</v>
      </c>
      <c r="AJ54">
        <v>43</v>
      </c>
      <c r="AK54">
        <v>3.3333332538604736</v>
      </c>
      <c r="AL54">
        <v>45.333332061767578</v>
      </c>
      <c r="AM54">
        <v>77.3944091796875</v>
      </c>
      <c r="AN54">
        <v>18.75562858581543</v>
      </c>
      <c r="AO54">
        <v>3.8499641418457031</v>
      </c>
      <c r="AP54">
        <v>0</v>
      </c>
      <c r="AQ54">
        <v>0</v>
      </c>
      <c r="AR54">
        <v>77.3944091796875</v>
      </c>
      <c r="AS54">
        <v>0</v>
      </c>
      <c r="AT54">
        <v>0</v>
      </c>
      <c r="AU54">
        <v>13.304684638977051</v>
      </c>
    </row>
    <row r="55" spans="1:47" x14ac:dyDescent="0.35">
      <c r="A55">
        <v>300000</v>
      </c>
      <c r="B55">
        <v>27037334</v>
      </c>
      <c r="C55">
        <v>1</v>
      </c>
      <c r="D55">
        <v>3</v>
      </c>
      <c r="E55">
        <v>250</v>
      </c>
      <c r="F55">
        <v>826</v>
      </c>
      <c r="G55">
        <v>94</v>
      </c>
      <c r="H55">
        <v>212</v>
      </c>
      <c r="I55">
        <v>23</v>
      </c>
      <c r="J55">
        <v>12</v>
      </c>
      <c r="K55">
        <v>5</v>
      </c>
      <c r="L55">
        <v>53</v>
      </c>
      <c r="M55">
        <v>257</v>
      </c>
      <c r="N55">
        <v>60</v>
      </c>
      <c r="O55">
        <v>128</v>
      </c>
      <c r="P55">
        <v>24</v>
      </c>
      <c r="Q55">
        <v>988</v>
      </c>
      <c r="R55">
        <v>0</v>
      </c>
      <c r="S55">
        <v>1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4540541</v>
      </c>
      <c r="AB55">
        <v>1100347</v>
      </c>
      <c r="AC55">
        <v>225868</v>
      </c>
      <c r="AD55">
        <v>18431</v>
      </c>
      <c r="AE55">
        <v>83.333335876464844</v>
      </c>
      <c r="AF55">
        <v>1.6666666269302368</v>
      </c>
      <c r="AG55">
        <v>275.33334350585938</v>
      </c>
      <c r="AH55">
        <v>0</v>
      </c>
      <c r="AI55">
        <v>33.171913146972656</v>
      </c>
      <c r="AJ55">
        <v>17.666666030883789</v>
      </c>
      <c r="AK55">
        <v>8</v>
      </c>
      <c r="AL55">
        <v>31.333333969116211</v>
      </c>
      <c r="AM55">
        <v>77.3944091796875</v>
      </c>
      <c r="AN55">
        <v>18.75562858581543</v>
      </c>
      <c r="AO55">
        <v>3.8499641418457031</v>
      </c>
      <c r="AP55">
        <v>0</v>
      </c>
      <c r="AQ55">
        <v>0</v>
      </c>
      <c r="AR55">
        <v>77.3944091796875</v>
      </c>
      <c r="AS55">
        <v>0</v>
      </c>
      <c r="AT55">
        <v>0</v>
      </c>
      <c r="AU55">
        <v>12.611537933349609</v>
      </c>
    </row>
    <row r="56" spans="1:47" x14ac:dyDescent="0.35">
      <c r="A56">
        <v>250000</v>
      </c>
      <c r="B56">
        <v>27037334</v>
      </c>
      <c r="C56">
        <v>1</v>
      </c>
      <c r="D56">
        <v>3</v>
      </c>
      <c r="E56">
        <v>195</v>
      </c>
      <c r="F56">
        <v>704</v>
      </c>
      <c r="G56">
        <v>86</v>
      </c>
      <c r="H56">
        <v>176</v>
      </c>
      <c r="I56">
        <v>37</v>
      </c>
      <c r="J56">
        <v>3</v>
      </c>
      <c r="K56">
        <v>24</v>
      </c>
      <c r="L56">
        <v>95</v>
      </c>
      <c r="M56">
        <v>250</v>
      </c>
      <c r="N56">
        <v>42</v>
      </c>
      <c r="O56">
        <v>137</v>
      </c>
      <c r="P56">
        <v>17</v>
      </c>
      <c r="Q56">
        <v>978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  <c r="Z56">
        <v>1</v>
      </c>
      <c r="AA56">
        <v>4540541</v>
      </c>
      <c r="AB56">
        <v>1100347</v>
      </c>
      <c r="AC56">
        <v>225868</v>
      </c>
      <c r="AD56">
        <v>18431</v>
      </c>
      <c r="AE56">
        <v>65</v>
      </c>
      <c r="AF56">
        <v>8</v>
      </c>
      <c r="AG56">
        <v>234.66667175292969</v>
      </c>
      <c r="AH56">
        <v>0</v>
      </c>
      <c r="AI56">
        <v>41.335227966308594</v>
      </c>
      <c r="AJ56">
        <v>31.666666030883789</v>
      </c>
      <c r="AK56">
        <v>5.6666665077209473</v>
      </c>
      <c r="AL56">
        <v>28.666666030883789</v>
      </c>
      <c r="AM56">
        <v>77.3944091796875</v>
      </c>
      <c r="AN56">
        <v>18.75562858581543</v>
      </c>
      <c r="AO56">
        <v>3.8499641418457031</v>
      </c>
      <c r="AP56">
        <v>18.75562858581543</v>
      </c>
      <c r="AQ56">
        <v>0</v>
      </c>
      <c r="AR56">
        <v>0</v>
      </c>
      <c r="AS56">
        <v>3.8499641418457031</v>
      </c>
      <c r="AT56">
        <v>0</v>
      </c>
      <c r="AU56">
        <v>12.429216384887695</v>
      </c>
    </row>
    <row r="57" spans="1:47" x14ac:dyDescent="0.35">
      <c r="A57">
        <v>150000</v>
      </c>
      <c r="B57">
        <v>27037334</v>
      </c>
      <c r="C57">
        <v>1</v>
      </c>
      <c r="D57">
        <v>4</v>
      </c>
      <c r="E57">
        <v>159</v>
      </c>
      <c r="F57">
        <v>362</v>
      </c>
      <c r="G57">
        <v>41</v>
      </c>
      <c r="H57">
        <v>66</v>
      </c>
      <c r="I57">
        <v>12</v>
      </c>
      <c r="J57">
        <v>3</v>
      </c>
      <c r="K57">
        <v>2</v>
      </c>
      <c r="L57">
        <v>23</v>
      </c>
      <c r="M57">
        <v>182</v>
      </c>
      <c r="N57">
        <v>26</v>
      </c>
      <c r="O57">
        <v>82</v>
      </c>
      <c r="P57">
        <v>6</v>
      </c>
      <c r="Q57">
        <v>972</v>
      </c>
      <c r="R57">
        <v>0</v>
      </c>
      <c r="S57">
        <v>0</v>
      </c>
      <c r="T57">
        <v>1</v>
      </c>
      <c r="U57">
        <v>0</v>
      </c>
      <c r="V57">
        <v>0</v>
      </c>
      <c r="W57">
        <v>0</v>
      </c>
      <c r="X57">
        <v>0</v>
      </c>
      <c r="Y57">
        <v>1</v>
      </c>
      <c r="Z57">
        <v>0</v>
      </c>
      <c r="AA57">
        <v>4540541</v>
      </c>
      <c r="AB57">
        <v>1100347</v>
      </c>
      <c r="AC57">
        <v>225868</v>
      </c>
      <c r="AD57">
        <v>18431</v>
      </c>
      <c r="AE57">
        <v>39.75</v>
      </c>
      <c r="AF57">
        <v>0.5</v>
      </c>
      <c r="AG57">
        <v>90.5</v>
      </c>
      <c r="AH57">
        <v>0</v>
      </c>
      <c r="AI57">
        <v>24.861879348754883</v>
      </c>
      <c r="AJ57">
        <v>5.75</v>
      </c>
      <c r="AK57">
        <v>1.5</v>
      </c>
      <c r="AL57">
        <v>10.25</v>
      </c>
      <c r="AM57">
        <v>77.3944091796875</v>
      </c>
      <c r="AN57">
        <v>18.75562858581543</v>
      </c>
      <c r="AO57">
        <v>3.8499641418457031</v>
      </c>
      <c r="AP57">
        <v>0</v>
      </c>
      <c r="AQ57">
        <v>3.8499641418457031</v>
      </c>
      <c r="AR57">
        <v>0</v>
      </c>
      <c r="AS57">
        <v>0</v>
      </c>
      <c r="AT57">
        <v>18.75562858581543</v>
      </c>
      <c r="AU57">
        <v>11.918390274047852</v>
      </c>
    </row>
    <row r="58" spans="1:47" x14ac:dyDescent="0.35">
      <c r="A58">
        <v>122500</v>
      </c>
      <c r="B58">
        <v>27037334</v>
      </c>
      <c r="C58">
        <v>1</v>
      </c>
      <c r="D58">
        <v>2</v>
      </c>
      <c r="E58">
        <v>54</v>
      </c>
      <c r="F58">
        <v>163</v>
      </c>
      <c r="G58">
        <v>11</v>
      </c>
      <c r="H58">
        <v>34</v>
      </c>
      <c r="I58">
        <v>4</v>
      </c>
      <c r="J58">
        <v>0</v>
      </c>
      <c r="K58">
        <v>1</v>
      </c>
      <c r="L58">
        <v>11</v>
      </c>
      <c r="M58">
        <v>209</v>
      </c>
      <c r="N58">
        <v>5</v>
      </c>
      <c r="O58">
        <v>26</v>
      </c>
      <c r="P58">
        <v>0</v>
      </c>
      <c r="Q58">
        <v>930</v>
      </c>
      <c r="R58">
        <v>0</v>
      </c>
      <c r="S58">
        <v>0</v>
      </c>
      <c r="T58">
        <v>1</v>
      </c>
      <c r="U58">
        <v>0</v>
      </c>
      <c r="V58">
        <v>0</v>
      </c>
      <c r="W58">
        <v>0</v>
      </c>
      <c r="X58">
        <v>0</v>
      </c>
      <c r="Y58">
        <v>0</v>
      </c>
      <c r="Z58">
        <v>1</v>
      </c>
      <c r="AA58">
        <v>4540541</v>
      </c>
      <c r="AB58">
        <v>1100347</v>
      </c>
      <c r="AC58">
        <v>225868</v>
      </c>
      <c r="AD58">
        <v>18431</v>
      </c>
      <c r="AE58">
        <v>27</v>
      </c>
      <c r="AF58">
        <v>0.5</v>
      </c>
      <c r="AG58">
        <v>81.5</v>
      </c>
      <c r="AH58">
        <v>0</v>
      </c>
      <c r="AI58">
        <v>25.153373718261719</v>
      </c>
      <c r="AJ58">
        <v>5.5</v>
      </c>
      <c r="AK58">
        <v>0</v>
      </c>
      <c r="AL58">
        <v>5.5</v>
      </c>
      <c r="AM58">
        <v>77.3944091796875</v>
      </c>
      <c r="AN58">
        <v>18.75562858581543</v>
      </c>
      <c r="AO58">
        <v>3.8499641418457031</v>
      </c>
      <c r="AP58">
        <v>18.75562858581543</v>
      </c>
      <c r="AQ58">
        <v>0</v>
      </c>
      <c r="AR58">
        <v>0</v>
      </c>
      <c r="AS58">
        <v>3.8499641418457031</v>
      </c>
      <c r="AT58">
        <v>0</v>
      </c>
      <c r="AU58">
        <v>11.715866088867188</v>
      </c>
    </row>
    <row r="59" spans="1:47" x14ac:dyDescent="0.35">
      <c r="A59">
        <v>4950000</v>
      </c>
      <c r="B59">
        <v>22987668</v>
      </c>
      <c r="C59">
        <v>1</v>
      </c>
      <c r="D59">
        <v>10</v>
      </c>
      <c r="E59">
        <v>1390</v>
      </c>
      <c r="F59">
        <v>4737</v>
      </c>
      <c r="G59">
        <v>720</v>
      </c>
      <c r="H59">
        <v>1308</v>
      </c>
      <c r="I59">
        <v>251</v>
      </c>
      <c r="J59">
        <v>82</v>
      </c>
      <c r="K59">
        <v>144</v>
      </c>
      <c r="L59">
        <v>688</v>
      </c>
      <c r="M59">
        <v>276</v>
      </c>
      <c r="N59">
        <v>558</v>
      </c>
      <c r="O59">
        <v>895</v>
      </c>
      <c r="P59">
        <v>220</v>
      </c>
      <c r="Q59">
        <v>986</v>
      </c>
      <c r="R59">
        <v>0</v>
      </c>
      <c r="S59">
        <v>0</v>
      </c>
      <c r="T59">
        <v>0</v>
      </c>
      <c r="U59">
        <v>0</v>
      </c>
      <c r="V59">
        <v>1</v>
      </c>
      <c r="W59">
        <v>0</v>
      </c>
      <c r="X59">
        <v>2</v>
      </c>
      <c r="Y59">
        <v>0</v>
      </c>
      <c r="Z59">
        <v>0</v>
      </c>
      <c r="AA59">
        <v>2041897</v>
      </c>
      <c r="AB59">
        <v>178857</v>
      </c>
      <c r="AC59">
        <v>12852</v>
      </c>
      <c r="AD59">
        <v>20207</v>
      </c>
      <c r="AE59">
        <v>139</v>
      </c>
      <c r="AF59">
        <v>14.399999618530273</v>
      </c>
      <c r="AG59">
        <v>473.70001220703125</v>
      </c>
      <c r="AH59">
        <v>20</v>
      </c>
      <c r="AI59">
        <v>45.492927551269531</v>
      </c>
      <c r="AJ59">
        <v>68.800003051757813</v>
      </c>
      <c r="AK59">
        <v>22</v>
      </c>
      <c r="AL59">
        <v>72</v>
      </c>
      <c r="AM59">
        <v>91.417060852050781</v>
      </c>
      <c r="AN59">
        <v>8.0075445175170898</v>
      </c>
      <c r="AO59">
        <v>0.57539242506027222</v>
      </c>
      <c r="AP59">
        <v>0</v>
      </c>
      <c r="AQ59">
        <v>0</v>
      </c>
      <c r="AR59">
        <v>91.417060852050781</v>
      </c>
      <c r="AS59">
        <v>0</v>
      </c>
      <c r="AT59">
        <v>0</v>
      </c>
      <c r="AU59">
        <v>15.414897918701172</v>
      </c>
    </row>
    <row r="60" spans="1:47" x14ac:dyDescent="0.35">
      <c r="A60">
        <v>2600000</v>
      </c>
      <c r="B60">
        <v>22987668</v>
      </c>
      <c r="C60">
        <v>1</v>
      </c>
      <c r="D60">
        <v>7</v>
      </c>
      <c r="E60">
        <v>669</v>
      </c>
      <c r="F60">
        <v>2444</v>
      </c>
      <c r="G60">
        <v>349</v>
      </c>
      <c r="H60">
        <v>627</v>
      </c>
      <c r="I60">
        <v>125</v>
      </c>
      <c r="J60">
        <v>26</v>
      </c>
      <c r="K60">
        <v>39</v>
      </c>
      <c r="L60">
        <v>239</v>
      </c>
      <c r="M60">
        <v>257</v>
      </c>
      <c r="N60">
        <v>222</v>
      </c>
      <c r="O60">
        <v>445</v>
      </c>
      <c r="P60">
        <v>38</v>
      </c>
      <c r="Q60">
        <v>968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2041897</v>
      </c>
      <c r="AB60">
        <v>178857</v>
      </c>
      <c r="AC60">
        <v>12852</v>
      </c>
      <c r="AD60">
        <v>20207</v>
      </c>
      <c r="AE60">
        <v>95.571426391601563</v>
      </c>
      <c r="AF60">
        <v>5.5714287757873535</v>
      </c>
      <c r="AG60">
        <v>349.14285278320313</v>
      </c>
      <c r="AH60">
        <v>0</v>
      </c>
      <c r="AI60">
        <v>37.684123992919922</v>
      </c>
      <c r="AJ60">
        <v>34.142856597900391</v>
      </c>
      <c r="AK60">
        <v>5.4285712242126465</v>
      </c>
      <c r="AL60">
        <v>49.857143402099609</v>
      </c>
      <c r="AM60">
        <v>91.417060852050781</v>
      </c>
      <c r="AN60">
        <v>8.0075445175170898</v>
      </c>
      <c r="AO60">
        <v>0.57539242506027222</v>
      </c>
      <c r="AP60">
        <v>0</v>
      </c>
      <c r="AQ60">
        <v>0</v>
      </c>
      <c r="AR60">
        <v>91.417060852050781</v>
      </c>
      <c r="AS60">
        <v>0</v>
      </c>
      <c r="AT60">
        <v>0</v>
      </c>
      <c r="AU60">
        <v>14.771021842956543</v>
      </c>
    </row>
    <row r="61" spans="1:47" x14ac:dyDescent="0.35">
      <c r="A61">
        <v>2350000</v>
      </c>
      <c r="B61">
        <v>22987668</v>
      </c>
      <c r="C61">
        <v>1</v>
      </c>
      <c r="D61">
        <v>9</v>
      </c>
      <c r="E61">
        <v>736</v>
      </c>
      <c r="F61">
        <v>2134</v>
      </c>
      <c r="G61">
        <v>166</v>
      </c>
      <c r="H61">
        <v>574</v>
      </c>
      <c r="I61">
        <v>97</v>
      </c>
      <c r="J61">
        <v>5</v>
      </c>
      <c r="K61">
        <v>16</v>
      </c>
      <c r="L61">
        <v>243</v>
      </c>
      <c r="M61">
        <v>269</v>
      </c>
      <c r="N61">
        <v>288</v>
      </c>
      <c r="O61">
        <v>200</v>
      </c>
      <c r="P61">
        <v>5</v>
      </c>
      <c r="Q61">
        <v>992</v>
      </c>
      <c r="R61">
        <v>0</v>
      </c>
      <c r="S61">
        <v>0</v>
      </c>
      <c r="T61">
        <v>0</v>
      </c>
      <c r="U61">
        <v>0</v>
      </c>
      <c r="V61">
        <v>0</v>
      </c>
      <c r="W61">
        <v>1</v>
      </c>
      <c r="X61">
        <v>0</v>
      </c>
      <c r="Y61">
        <v>0</v>
      </c>
      <c r="Z61">
        <v>0</v>
      </c>
      <c r="AA61">
        <v>2041897</v>
      </c>
      <c r="AB61">
        <v>178857</v>
      </c>
      <c r="AC61">
        <v>12852</v>
      </c>
      <c r="AD61">
        <v>20207</v>
      </c>
      <c r="AE61">
        <v>81.777778625488281</v>
      </c>
      <c r="AF61">
        <v>1.7777777910232544</v>
      </c>
      <c r="AG61">
        <v>237.11111450195313</v>
      </c>
      <c r="AH61">
        <v>0</v>
      </c>
      <c r="AI61">
        <v>34.161201477050781</v>
      </c>
      <c r="AJ61">
        <v>27</v>
      </c>
      <c r="AK61">
        <v>0.55555558204650879</v>
      </c>
      <c r="AL61">
        <v>18.44444465637207</v>
      </c>
      <c r="AM61">
        <v>91.417060852050781</v>
      </c>
      <c r="AN61">
        <v>8.0075445175170898</v>
      </c>
      <c r="AO61">
        <v>0.57539242506027222</v>
      </c>
      <c r="AP61">
        <v>0</v>
      </c>
      <c r="AQ61">
        <v>0</v>
      </c>
      <c r="AR61">
        <v>91.417060852050781</v>
      </c>
      <c r="AS61">
        <v>0</v>
      </c>
      <c r="AT61">
        <v>0</v>
      </c>
      <c r="AU61">
        <v>14.669925689697266</v>
      </c>
    </row>
    <row r="62" spans="1:47" x14ac:dyDescent="0.35">
      <c r="A62">
        <v>1066667</v>
      </c>
      <c r="B62">
        <v>22987668</v>
      </c>
      <c r="C62">
        <v>1</v>
      </c>
      <c r="D62">
        <v>11</v>
      </c>
      <c r="E62">
        <v>1004</v>
      </c>
      <c r="F62">
        <v>3071</v>
      </c>
      <c r="G62">
        <v>320</v>
      </c>
      <c r="H62">
        <v>859</v>
      </c>
      <c r="I62">
        <v>193</v>
      </c>
      <c r="J62">
        <v>26</v>
      </c>
      <c r="K62">
        <v>59</v>
      </c>
      <c r="L62">
        <v>351</v>
      </c>
      <c r="M62">
        <v>280</v>
      </c>
      <c r="N62">
        <v>219</v>
      </c>
      <c r="O62">
        <v>438</v>
      </c>
      <c r="P62">
        <v>16</v>
      </c>
      <c r="Q62">
        <v>985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0</v>
      </c>
      <c r="Z62">
        <v>0</v>
      </c>
      <c r="AA62">
        <v>2041897</v>
      </c>
      <c r="AB62">
        <v>178857</v>
      </c>
      <c r="AC62">
        <v>12852</v>
      </c>
      <c r="AD62">
        <v>20207</v>
      </c>
      <c r="AE62">
        <v>91.272727966308594</v>
      </c>
      <c r="AF62">
        <v>5.3636364936828613</v>
      </c>
      <c r="AG62">
        <v>279.18182373046875</v>
      </c>
      <c r="AH62">
        <v>0</v>
      </c>
      <c r="AI62">
        <v>41.712795257568359</v>
      </c>
      <c r="AJ62">
        <v>31.909090042114258</v>
      </c>
      <c r="AK62">
        <v>1.4545454978942871</v>
      </c>
      <c r="AL62">
        <v>29.090909957885742</v>
      </c>
      <c r="AM62">
        <v>91.417060852050781</v>
      </c>
      <c r="AN62">
        <v>8.0075445175170898</v>
      </c>
      <c r="AO62">
        <v>0.57539242506027222</v>
      </c>
      <c r="AP62">
        <v>0</v>
      </c>
      <c r="AQ62">
        <v>0</v>
      </c>
      <c r="AR62">
        <v>91.417060852050781</v>
      </c>
      <c r="AS62">
        <v>0</v>
      </c>
      <c r="AT62">
        <v>0</v>
      </c>
      <c r="AU62">
        <v>13.880049705505371</v>
      </c>
    </row>
    <row r="63" spans="1:47" x14ac:dyDescent="0.35">
      <c r="A63">
        <v>1000000</v>
      </c>
      <c r="B63">
        <v>22987668</v>
      </c>
      <c r="C63">
        <v>1</v>
      </c>
      <c r="D63">
        <v>15</v>
      </c>
      <c r="E63">
        <v>1475</v>
      </c>
      <c r="F63">
        <v>4888</v>
      </c>
      <c r="G63">
        <v>853</v>
      </c>
      <c r="H63">
        <v>1414</v>
      </c>
      <c r="I63">
        <v>264</v>
      </c>
      <c r="J63">
        <v>54</v>
      </c>
      <c r="K63">
        <v>90</v>
      </c>
      <c r="L63">
        <v>504</v>
      </c>
      <c r="M63">
        <v>289</v>
      </c>
      <c r="N63">
        <v>561</v>
      </c>
      <c r="O63">
        <v>779</v>
      </c>
      <c r="P63">
        <v>360</v>
      </c>
      <c r="Q63">
        <v>964</v>
      </c>
      <c r="R63">
        <v>0</v>
      </c>
      <c r="S63">
        <v>0</v>
      </c>
      <c r="T63">
        <v>0</v>
      </c>
      <c r="U63">
        <v>0</v>
      </c>
      <c r="V63">
        <v>1</v>
      </c>
      <c r="W63">
        <v>0</v>
      </c>
      <c r="X63">
        <v>1</v>
      </c>
      <c r="Y63">
        <v>0</v>
      </c>
      <c r="Z63">
        <v>1</v>
      </c>
      <c r="AA63">
        <v>2041897</v>
      </c>
      <c r="AB63">
        <v>178857</v>
      </c>
      <c r="AC63">
        <v>12852</v>
      </c>
      <c r="AD63">
        <v>20207</v>
      </c>
      <c r="AE63">
        <v>98.333335876464844</v>
      </c>
      <c r="AF63">
        <v>6</v>
      </c>
      <c r="AG63">
        <v>325.86666870117188</v>
      </c>
      <c r="AH63">
        <v>6.6666665077209473</v>
      </c>
      <c r="AI63">
        <v>42.06219482421875</v>
      </c>
      <c r="AJ63">
        <v>33.599998474121094</v>
      </c>
      <c r="AK63">
        <v>24</v>
      </c>
      <c r="AL63">
        <v>56.866664886474609</v>
      </c>
      <c r="AM63">
        <v>91.417060852050781</v>
      </c>
      <c r="AN63">
        <v>8.0075445175170898</v>
      </c>
      <c r="AO63">
        <v>0.57539242506027222</v>
      </c>
      <c r="AP63">
        <v>8.0075445175170898</v>
      </c>
      <c r="AQ63">
        <v>0</v>
      </c>
      <c r="AR63">
        <v>0</v>
      </c>
      <c r="AS63">
        <v>0.57539242506027222</v>
      </c>
      <c r="AT63">
        <v>0</v>
      </c>
      <c r="AU63">
        <v>13.815510749816895</v>
      </c>
    </row>
    <row r="64" spans="1:47" x14ac:dyDescent="0.35">
      <c r="A64">
        <v>675000</v>
      </c>
      <c r="B64">
        <v>22987668</v>
      </c>
      <c r="C64">
        <v>1</v>
      </c>
      <c r="D64">
        <v>4</v>
      </c>
      <c r="E64">
        <v>365</v>
      </c>
      <c r="F64">
        <v>1175</v>
      </c>
      <c r="G64">
        <v>149</v>
      </c>
      <c r="H64">
        <v>270</v>
      </c>
      <c r="I64">
        <v>52</v>
      </c>
      <c r="J64">
        <v>7</v>
      </c>
      <c r="K64">
        <v>37</v>
      </c>
      <c r="L64">
        <v>155</v>
      </c>
      <c r="M64">
        <v>230</v>
      </c>
      <c r="N64">
        <v>82</v>
      </c>
      <c r="O64">
        <v>155</v>
      </c>
      <c r="P64">
        <v>14</v>
      </c>
      <c r="Q64">
        <v>975</v>
      </c>
      <c r="R64">
        <v>0</v>
      </c>
      <c r="S64">
        <v>0</v>
      </c>
      <c r="T64">
        <v>0</v>
      </c>
      <c r="U64">
        <v>1</v>
      </c>
      <c r="V64">
        <v>0</v>
      </c>
      <c r="W64">
        <v>0</v>
      </c>
      <c r="X64">
        <v>0</v>
      </c>
      <c r="Y64">
        <v>0</v>
      </c>
      <c r="Z64">
        <v>0</v>
      </c>
      <c r="AA64">
        <v>2041897</v>
      </c>
      <c r="AB64">
        <v>178857</v>
      </c>
      <c r="AC64">
        <v>12852</v>
      </c>
      <c r="AD64">
        <v>20207</v>
      </c>
      <c r="AE64">
        <v>91.25</v>
      </c>
      <c r="AF64">
        <v>9.25</v>
      </c>
      <c r="AG64">
        <v>293.75</v>
      </c>
      <c r="AH64">
        <v>0</v>
      </c>
      <c r="AI64">
        <v>38.042552947998047</v>
      </c>
      <c r="AJ64">
        <v>38.75</v>
      </c>
      <c r="AK64">
        <v>3.5</v>
      </c>
      <c r="AL64">
        <v>37.25</v>
      </c>
      <c r="AM64">
        <v>91.417060852050781</v>
      </c>
      <c r="AN64">
        <v>8.0075445175170898</v>
      </c>
      <c r="AO64">
        <v>0.57539242506027222</v>
      </c>
      <c r="AP64">
        <v>0</v>
      </c>
      <c r="AQ64">
        <v>0</v>
      </c>
      <c r="AR64">
        <v>91.417060852050781</v>
      </c>
      <c r="AS64">
        <v>0</v>
      </c>
      <c r="AT64">
        <v>0</v>
      </c>
      <c r="AU64">
        <v>13.422468185424805</v>
      </c>
    </row>
    <row r="65" spans="1:47" x14ac:dyDescent="0.35">
      <c r="A65">
        <v>675000</v>
      </c>
      <c r="B65">
        <v>22987668</v>
      </c>
      <c r="C65">
        <v>1</v>
      </c>
      <c r="D65">
        <v>6</v>
      </c>
      <c r="E65">
        <v>431</v>
      </c>
      <c r="F65">
        <v>931</v>
      </c>
      <c r="G65">
        <v>120</v>
      </c>
      <c r="H65">
        <v>232</v>
      </c>
      <c r="I65">
        <v>39</v>
      </c>
      <c r="J65">
        <v>2</v>
      </c>
      <c r="K65">
        <v>29</v>
      </c>
      <c r="L65">
        <v>123</v>
      </c>
      <c r="M65">
        <v>249</v>
      </c>
      <c r="N65">
        <v>116</v>
      </c>
      <c r="O65">
        <v>137</v>
      </c>
      <c r="P65">
        <v>15</v>
      </c>
      <c r="Q65">
        <v>983</v>
      </c>
      <c r="R65">
        <v>0</v>
      </c>
      <c r="S65">
        <v>0</v>
      </c>
      <c r="T65">
        <v>0</v>
      </c>
      <c r="U65">
        <v>0</v>
      </c>
      <c r="V65">
        <v>1</v>
      </c>
      <c r="W65">
        <v>0</v>
      </c>
      <c r="X65">
        <v>0</v>
      </c>
      <c r="Y65">
        <v>0</v>
      </c>
      <c r="Z65">
        <v>1</v>
      </c>
      <c r="AA65">
        <v>2041897</v>
      </c>
      <c r="AB65">
        <v>178857</v>
      </c>
      <c r="AC65">
        <v>12852</v>
      </c>
      <c r="AD65">
        <v>20207</v>
      </c>
      <c r="AE65">
        <v>71.833335876464844</v>
      </c>
      <c r="AF65">
        <v>4.8333334922790527</v>
      </c>
      <c r="AG65">
        <v>155.16667175292969</v>
      </c>
      <c r="AH65">
        <v>0</v>
      </c>
      <c r="AI65">
        <v>38.882923126220703</v>
      </c>
      <c r="AJ65">
        <v>20.5</v>
      </c>
      <c r="AK65">
        <v>2.5</v>
      </c>
      <c r="AL65">
        <v>20</v>
      </c>
      <c r="AM65">
        <v>91.417060852050781</v>
      </c>
      <c r="AN65">
        <v>8.0075445175170898</v>
      </c>
      <c r="AO65">
        <v>0.57539242506027222</v>
      </c>
      <c r="AP65">
        <v>8.0075445175170898</v>
      </c>
      <c r="AQ65">
        <v>0</v>
      </c>
      <c r="AR65">
        <v>0</v>
      </c>
      <c r="AS65">
        <v>0.57539242506027222</v>
      </c>
      <c r="AT65">
        <v>0</v>
      </c>
      <c r="AU65">
        <v>13.422468185424805</v>
      </c>
    </row>
    <row r="66" spans="1:47" x14ac:dyDescent="0.35">
      <c r="A66">
        <v>360000</v>
      </c>
      <c r="B66">
        <v>22987668</v>
      </c>
      <c r="C66">
        <v>1</v>
      </c>
      <c r="D66">
        <v>10</v>
      </c>
      <c r="E66">
        <v>952</v>
      </c>
      <c r="F66">
        <v>2367</v>
      </c>
      <c r="G66">
        <v>215</v>
      </c>
      <c r="H66">
        <v>578</v>
      </c>
      <c r="I66">
        <v>114</v>
      </c>
      <c r="J66">
        <v>19</v>
      </c>
      <c r="K66">
        <v>26</v>
      </c>
      <c r="L66">
        <v>224</v>
      </c>
      <c r="M66">
        <v>244</v>
      </c>
      <c r="N66">
        <v>206</v>
      </c>
      <c r="O66">
        <v>339</v>
      </c>
      <c r="P66">
        <v>31</v>
      </c>
      <c r="Q66">
        <v>976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2041897</v>
      </c>
      <c r="AB66">
        <v>178857</v>
      </c>
      <c r="AC66">
        <v>12852</v>
      </c>
      <c r="AD66">
        <v>20207</v>
      </c>
      <c r="AE66">
        <v>95.199996948242188</v>
      </c>
      <c r="AF66">
        <v>2.5999999046325684</v>
      </c>
      <c r="AG66">
        <v>236.69999694824219</v>
      </c>
      <c r="AH66">
        <v>0</v>
      </c>
      <c r="AI66">
        <v>34.136035919189453</v>
      </c>
      <c r="AJ66">
        <v>22.399999618530273</v>
      </c>
      <c r="AK66">
        <v>3.0999999046325684</v>
      </c>
      <c r="AL66">
        <v>21.5</v>
      </c>
      <c r="AM66">
        <v>91.417060852050781</v>
      </c>
      <c r="AN66">
        <v>8.0075445175170898</v>
      </c>
      <c r="AO66">
        <v>0.57539242506027222</v>
      </c>
      <c r="AP66">
        <v>0</v>
      </c>
      <c r="AQ66">
        <v>0</v>
      </c>
      <c r="AR66">
        <v>91.417060852050781</v>
      </c>
      <c r="AS66">
        <v>0</v>
      </c>
      <c r="AT66">
        <v>0</v>
      </c>
      <c r="AU66">
        <v>12.793859481811523</v>
      </c>
    </row>
    <row r="67" spans="1:47" x14ac:dyDescent="0.35">
      <c r="A67">
        <v>305000</v>
      </c>
      <c r="B67">
        <v>22987668</v>
      </c>
      <c r="C67">
        <v>1</v>
      </c>
      <c r="D67">
        <v>3</v>
      </c>
      <c r="E67">
        <v>279</v>
      </c>
      <c r="F67">
        <v>840</v>
      </c>
      <c r="G67">
        <v>136</v>
      </c>
      <c r="H67">
        <v>218</v>
      </c>
      <c r="I67">
        <v>46</v>
      </c>
      <c r="J67">
        <v>7</v>
      </c>
      <c r="K67">
        <v>16</v>
      </c>
      <c r="L67">
        <v>110</v>
      </c>
      <c r="M67">
        <v>260</v>
      </c>
      <c r="N67">
        <v>117</v>
      </c>
      <c r="O67">
        <v>153</v>
      </c>
      <c r="P67">
        <v>13</v>
      </c>
      <c r="Q67">
        <v>991</v>
      </c>
      <c r="R67">
        <v>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1</v>
      </c>
      <c r="Z67">
        <v>0</v>
      </c>
      <c r="AA67">
        <v>2041897</v>
      </c>
      <c r="AB67">
        <v>178857</v>
      </c>
      <c r="AC67">
        <v>12852</v>
      </c>
      <c r="AD67">
        <v>20207</v>
      </c>
      <c r="AE67">
        <v>93</v>
      </c>
      <c r="AF67">
        <v>5.3333334922790527</v>
      </c>
      <c r="AG67">
        <v>280</v>
      </c>
      <c r="AH67">
        <v>0</v>
      </c>
      <c r="AI67">
        <v>38.809524536132813</v>
      </c>
      <c r="AJ67">
        <v>36.666667938232422</v>
      </c>
      <c r="AK67">
        <v>4.3333334922790527</v>
      </c>
      <c r="AL67">
        <v>45.333332061767578</v>
      </c>
      <c r="AM67">
        <v>91.417060852050781</v>
      </c>
      <c r="AN67">
        <v>8.0075445175170898</v>
      </c>
      <c r="AO67">
        <v>0.57539242506027222</v>
      </c>
      <c r="AP67">
        <v>0</v>
      </c>
      <c r="AQ67">
        <v>0.57539242506027222</v>
      </c>
      <c r="AR67">
        <v>0</v>
      </c>
      <c r="AS67">
        <v>0</v>
      </c>
      <c r="AT67">
        <v>8.0075445175170898</v>
      </c>
      <c r="AU67">
        <v>12.628067016601563</v>
      </c>
    </row>
    <row r="68" spans="1:47" x14ac:dyDescent="0.35">
      <c r="A68">
        <v>120000</v>
      </c>
      <c r="B68">
        <v>22987668</v>
      </c>
      <c r="C68">
        <v>1</v>
      </c>
      <c r="D68">
        <v>3</v>
      </c>
      <c r="E68">
        <v>38</v>
      </c>
      <c r="F68">
        <v>67</v>
      </c>
      <c r="G68">
        <v>7</v>
      </c>
      <c r="H68">
        <v>16</v>
      </c>
      <c r="I68">
        <v>1</v>
      </c>
      <c r="J68">
        <v>2</v>
      </c>
      <c r="K68">
        <v>0</v>
      </c>
      <c r="L68">
        <v>5</v>
      </c>
      <c r="M68">
        <v>239</v>
      </c>
      <c r="N68">
        <v>1</v>
      </c>
      <c r="O68">
        <v>19</v>
      </c>
      <c r="P68">
        <v>0</v>
      </c>
      <c r="Q68">
        <v>969</v>
      </c>
      <c r="R68">
        <v>0</v>
      </c>
      <c r="S68">
        <v>0</v>
      </c>
      <c r="T68">
        <v>1</v>
      </c>
      <c r="U68">
        <v>0</v>
      </c>
      <c r="V68">
        <v>0</v>
      </c>
      <c r="W68">
        <v>0</v>
      </c>
      <c r="X68">
        <v>0</v>
      </c>
      <c r="Y68">
        <v>1</v>
      </c>
      <c r="Z68">
        <v>0</v>
      </c>
      <c r="AA68">
        <v>2041897</v>
      </c>
      <c r="AB68">
        <v>178857</v>
      </c>
      <c r="AC68">
        <v>12852</v>
      </c>
      <c r="AD68">
        <v>20207</v>
      </c>
      <c r="AE68">
        <v>12.666666984558105</v>
      </c>
      <c r="AF68">
        <v>0</v>
      </c>
      <c r="AG68">
        <v>22.333333969116211</v>
      </c>
      <c r="AH68">
        <v>0</v>
      </c>
      <c r="AI68">
        <v>31.343282699584961</v>
      </c>
      <c r="AJ68">
        <v>1.6666666269302368</v>
      </c>
      <c r="AK68">
        <v>0</v>
      </c>
      <c r="AL68">
        <v>2.3333332538604736</v>
      </c>
      <c r="AM68">
        <v>91.417060852050781</v>
      </c>
      <c r="AN68">
        <v>8.0075445175170898</v>
      </c>
      <c r="AO68">
        <v>0.57539242506027222</v>
      </c>
      <c r="AP68">
        <v>0</v>
      </c>
      <c r="AQ68">
        <v>0.57539242506027222</v>
      </c>
      <c r="AR68">
        <v>0</v>
      </c>
      <c r="AS68">
        <v>0</v>
      </c>
      <c r="AT68">
        <v>8.0075445175170898</v>
      </c>
      <c r="AU68">
        <v>11.695246696472168</v>
      </c>
    </row>
    <row r="69" spans="1:47" x14ac:dyDescent="0.35">
      <c r="A69">
        <v>112000</v>
      </c>
      <c r="B69">
        <v>22987668</v>
      </c>
      <c r="C69">
        <v>1</v>
      </c>
      <c r="D69">
        <v>2</v>
      </c>
      <c r="E69">
        <v>92</v>
      </c>
      <c r="F69">
        <v>229</v>
      </c>
      <c r="G69">
        <v>26</v>
      </c>
      <c r="H69">
        <v>58</v>
      </c>
      <c r="I69">
        <v>13</v>
      </c>
      <c r="J69">
        <v>0</v>
      </c>
      <c r="K69">
        <v>0</v>
      </c>
      <c r="L69">
        <v>11</v>
      </c>
      <c r="M69">
        <v>252.99998474121094</v>
      </c>
      <c r="N69">
        <v>19</v>
      </c>
      <c r="O69">
        <v>39</v>
      </c>
      <c r="P69">
        <v>6</v>
      </c>
      <c r="Q69">
        <v>961</v>
      </c>
      <c r="R69">
        <v>0</v>
      </c>
      <c r="S69">
        <v>0</v>
      </c>
      <c r="T69">
        <v>0</v>
      </c>
      <c r="U69">
        <v>1</v>
      </c>
      <c r="V69">
        <v>0</v>
      </c>
      <c r="W69">
        <v>0</v>
      </c>
      <c r="X69">
        <v>0</v>
      </c>
      <c r="Y69">
        <v>0</v>
      </c>
      <c r="Z69">
        <v>0</v>
      </c>
      <c r="AA69">
        <v>2041897</v>
      </c>
      <c r="AB69">
        <v>178857</v>
      </c>
      <c r="AC69">
        <v>12852</v>
      </c>
      <c r="AD69">
        <v>20207</v>
      </c>
      <c r="AE69">
        <v>46</v>
      </c>
      <c r="AF69">
        <v>0</v>
      </c>
      <c r="AG69">
        <v>114.5</v>
      </c>
      <c r="AH69">
        <v>0</v>
      </c>
      <c r="AI69">
        <v>31.004365921020508</v>
      </c>
      <c r="AJ69">
        <v>5.5</v>
      </c>
      <c r="AK69">
        <v>3</v>
      </c>
      <c r="AL69">
        <v>13</v>
      </c>
      <c r="AM69">
        <v>91.417060852050781</v>
      </c>
      <c r="AN69">
        <v>8.0075445175170898</v>
      </c>
      <c r="AO69">
        <v>0.57539242506027222</v>
      </c>
      <c r="AP69">
        <v>0</v>
      </c>
      <c r="AQ69">
        <v>0</v>
      </c>
      <c r="AR69">
        <v>91.417060852050781</v>
      </c>
      <c r="AS69">
        <v>0</v>
      </c>
      <c r="AT69">
        <v>0</v>
      </c>
      <c r="AU69">
        <v>11.626254081726074</v>
      </c>
    </row>
    <row r="70" spans="1:47" x14ac:dyDescent="0.35">
      <c r="A70">
        <v>109000</v>
      </c>
      <c r="B70">
        <v>22987668</v>
      </c>
      <c r="C70">
        <v>1</v>
      </c>
      <c r="D70">
        <v>1</v>
      </c>
      <c r="E70">
        <v>12</v>
      </c>
      <c r="F70">
        <v>12</v>
      </c>
      <c r="G70">
        <v>1</v>
      </c>
      <c r="H70">
        <v>2</v>
      </c>
      <c r="I70">
        <v>0</v>
      </c>
      <c r="J70">
        <v>1</v>
      </c>
      <c r="K70">
        <v>0</v>
      </c>
      <c r="L70">
        <v>2</v>
      </c>
      <c r="M70">
        <v>167</v>
      </c>
      <c r="N70">
        <v>0</v>
      </c>
      <c r="O70">
        <v>5</v>
      </c>
      <c r="P70">
        <v>0</v>
      </c>
      <c r="Q70">
        <v>1000</v>
      </c>
      <c r="R70">
        <v>0</v>
      </c>
      <c r="S70">
        <v>0</v>
      </c>
      <c r="T70">
        <v>0</v>
      </c>
      <c r="U70">
        <v>0</v>
      </c>
      <c r="V70">
        <v>1</v>
      </c>
      <c r="W70">
        <v>0</v>
      </c>
      <c r="X70">
        <v>0</v>
      </c>
      <c r="Y70">
        <v>0</v>
      </c>
      <c r="Z70">
        <v>1</v>
      </c>
      <c r="AA70">
        <v>2041897</v>
      </c>
      <c r="AB70">
        <v>178857</v>
      </c>
      <c r="AC70">
        <v>12852</v>
      </c>
      <c r="AD70">
        <v>20207</v>
      </c>
      <c r="AE70">
        <v>12</v>
      </c>
      <c r="AF70">
        <v>0</v>
      </c>
      <c r="AG70">
        <v>12</v>
      </c>
      <c r="AH70">
        <v>0</v>
      </c>
      <c r="AI70">
        <v>33.333332061767578</v>
      </c>
      <c r="AJ70">
        <v>2</v>
      </c>
      <c r="AK70">
        <v>0</v>
      </c>
      <c r="AL70">
        <v>1</v>
      </c>
      <c r="AM70">
        <v>91.417060852050781</v>
      </c>
      <c r="AN70">
        <v>8.0075445175170898</v>
      </c>
      <c r="AO70">
        <v>0.57539242506027222</v>
      </c>
      <c r="AP70">
        <v>8.0075445175170898</v>
      </c>
      <c r="AQ70">
        <v>0</v>
      </c>
      <c r="AR70">
        <v>0</v>
      </c>
      <c r="AS70">
        <v>0.57539242506027222</v>
      </c>
      <c r="AT70">
        <v>0</v>
      </c>
      <c r="AU70">
        <v>11.599102973937988</v>
      </c>
    </row>
    <row r="71" spans="1:47" x14ac:dyDescent="0.35">
      <c r="A71">
        <v>109000</v>
      </c>
      <c r="B71">
        <v>22987668</v>
      </c>
      <c r="C71">
        <v>1</v>
      </c>
      <c r="D71">
        <v>1</v>
      </c>
      <c r="E71">
        <v>10</v>
      </c>
      <c r="F71">
        <v>7</v>
      </c>
      <c r="G71">
        <v>2</v>
      </c>
      <c r="H71">
        <v>4</v>
      </c>
      <c r="I71">
        <v>0</v>
      </c>
      <c r="J71">
        <v>0</v>
      </c>
      <c r="K71">
        <v>0</v>
      </c>
      <c r="L71">
        <v>4</v>
      </c>
      <c r="M71">
        <v>571</v>
      </c>
      <c r="N71">
        <v>2</v>
      </c>
      <c r="O71">
        <v>0</v>
      </c>
      <c r="P71">
        <v>1</v>
      </c>
      <c r="Q71">
        <v>800</v>
      </c>
      <c r="R71">
        <v>0</v>
      </c>
      <c r="S71">
        <v>0</v>
      </c>
      <c r="T71">
        <v>0</v>
      </c>
      <c r="U71">
        <v>1</v>
      </c>
      <c r="V71">
        <v>0</v>
      </c>
      <c r="W71">
        <v>0</v>
      </c>
      <c r="X71">
        <v>0</v>
      </c>
      <c r="Y71">
        <v>0</v>
      </c>
      <c r="Z71">
        <v>1</v>
      </c>
      <c r="AA71">
        <v>2041897</v>
      </c>
      <c r="AB71">
        <v>178857</v>
      </c>
      <c r="AC71">
        <v>12852</v>
      </c>
      <c r="AD71">
        <v>20207</v>
      </c>
      <c r="AE71">
        <v>10</v>
      </c>
      <c r="AF71">
        <v>0</v>
      </c>
      <c r="AG71">
        <v>7</v>
      </c>
      <c r="AH71">
        <v>0</v>
      </c>
      <c r="AI71">
        <v>57.142856597900391</v>
      </c>
      <c r="AJ71">
        <v>4</v>
      </c>
      <c r="AK71">
        <v>1</v>
      </c>
      <c r="AL71">
        <v>2</v>
      </c>
      <c r="AM71">
        <v>91.417060852050781</v>
      </c>
      <c r="AN71">
        <v>8.0075445175170898</v>
      </c>
      <c r="AO71">
        <v>0.57539242506027222</v>
      </c>
      <c r="AP71">
        <v>8.0075445175170898</v>
      </c>
      <c r="AQ71">
        <v>0</v>
      </c>
      <c r="AR71">
        <v>0</v>
      </c>
      <c r="AS71">
        <v>0.57539242506027222</v>
      </c>
      <c r="AT71">
        <v>0</v>
      </c>
      <c r="AU71">
        <v>11.599102973937988</v>
      </c>
    </row>
    <row r="72" spans="1:47" x14ac:dyDescent="0.35">
      <c r="A72">
        <v>3897184</v>
      </c>
      <c r="B72">
        <v>23387518</v>
      </c>
      <c r="C72">
        <v>1</v>
      </c>
      <c r="D72">
        <v>15</v>
      </c>
      <c r="E72">
        <v>2208</v>
      </c>
      <c r="F72">
        <v>8087</v>
      </c>
      <c r="G72">
        <v>1079</v>
      </c>
      <c r="H72">
        <v>2108</v>
      </c>
      <c r="I72">
        <v>347</v>
      </c>
      <c r="J72">
        <v>57</v>
      </c>
      <c r="K72">
        <v>22</v>
      </c>
      <c r="L72">
        <v>681</v>
      </c>
      <c r="M72">
        <v>261</v>
      </c>
      <c r="N72">
        <v>949</v>
      </c>
      <c r="O72">
        <v>524</v>
      </c>
      <c r="P72">
        <v>542</v>
      </c>
      <c r="Q72">
        <v>979</v>
      </c>
      <c r="R72">
        <v>0</v>
      </c>
      <c r="S72">
        <v>0</v>
      </c>
      <c r="T72">
        <v>1</v>
      </c>
      <c r="U72">
        <v>0</v>
      </c>
      <c r="V72">
        <v>0</v>
      </c>
      <c r="W72">
        <v>0</v>
      </c>
      <c r="X72">
        <v>12</v>
      </c>
      <c r="Y72">
        <v>0</v>
      </c>
      <c r="Z72">
        <v>1</v>
      </c>
      <c r="AA72">
        <v>1985500</v>
      </c>
      <c r="AB72">
        <v>423182</v>
      </c>
      <c r="AC72">
        <v>26014</v>
      </c>
      <c r="AD72">
        <v>18595</v>
      </c>
      <c r="AE72">
        <v>147.19999694824219</v>
      </c>
      <c r="AF72">
        <v>1.4666666984558105</v>
      </c>
      <c r="AG72">
        <v>539.13336181640625</v>
      </c>
      <c r="AH72">
        <v>80</v>
      </c>
      <c r="AI72">
        <v>32.583156585693359</v>
      </c>
      <c r="AJ72">
        <v>45.400001525878906</v>
      </c>
      <c r="AK72">
        <v>36.133335113525391</v>
      </c>
      <c r="AL72">
        <v>71.933334350585938</v>
      </c>
      <c r="AM72">
        <v>81.550224304199219</v>
      </c>
      <c r="AN72">
        <v>17.381307601928711</v>
      </c>
      <c r="AO72">
        <v>1.0684701204299927</v>
      </c>
      <c r="AP72">
        <v>17.381307601928711</v>
      </c>
      <c r="AQ72">
        <v>0</v>
      </c>
      <c r="AR72">
        <v>0</v>
      </c>
      <c r="AS72">
        <v>1.0684701204299927</v>
      </c>
      <c r="AT72">
        <v>0</v>
      </c>
      <c r="AU72">
        <v>15.175765037536621</v>
      </c>
    </row>
    <row r="73" spans="1:47" x14ac:dyDescent="0.35">
      <c r="A73">
        <v>2650000</v>
      </c>
      <c r="B73">
        <v>23387518</v>
      </c>
      <c r="C73">
        <v>1</v>
      </c>
      <c r="D73">
        <v>6</v>
      </c>
      <c r="E73">
        <v>617</v>
      </c>
      <c r="F73">
        <v>2317</v>
      </c>
      <c r="G73">
        <v>312</v>
      </c>
      <c r="H73">
        <v>644</v>
      </c>
      <c r="I73">
        <v>132</v>
      </c>
      <c r="J73">
        <v>12</v>
      </c>
      <c r="K73">
        <v>52</v>
      </c>
      <c r="L73">
        <v>280</v>
      </c>
      <c r="M73">
        <v>278</v>
      </c>
      <c r="N73">
        <v>183</v>
      </c>
      <c r="O73">
        <v>163</v>
      </c>
      <c r="P73">
        <v>82</v>
      </c>
      <c r="Q73">
        <v>964</v>
      </c>
      <c r="R73">
        <v>0</v>
      </c>
      <c r="S73">
        <v>0</v>
      </c>
      <c r="T73">
        <v>0</v>
      </c>
      <c r="U73">
        <v>1</v>
      </c>
      <c r="V73">
        <v>0</v>
      </c>
      <c r="W73">
        <v>0</v>
      </c>
      <c r="X73">
        <v>0</v>
      </c>
      <c r="Y73">
        <v>0</v>
      </c>
      <c r="Z73">
        <v>0</v>
      </c>
      <c r="AA73">
        <v>1985500</v>
      </c>
      <c r="AB73">
        <v>423182</v>
      </c>
      <c r="AC73">
        <v>26014</v>
      </c>
      <c r="AD73">
        <v>18595</v>
      </c>
      <c r="AE73">
        <v>102.83333587646484</v>
      </c>
      <c r="AF73">
        <v>8.6666669845581055</v>
      </c>
      <c r="AG73">
        <v>386.16665649414063</v>
      </c>
      <c r="AH73">
        <v>0</v>
      </c>
      <c r="AI73">
        <v>41.260250091552734</v>
      </c>
      <c r="AJ73">
        <v>46.666667938232422</v>
      </c>
      <c r="AK73">
        <v>13.666666984558105</v>
      </c>
      <c r="AL73">
        <v>52</v>
      </c>
      <c r="AM73">
        <v>81.550224304199219</v>
      </c>
      <c r="AN73">
        <v>17.381307601928711</v>
      </c>
      <c r="AO73">
        <v>1.0684701204299927</v>
      </c>
      <c r="AP73">
        <v>0</v>
      </c>
      <c r="AQ73">
        <v>0</v>
      </c>
      <c r="AR73">
        <v>81.550224304199219</v>
      </c>
      <c r="AS73">
        <v>0</v>
      </c>
      <c r="AT73">
        <v>0</v>
      </c>
      <c r="AU73">
        <v>14.790070533752441</v>
      </c>
    </row>
    <row r="74" spans="1:47" x14ac:dyDescent="0.35">
      <c r="A74">
        <v>2575000</v>
      </c>
      <c r="B74">
        <v>23387518</v>
      </c>
      <c r="C74">
        <v>1</v>
      </c>
      <c r="D74">
        <v>6</v>
      </c>
      <c r="E74">
        <v>508</v>
      </c>
      <c r="F74">
        <v>1487</v>
      </c>
      <c r="G74">
        <v>119</v>
      </c>
      <c r="H74">
        <v>379</v>
      </c>
      <c r="I74">
        <v>77</v>
      </c>
      <c r="J74">
        <v>8</v>
      </c>
      <c r="K74">
        <v>13</v>
      </c>
      <c r="L74">
        <v>151</v>
      </c>
      <c r="M74">
        <v>255</v>
      </c>
      <c r="N74">
        <v>99</v>
      </c>
      <c r="O74">
        <v>228</v>
      </c>
      <c r="P74">
        <v>13</v>
      </c>
      <c r="Q74">
        <v>993</v>
      </c>
      <c r="R74">
        <v>0</v>
      </c>
      <c r="S74">
        <v>0</v>
      </c>
      <c r="T74">
        <v>0</v>
      </c>
      <c r="U74">
        <v>0</v>
      </c>
      <c r="V74">
        <v>0</v>
      </c>
      <c r="W74">
        <v>1</v>
      </c>
      <c r="X74">
        <v>1</v>
      </c>
      <c r="Y74">
        <v>0</v>
      </c>
      <c r="Z74">
        <v>0</v>
      </c>
      <c r="AA74">
        <v>1985500</v>
      </c>
      <c r="AB74">
        <v>423182</v>
      </c>
      <c r="AC74">
        <v>26014</v>
      </c>
      <c r="AD74">
        <v>18595</v>
      </c>
      <c r="AE74">
        <v>84.666664123535156</v>
      </c>
      <c r="AF74">
        <v>2.1666667461395264</v>
      </c>
      <c r="AG74">
        <v>247.83332824707031</v>
      </c>
      <c r="AH74">
        <v>16.666666030883789</v>
      </c>
      <c r="AI74">
        <v>34.364490509033203</v>
      </c>
      <c r="AJ74">
        <v>25.166666030883789</v>
      </c>
      <c r="AK74">
        <v>2.1666667461395264</v>
      </c>
      <c r="AL74">
        <v>19.833333969116211</v>
      </c>
      <c r="AM74">
        <v>81.550224304199219</v>
      </c>
      <c r="AN74">
        <v>17.381307601928711</v>
      </c>
      <c r="AO74">
        <v>1.0684701204299927</v>
      </c>
      <c r="AP74">
        <v>0</v>
      </c>
      <c r="AQ74">
        <v>0</v>
      </c>
      <c r="AR74">
        <v>81.550224304199219</v>
      </c>
      <c r="AS74">
        <v>0</v>
      </c>
      <c r="AT74">
        <v>0</v>
      </c>
      <c r="AU74">
        <v>14.761360168457031</v>
      </c>
    </row>
    <row r="75" spans="1:47" x14ac:dyDescent="0.35">
      <c r="A75">
        <v>2050000</v>
      </c>
      <c r="B75">
        <v>23387518</v>
      </c>
      <c r="C75">
        <v>1</v>
      </c>
      <c r="D75">
        <v>9</v>
      </c>
      <c r="E75">
        <v>1001</v>
      </c>
      <c r="F75">
        <v>2780</v>
      </c>
      <c r="G75">
        <v>288</v>
      </c>
      <c r="H75">
        <v>726</v>
      </c>
      <c r="I75">
        <v>94</v>
      </c>
      <c r="J75">
        <v>19</v>
      </c>
      <c r="K75">
        <v>12</v>
      </c>
      <c r="L75">
        <v>224</v>
      </c>
      <c r="M75">
        <v>261</v>
      </c>
      <c r="N75">
        <v>380</v>
      </c>
      <c r="O75">
        <v>331</v>
      </c>
      <c r="P75">
        <v>33</v>
      </c>
      <c r="Q75">
        <v>983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1</v>
      </c>
      <c r="Z75">
        <v>0</v>
      </c>
      <c r="AA75">
        <v>1985500</v>
      </c>
      <c r="AB75">
        <v>423182</v>
      </c>
      <c r="AC75">
        <v>26014</v>
      </c>
      <c r="AD75">
        <v>18595</v>
      </c>
      <c r="AE75">
        <v>111.22222137451172</v>
      </c>
      <c r="AF75">
        <v>1.3333333730697632</v>
      </c>
      <c r="AG75">
        <v>308.88888549804688</v>
      </c>
      <c r="AH75">
        <v>0</v>
      </c>
      <c r="AI75">
        <v>32.158271789550781</v>
      </c>
      <c r="AJ75">
        <v>24.888889312744141</v>
      </c>
      <c r="AK75">
        <v>3.6666667461395264</v>
      </c>
      <c r="AL75">
        <v>32</v>
      </c>
      <c r="AM75">
        <v>81.550224304199219</v>
      </c>
      <c r="AN75">
        <v>17.381307601928711</v>
      </c>
      <c r="AO75">
        <v>1.0684701204299927</v>
      </c>
      <c r="AP75">
        <v>0</v>
      </c>
      <c r="AQ75">
        <v>1.0684701204299927</v>
      </c>
      <c r="AR75">
        <v>0</v>
      </c>
      <c r="AS75">
        <v>0</v>
      </c>
      <c r="AT75">
        <v>17.381307601928711</v>
      </c>
      <c r="AU75">
        <v>14.533349990844727</v>
      </c>
    </row>
    <row r="76" spans="1:47" x14ac:dyDescent="0.35">
      <c r="A76">
        <v>1025000</v>
      </c>
      <c r="B76">
        <v>23387518</v>
      </c>
      <c r="C76">
        <v>1</v>
      </c>
      <c r="D76">
        <v>4</v>
      </c>
      <c r="E76">
        <v>453</v>
      </c>
      <c r="F76">
        <v>1581</v>
      </c>
      <c r="G76">
        <v>196</v>
      </c>
      <c r="H76">
        <v>413</v>
      </c>
      <c r="I76">
        <v>82</v>
      </c>
      <c r="J76">
        <v>11</v>
      </c>
      <c r="K76">
        <v>34</v>
      </c>
      <c r="L76">
        <v>194</v>
      </c>
      <c r="M76">
        <v>261</v>
      </c>
      <c r="N76">
        <v>206</v>
      </c>
      <c r="O76">
        <v>255</v>
      </c>
      <c r="P76">
        <v>26</v>
      </c>
      <c r="Q76">
        <v>966</v>
      </c>
      <c r="R76">
        <v>0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1985500</v>
      </c>
      <c r="AB76">
        <v>423182</v>
      </c>
      <c r="AC76">
        <v>26014</v>
      </c>
      <c r="AD76">
        <v>18595</v>
      </c>
      <c r="AE76">
        <v>113.25</v>
      </c>
      <c r="AF76">
        <v>8.5</v>
      </c>
      <c r="AG76">
        <v>395.25</v>
      </c>
      <c r="AH76">
        <v>0</v>
      </c>
      <c r="AI76">
        <v>39.152435302734375</v>
      </c>
      <c r="AJ76">
        <v>48.5</v>
      </c>
      <c r="AK76">
        <v>6.5</v>
      </c>
      <c r="AL76">
        <v>49</v>
      </c>
      <c r="AM76">
        <v>81.550224304199219</v>
      </c>
      <c r="AN76">
        <v>17.381307601928711</v>
      </c>
      <c r="AO76">
        <v>1.0684701204299927</v>
      </c>
      <c r="AP76">
        <v>0</v>
      </c>
      <c r="AQ76">
        <v>0</v>
      </c>
      <c r="AR76">
        <v>81.550224304199219</v>
      </c>
      <c r="AS76">
        <v>0</v>
      </c>
      <c r="AT76">
        <v>0</v>
      </c>
      <c r="AU76">
        <v>13.840203285217285</v>
      </c>
    </row>
    <row r="77" spans="1:47" x14ac:dyDescent="0.35">
      <c r="A77">
        <v>966667</v>
      </c>
      <c r="B77">
        <v>23387518</v>
      </c>
      <c r="C77">
        <v>1</v>
      </c>
      <c r="D77">
        <v>10</v>
      </c>
      <c r="E77">
        <v>972</v>
      </c>
      <c r="F77">
        <v>2890</v>
      </c>
      <c r="G77">
        <v>346</v>
      </c>
      <c r="H77">
        <v>761</v>
      </c>
      <c r="I77">
        <v>134</v>
      </c>
      <c r="J77">
        <v>11</v>
      </c>
      <c r="K77">
        <v>52</v>
      </c>
      <c r="L77">
        <v>357</v>
      </c>
      <c r="M77">
        <v>263</v>
      </c>
      <c r="N77">
        <v>289</v>
      </c>
      <c r="O77">
        <v>327</v>
      </c>
      <c r="P77">
        <v>140</v>
      </c>
      <c r="Q77">
        <v>987</v>
      </c>
      <c r="R77">
        <v>1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1</v>
      </c>
      <c r="AA77">
        <v>1985500</v>
      </c>
      <c r="AB77">
        <v>423182</v>
      </c>
      <c r="AC77">
        <v>26014</v>
      </c>
      <c r="AD77">
        <v>18595</v>
      </c>
      <c r="AE77">
        <v>97.199996948242188</v>
      </c>
      <c r="AF77">
        <v>5.1999998092651367</v>
      </c>
      <c r="AG77">
        <v>289</v>
      </c>
      <c r="AH77">
        <v>0</v>
      </c>
      <c r="AI77">
        <v>37.128028869628906</v>
      </c>
      <c r="AJ77">
        <v>35.700000762939453</v>
      </c>
      <c r="AK77">
        <v>14</v>
      </c>
      <c r="AL77">
        <v>34.599998474121094</v>
      </c>
      <c r="AM77">
        <v>81.550224304199219</v>
      </c>
      <c r="AN77">
        <v>17.381307601928711</v>
      </c>
      <c r="AO77">
        <v>1.0684701204299927</v>
      </c>
      <c r="AP77">
        <v>17.381307601928711</v>
      </c>
      <c r="AQ77">
        <v>0</v>
      </c>
      <c r="AR77">
        <v>0</v>
      </c>
      <c r="AS77">
        <v>1.0684701204299927</v>
      </c>
      <c r="AT77">
        <v>0</v>
      </c>
      <c r="AU77">
        <v>13.781609535217285</v>
      </c>
    </row>
    <row r="78" spans="1:47" x14ac:dyDescent="0.35">
      <c r="A78">
        <v>508333</v>
      </c>
      <c r="B78">
        <v>23387518</v>
      </c>
      <c r="C78">
        <v>1</v>
      </c>
      <c r="D78">
        <v>3</v>
      </c>
      <c r="E78">
        <v>297</v>
      </c>
      <c r="F78">
        <v>1003</v>
      </c>
      <c r="G78">
        <v>131</v>
      </c>
      <c r="H78">
        <v>252</v>
      </c>
      <c r="I78">
        <v>38</v>
      </c>
      <c r="J78">
        <v>12</v>
      </c>
      <c r="K78">
        <v>20</v>
      </c>
      <c r="L78">
        <v>95</v>
      </c>
      <c r="M78">
        <v>250.99998474121094</v>
      </c>
      <c r="N78">
        <v>139</v>
      </c>
      <c r="O78">
        <v>259</v>
      </c>
      <c r="P78">
        <v>34</v>
      </c>
      <c r="Q78">
        <v>979</v>
      </c>
      <c r="R78">
        <v>0</v>
      </c>
      <c r="S78">
        <v>0</v>
      </c>
      <c r="T78">
        <v>0</v>
      </c>
      <c r="U78">
        <v>0</v>
      </c>
      <c r="V78">
        <v>1</v>
      </c>
      <c r="W78">
        <v>0</v>
      </c>
      <c r="X78">
        <v>0</v>
      </c>
      <c r="Y78">
        <v>0</v>
      </c>
      <c r="Z78">
        <v>1</v>
      </c>
      <c r="AA78">
        <v>1985500</v>
      </c>
      <c r="AB78">
        <v>423182</v>
      </c>
      <c r="AC78">
        <v>26014</v>
      </c>
      <c r="AD78">
        <v>18595</v>
      </c>
      <c r="AE78">
        <v>99</v>
      </c>
      <c r="AF78">
        <v>6.6666665077209473</v>
      </c>
      <c r="AG78">
        <v>334.33334350585938</v>
      </c>
      <c r="AH78">
        <v>0</v>
      </c>
      <c r="AI78">
        <v>37.288135528564453</v>
      </c>
      <c r="AJ78">
        <v>31.666666030883789</v>
      </c>
      <c r="AK78">
        <v>11.333333015441895</v>
      </c>
      <c r="AL78">
        <v>43.666667938232422</v>
      </c>
      <c r="AM78">
        <v>81.550224304199219</v>
      </c>
      <c r="AN78">
        <v>17.381307601928711</v>
      </c>
      <c r="AO78">
        <v>1.0684701204299927</v>
      </c>
      <c r="AP78">
        <v>17.381307601928711</v>
      </c>
      <c r="AQ78">
        <v>0</v>
      </c>
      <c r="AR78">
        <v>0</v>
      </c>
      <c r="AS78">
        <v>1.0684701204299927</v>
      </c>
      <c r="AT78">
        <v>0</v>
      </c>
      <c r="AU78">
        <v>13.13889217376709</v>
      </c>
    </row>
    <row r="79" spans="1:47" x14ac:dyDescent="0.35">
      <c r="A79">
        <v>290000</v>
      </c>
      <c r="B79">
        <v>23387518</v>
      </c>
      <c r="C79">
        <v>1</v>
      </c>
      <c r="D79">
        <v>3</v>
      </c>
      <c r="E79">
        <v>343</v>
      </c>
      <c r="F79">
        <v>1290</v>
      </c>
      <c r="G79">
        <v>182</v>
      </c>
      <c r="H79">
        <v>353</v>
      </c>
      <c r="I79">
        <v>73</v>
      </c>
      <c r="J79">
        <v>22</v>
      </c>
      <c r="K79">
        <v>32</v>
      </c>
      <c r="L79">
        <v>167</v>
      </c>
      <c r="M79">
        <v>274</v>
      </c>
      <c r="N79">
        <v>126</v>
      </c>
      <c r="O79">
        <v>288</v>
      </c>
      <c r="P79">
        <v>94</v>
      </c>
      <c r="Q79">
        <v>990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1</v>
      </c>
      <c r="AA79">
        <v>1985500</v>
      </c>
      <c r="AB79">
        <v>423182</v>
      </c>
      <c r="AC79">
        <v>26014</v>
      </c>
      <c r="AD79">
        <v>18595</v>
      </c>
      <c r="AE79">
        <v>114.33333587646484</v>
      </c>
      <c r="AF79">
        <v>10.666666984558105</v>
      </c>
      <c r="AG79">
        <v>430</v>
      </c>
      <c r="AH79">
        <v>0</v>
      </c>
      <c r="AI79">
        <v>43.875968933105469</v>
      </c>
      <c r="AJ79">
        <v>55.666667938232422</v>
      </c>
      <c r="AK79">
        <v>31.333333969116211</v>
      </c>
      <c r="AL79">
        <v>60.666667938232422</v>
      </c>
      <c r="AM79">
        <v>81.550224304199219</v>
      </c>
      <c r="AN79">
        <v>17.381307601928711</v>
      </c>
      <c r="AO79">
        <v>1.0684701204299927</v>
      </c>
      <c r="AP79">
        <v>17.381307601928711</v>
      </c>
      <c r="AQ79">
        <v>0</v>
      </c>
      <c r="AR79">
        <v>0</v>
      </c>
      <c r="AS79">
        <v>1.0684701204299927</v>
      </c>
      <c r="AT79">
        <v>0</v>
      </c>
      <c r="AU79">
        <v>12.577635765075684</v>
      </c>
    </row>
    <row r="80" spans="1:47" x14ac:dyDescent="0.35">
      <c r="A80">
        <v>225000</v>
      </c>
      <c r="B80">
        <v>23387518</v>
      </c>
      <c r="C80">
        <v>1</v>
      </c>
      <c r="D80">
        <v>3</v>
      </c>
      <c r="E80">
        <v>174</v>
      </c>
      <c r="F80">
        <v>418</v>
      </c>
      <c r="G80">
        <v>46</v>
      </c>
      <c r="H80">
        <v>101</v>
      </c>
      <c r="I80">
        <v>20</v>
      </c>
      <c r="J80">
        <v>2</v>
      </c>
      <c r="K80">
        <v>22</v>
      </c>
      <c r="L80">
        <v>63</v>
      </c>
      <c r="M80">
        <v>242</v>
      </c>
      <c r="N80">
        <v>36</v>
      </c>
      <c r="O80">
        <v>81</v>
      </c>
      <c r="P80">
        <v>1</v>
      </c>
      <c r="Q80">
        <v>983</v>
      </c>
      <c r="R80">
        <v>0</v>
      </c>
      <c r="S80">
        <v>0</v>
      </c>
      <c r="T80">
        <v>0</v>
      </c>
      <c r="U80">
        <v>0</v>
      </c>
      <c r="V80">
        <v>0</v>
      </c>
      <c r="W80">
        <v>1</v>
      </c>
      <c r="X80">
        <v>0</v>
      </c>
      <c r="Y80">
        <v>1</v>
      </c>
      <c r="Z80">
        <v>0</v>
      </c>
      <c r="AA80">
        <v>1985500</v>
      </c>
      <c r="AB80">
        <v>423182</v>
      </c>
      <c r="AC80">
        <v>26014</v>
      </c>
      <c r="AD80">
        <v>18595</v>
      </c>
      <c r="AE80">
        <v>58</v>
      </c>
      <c r="AF80">
        <v>7.3333334922790527</v>
      </c>
      <c r="AG80">
        <v>139.33332824707031</v>
      </c>
      <c r="AH80">
        <v>0</v>
      </c>
      <c r="AI80">
        <v>45.693778991699219</v>
      </c>
      <c r="AJ80">
        <v>21</v>
      </c>
      <c r="AK80">
        <v>0.3333333432674408</v>
      </c>
      <c r="AL80">
        <v>15.333333015441895</v>
      </c>
      <c r="AM80">
        <v>81.550224304199219</v>
      </c>
      <c r="AN80">
        <v>17.381307601928711</v>
      </c>
      <c r="AO80">
        <v>1.0684701204299927</v>
      </c>
      <c r="AP80">
        <v>0</v>
      </c>
      <c r="AQ80">
        <v>1.0684701204299927</v>
      </c>
      <c r="AR80">
        <v>0</v>
      </c>
      <c r="AS80">
        <v>0</v>
      </c>
      <c r="AT80">
        <v>17.381307601928711</v>
      </c>
      <c r="AU80">
        <v>12.323855400085449</v>
      </c>
    </row>
    <row r="81" spans="1:47" x14ac:dyDescent="0.35">
      <c r="A81">
        <v>175000</v>
      </c>
      <c r="B81">
        <v>23387518</v>
      </c>
      <c r="C81">
        <v>1</v>
      </c>
      <c r="D81">
        <v>3</v>
      </c>
      <c r="E81">
        <v>230</v>
      </c>
      <c r="F81">
        <v>716</v>
      </c>
      <c r="G81">
        <v>95</v>
      </c>
      <c r="H81">
        <v>193</v>
      </c>
      <c r="I81">
        <v>31</v>
      </c>
      <c r="J81">
        <v>8</v>
      </c>
      <c r="K81">
        <v>13</v>
      </c>
      <c r="L81">
        <v>66</v>
      </c>
      <c r="M81">
        <v>270</v>
      </c>
      <c r="N81">
        <v>86</v>
      </c>
      <c r="O81">
        <v>90</v>
      </c>
      <c r="P81">
        <v>38</v>
      </c>
      <c r="Q81">
        <v>982</v>
      </c>
      <c r="R81">
        <v>0</v>
      </c>
      <c r="S81">
        <v>0</v>
      </c>
      <c r="T81">
        <v>0</v>
      </c>
      <c r="U81">
        <v>0</v>
      </c>
      <c r="V81">
        <v>1</v>
      </c>
      <c r="W81">
        <v>0</v>
      </c>
      <c r="X81">
        <v>0</v>
      </c>
      <c r="Y81">
        <v>0</v>
      </c>
      <c r="Z81">
        <v>1</v>
      </c>
      <c r="AA81">
        <v>1985500</v>
      </c>
      <c r="AB81">
        <v>423182</v>
      </c>
      <c r="AC81">
        <v>26014</v>
      </c>
      <c r="AD81">
        <v>18595</v>
      </c>
      <c r="AE81">
        <v>76.666664123535156</v>
      </c>
      <c r="AF81">
        <v>4.3333334922790527</v>
      </c>
      <c r="AG81">
        <v>238.66667175292969</v>
      </c>
      <c r="AH81">
        <v>0</v>
      </c>
      <c r="AI81">
        <v>38.966480255126953</v>
      </c>
      <c r="AJ81">
        <v>22</v>
      </c>
      <c r="AK81">
        <v>12.666666984558105</v>
      </c>
      <c r="AL81">
        <v>31.666666030883789</v>
      </c>
      <c r="AM81">
        <v>81.550224304199219</v>
      </c>
      <c r="AN81">
        <v>17.381307601928711</v>
      </c>
      <c r="AO81">
        <v>1.0684701204299927</v>
      </c>
      <c r="AP81">
        <v>17.381307601928711</v>
      </c>
      <c r="AQ81">
        <v>0</v>
      </c>
      <c r="AR81">
        <v>0</v>
      </c>
      <c r="AS81">
        <v>1.0684701204299927</v>
      </c>
      <c r="AT81">
        <v>0</v>
      </c>
      <c r="AU81">
        <v>12.072541236877441</v>
      </c>
    </row>
    <row r="82" spans="1:47" x14ac:dyDescent="0.35">
      <c r="A82">
        <v>170000</v>
      </c>
      <c r="B82">
        <v>23387518</v>
      </c>
      <c r="C82">
        <v>1</v>
      </c>
      <c r="D82">
        <v>3</v>
      </c>
      <c r="E82">
        <v>184</v>
      </c>
      <c r="F82">
        <v>433</v>
      </c>
      <c r="G82">
        <v>74</v>
      </c>
      <c r="H82">
        <v>118</v>
      </c>
      <c r="I82">
        <v>22</v>
      </c>
      <c r="J82">
        <v>4</v>
      </c>
      <c r="K82">
        <v>12</v>
      </c>
      <c r="L82">
        <v>50</v>
      </c>
      <c r="M82">
        <v>273</v>
      </c>
      <c r="N82">
        <v>46</v>
      </c>
      <c r="O82">
        <v>96</v>
      </c>
      <c r="P82">
        <v>29</v>
      </c>
      <c r="Q82">
        <v>981</v>
      </c>
      <c r="R82">
        <v>0</v>
      </c>
      <c r="S82">
        <v>1</v>
      </c>
      <c r="T82">
        <v>0</v>
      </c>
      <c r="U82">
        <v>0</v>
      </c>
      <c r="V82">
        <v>0</v>
      </c>
      <c r="W82">
        <v>0</v>
      </c>
      <c r="X82">
        <v>0</v>
      </c>
      <c r="Y82">
        <v>1</v>
      </c>
      <c r="Z82">
        <v>0</v>
      </c>
      <c r="AA82">
        <v>1985500</v>
      </c>
      <c r="AB82">
        <v>423182</v>
      </c>
      <c r="AC82">
        <v>26014</v>
      </c>
      <c r="AD82">
        <v>18595</v>
      </c>
      <c r="AE82">
        <v>61.333332061767578</v>
      </c>
      <c r="AF82">
        <v>4</v>
      </c>
      <c r="AG82">
        <v>144.33332824707031</v>
      </c>
      <c r="AH82">
        <v>0</v>
      </c>
      <c r="AI82">
        <v>42.494224548339844</v>
      </c>
      <c r="AJ82">
        <v>16.666666030883789</v>
      </c>
      <c r="AK82">
        <v>9.6666669845581055</v>
      </c>
      <c r="AL82">
        <v>24.666666030883789</v>
      </c>
      <c r="AM82">
        <v>81.550224304199219</v>
      </c>
      <c r="AN82">
        <v>17.381307601928711</v>
      </c>
      <c r="AO82">
        <v>1.0684701204299927</v>
      </c>
      <c r="AP82">
        <v>0</v>
      </c>
      <c r="AQ82">
        <v>1.0684701204299927</v>
      </c>
      <c r="AR82">
        <v>0</v>
      </c>
      <c r="AS82">
        <v>0</v>
      </c>
      <c r="AT82">
        <v>17.381307601928711</v>
      </c>
      <c r="AU82">
        <v>12.043553352355957</v>
      </c>
    </row>
    <row r="83" spans="1:47" x14ac:dyDescent="0.35">
      <c r="A83">
        <v>160000</v>
      </c>
      <c r="B83">
        <v>23387518</v>
      </c>
      <c r="C83">
        <v>1</v>
      </c>
      <c r="D83">
        <v>3</v>
      </c>
      <c r="E83">
        <v>234</v>
      </c>
      <c r="F83">
        <v>630</v>
      </c>
      <c r="G83">
        <v>51</v>
      </c>
      <c r="H83">
        <v>141</v>
      </c>
      <c r="I83">
        <v>22</v>
      </c>
      <c r="J83">
        <v>15</v>
      </c>
      <c r="K83">
        <v>3</v>
      </c>
      <c r="L83">
        <v>56</v>
      </c>
      <c r="M83">
        <v>224</v>
      </c>
      <c r="N83">
        <v>60</v>
      </c>
      <c r="O83">
        <v>91</v>
      </c>
      <c r="P83">
        <v>3</v>
      </c>
      <c r="Q83">
        <v>976</v>
      </c>
      <c r="R83">
        <v>0</v>
      </c>
      <c r="S83">
        <v>1</v>
      </c>
      <c r="T83">
        <v>0</v>
      </c>
      <c r="U83">
        <v>0</v>
      </c>
      <c r="V83">
        <v>0</v>
      </c>
      <c r="W83">
        <v>0</v>
      </c>
      <c r="X83">
        <v>0</v>
      </c>
      <c r="Y83">
        <v>1</v>
      </c>
      <c r="Z83">
        <v>0</v>
      </c>
      <c r="AA83">
        <v>1985500</v>
      </c>
      <c r="AB83">
        <v>423182</v>
      </c>
      <c r="AC83">
        <v>26014</v>
      </c>
      <c r="AD83">
        <v>18595</v>
      </c>
      <c r="AE83">
        <v>78</v>
      </c>
      <c r="AF83">
        <v>1</v>
      </c>
      <c r="AG83">
        <v>210</v>
      </c>
      <c r="AH83">
        <v>0</v>
      </c>
      <c r="AI83">
        <v>32.063491821289063</v>
      </c>
      <c r="AJ83">
        <v>18.666666030883789</v>
      </c>
      <c r="AK83">
        <v>1</v>
      </c>
      <c r="AL83">
        <v>17</v>
      </c>
      <c r="AM83">
        <v>81.550224304199219</v>
      </c>
      <c r="AN83">
        <v>17.381307601928711</v>
      </c>
      <c r="AO83">
        <v>1.0684701204299927</v>
      </c>
      <c r="AP83">
        <v>0</v>
      </c>
      <c r="AQ83">
        <v>1.0684701204299927</v>
      </c>
      <c r="AR83">
        <v>0</v>
      </c>
      <c r="AS83">
        <v>0</v>
      </c>
      <c r="AT83">
        <v>17.381307601928711</v>
      </c>
      <c r="AU83">
        <v>11.982929229736328</v>
      </c>
    </row>
    <row r="84" spans="1:47" x14ac:dyDescent="0.35">
      <c r="A84">
        <v>3700000</v>
      </c>
      <c r="B84">
        <v>37792000</v>
      </c>
      <c r="C84">
        <v>1</v>
      </c>
      <c r="D84">
        <v>6</v>
      </c>
      <c r="E84">
        <v>701</v>
      </c>
      <c r="F84">
        <v>2586</v>
      </c>
      <c r="G84">
        <v>402</v>
      </c>
      <c r="H84">
        <v>670</v>
      </c>
      <c r="I84">
        <v>131</v>
      </c>
      <c r="J84">
        <v>23</v>
      </c>
      <c r="K84">
        <v>111</v>
      </c>
      <c r="L84">
        <v>363</v>
      </c>
      <c r="M84">
        <v>259</v>
      </c>
      <c r="N84">
        <v>233</v>
      </c>
      <c r="O84">
        <v>483</v>
      </c>
      <c r="P84">
        <v>131</v>
      </c>
      <c r="Q84">
        <v>967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1</v>
      </c>
      <c r="Y84">
        <v>0</v>
      </c>
      <c r="Z84">
        <v>1</v>
      </c>
      <c r="AA84">
        <v>202017</v>
      </c>
      <c r="AB84">
        <v>736153</v>
      </c>
      <c r="AC84">
        <v>57169</v>
      </c>
      <c r="AD84">
        <v>15559</v>
      </c>
      <c r="AE84">
        <v>116.83333587646484</v>
      </c>
      <c r="AF84">
        <v>18.5</v>
      </c>
      <c r="AG84">
        <v>431</v>
      </c>
      <c r="AH84">
        <v>16.666666030883789</v>
      </c>
      <c r="AI84">
        <v>45.630317687988281</v>
      </c>
      <c r="AJ84">
        <v>60.5</v>
      </c>
      <c r="AK84">
        <v>21.833333969116211</v>
      </c>
      <c r="AL84">
        <v>67</v>
      </c>
      <c r="AM84">
        <v>20.296300888061523</v>
      </c>
      <c r="AN84">
        <v>73.960029602050781</v>
      </c>
      <c r="AO84">
        <v>5.7436714172363281</v>
      </c>
      <c r="AP84">
        <v>73.960029602050781</v>
      </c>
      <c r="AQ84">
        <v>0</v>
      </c>
      <c r="AR84">
        <v>0</v>
      </c>
      <c r="AS84">
        <v>5.7436714172363281</v>
      </c>
      <c r="AT84">
        <v>0</v>
      </c>
      <c r="AU84">
        <v>15.123843193054199</v>
      </c>
    </row>
    <row r="85" spans="1:47" x14ac:dyDescent="0.35">
      <c r="A85">
        <v>2815000</v>
      </c>
      <c r="B85">
        <v>37792000</v>
      </c>
      <c r="C85">
        <v>1</v>
      </c>
      <c r="D85">
        <v>10</v>
      </c>
      <c r="E85">
        <v>869</v>
      </c>
      <c r="F85">
        <v>1996</v>
      </c>
      <c r="G85">
        <v>381</v>
      </c>
      <c r="H85">
        <v>513</v>
      </c>
      <c r="I85">
        <v>53</v>
      </c>
      <c r="J85">
        <v>10</v>
      </c>
      <c r="K85">
        <v>6</v>
      </c>
      <c r="L85">
        <v>123</v>
      </c>
      <c r="M85">
        <v>257</v>
      </c>
      <c r="N85">
        <v>208</v>
      </c>
      <c r="O85">
        <v>264</v>
      </c>
      <c r="P85">
        <v>305</v>
      </c>
      <c r="Q85">
        <v>987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1</v>
      </c>
      <c r="AA85">
        <v>202017</v>
      </c>
      <c r="AB85">
        <v>736153</v>
      </c>
      <c r="AC85">
        <v>57169</v>
      </c>
      <c r="AD85">
        <v>15559</v>
      </c>
      <c r="AE85">
        <v>86.900001525878906</v>
      </c>
      <c r="AF85">
        <v>0.60000002384185791</v>
      </c>
      <c r="AG85">
        <v>199.60000610351563</v>
      </c>
      <c r="AH85">
        <v>0</v>
      </c>
      <c r="AI85">
        <v>30.260520935058594</v>
      </c>
      <c r="AJ85">
        <v>12.300000190734863</v>
      </c>
      <c r="AK85">
        <v>30.5</v>
      </c>
      <c r="AL85">
        <v>38.099998474121094</v>
      </c>
      <c r="AM85">
        <v>20.296300888061523</v>
      </c>
      <c r="AN85">
        <v>73.960029602050781</v>
      </c>
      <c r="AO85">
        <v>5.7436714172363281</v>
      </c>
      <c r="AP85">
        <v>73.960029602050781</v>
      </c>
      <c r="AQ85">
        <v>0</v>
      </c>
      <c r="AR85">
        <v>0</v>
      </c>
      <c r="AS85">
        <v>5.7436714172363281</v>
      </c>
      <c r="AT85">
        <v>0</v>
      </c>
      <c r="AU85">
        <v>14.850472450256348</v>
      </c>
    </row>
    <row r="86" spans="1:47" x14ac:dyDescent="0.35">
      <c r="A86">
        <v>2250000</v>
      </c>
      <c r="B86">
        <v>37792000</v>
      </c>
      <c r="C86">
        <v>1</v>
      </c>
      <c r="D86">
        <v>9</v>
      </c>
      <c r="E86">
        <v>1240</v>
      </c>
      <c r="F86">
        <v>4659</v>
      </c>
      <c r="G86">
        <v>596</v>
      </c>
      <c r="H86">
        <v>1274</v>
      </c>
      <c r="I86">
        <v>228</v>
      </c>
      <c r="J86">
        <v>33</v>
      </c>
      <c r="K86">
        <v>87</v>
      </c>
      <c r="L86">
        <v>633</v>
      </c>
      <c r="M86">
        <v>273</v>
      </c>
      <c r="N86">
        <v>332</v>
      </c>
      <c r="O86">
        <v>567</v>
      </c>
      <c r="P86">
        <v>114</v>
      </c>
      <c r="Q86">
        <v>958</v>
      </c>
      <c r="R86">
        <v>0</v>
      </c>
      <c r="S86">
        <v>0</v>
      </c>
      <c r="T86">
        <v>0</v>
      </c>
      <c r="U86">
        <v>1</v>
      </c>
      <c r="V86">
        <v>0</v>
      </c>
      <c r="W86">
        <v>0</v>
      </c>
      <c r="X86">
        <v>1</v>
      </c>
      <c r="Y86">
        <v>0</v>
      </c>
      <c r="Z86">
        <v>1</v>
      </c>
      <c r="AA86">
        <v>202017</v>
      </c>
      <c r="AB86">
        <v>736153</v>
      </c>
      <c r="AC86">
        <v>57169</v>
      </c>
      <c r="AD86">
        <v>15559</v>
      </c>
      <c r="AE86">
        <v>137.77777099609375</v>
      </c>
      <c r="AF86">
        <v>9.6666669845581055</v>
      </c>
      <c r="AG86">
        <v>517.66668701171875</v>
      </c>
      <c r="AH86">
        <v>11.111110687255859</v>
      </c>
      <c r="AI86">
        <v>39.257350921630859</v>
      </c>
      <c r="AJ86">
        <v>70.333335876464844</v>
      </c>
      <c r="AK86">
        <v>12.666666984558105</v>
      </c>
      <c r="AL86">
        <v>66.222221374511719</v>
      </c>
      <c r="AM86">
        <v>20.296300888061523</v>
      </c>
      <c r="AN86">
        <v>73.960029602050781</v>
      </c>
      <c r="AO86">
        <v>5.7436714172363281</v>
      </c>
      <c r="AP86">
        <v>73.960029602050781</v>
      </c>
      <c r="AQ86">
        <v>0</v>
      </c>
      <c r="AR86">
        <v>0</v>
      </c>
      <c r="AS86">
        <v>5.7436714172363281</v>
      </c>
      <c r="AT86">
        <v>0</v>
      </c>
      <c r="AU86">
        <v>14.62644100189209</v>
      </c>
    </row>
    <row r="87" spans="1:47" x14ac:dyDescent="0.35">
      <c r="A87">
        <v>2000000</v>
      </c>
      <c r="B87">
        <v>37792000</v>
      </c>
      <c r="C87">
        <v>1</v>
      </c>
      <c r="D87">
        <v>6</v>
      </c>
      <c r="E87">
        <v>578</v>
      </c>
      <c r="F87">
        <v>1769</v>
      </c>
      <c r="G87">
        <v>237</v>
      </c>
      <c r="H87">
        <v>464</v>
      </c>
      <c r="I87">
        <v>90</v>
      </c>
      <c r="J87">
        <v>15</v>
      </c>
      <c r="K87">
        <v>49</v>
      </c>
      <c r="L87">
        <v>207</v>
      </c>
      <c r="M87">
        <v>262</v>
      </c>
      <c r="N87">
        <v>194</v>
      </c>
      <c r="O87">
        <v>357</v>
      </c>
      <c r="P87">
        <v>25</v>
      </c>
      <c r="Q87">
        <v>959</v>
      </c>
      <c r="R87">
        <v>0</v>
      </c>
      <c r="S87">
        <v>0</v>
      </c>
      <c r="T87">
        <v>1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202017</v>
      </c>
      <c r="AB87">
        <v>736153</v>
      </c>
      <c r="AC87">
        <v>57169</v>
      </c>
      <c r="AD87">
        <v>15559</v>
      </c>
      <c r="AE87">
        <v>96.333335876464844</v>
      </c>
      <c r="AF87">
        <v>8.1666669845581055</v>
      </c>
      <c r="AG87">
        <v>294.83334350585938</v>
      </c>
      <c r="AH87">
        <v>0</v>
      </c>
      <c r="AI87">
        <v>41.322780609130859</v>
      </c>
      <c r="AJ87">
        <v>34.5</v>
      </c>
      <c r="AK87">
        <v>4.1666665077209473</v>
      </c>
      <c r="AL87">
        <v>39.5</v>
      </c>
      <c r="AM87">
        <v>20.296300888061523</v>
      </c>
      <c r="AN87">
        <v>73.960029602050781</v>
      </c>
      <c r="AO87">
        <v>5.7436714172363281</v>
      </c>
      <c r="AP87">
        <v>0</v>
      </c>
      <c r="AQ87">
        <v>0</v>
      </c>
      <c r="AR87">
        <v>20.296300888061523</v>
      </c>
      <c r="AS87">
        <v>0</v>
      </c>
      <c r="AT87">
        <v>0</v>
      </c>
      <c r="AU87">
        <v>14.508657455444336</v>
      </c>
    </row>
    <row r="88" spans="1:47" x14ac:dyDescent="0.35">
      <c r="A88">
        <v>1775000</v>
      </c>
      <c r="B88">
        <v>37792000</v>
      </c>
      <c r="C88">
        <v>1</v>
      </c>
      <c r="D88">
        <v>4</v>
      </c>
      <c r="E88">
        <v>396</v>
      </c>
      <c r="F88">
        <v>1370</v>
      </c>
      <c r="G88">
        <v>228</v>
      </c>
      <c r="H88">
        <v>369</v>
      </c>
      <c r="I88">
        <v>70</v>
      </c>
      <c r="J88">
        <v>8</v>
      </c>
      <c r="K88">
        <v>71</v>
      </c>
      <c r="L88">
        <v>240</v>
      </c>
      <c r="M88">
        <v>269</v>
      </c>
      <c r="N88">
        <v>215</v>
      </c>
      <c r="O88">
        <v>267</v>
      </c>
      <c r="P88">
        <v>23</v>
      </c>
      <c r="Q88">
        <v>976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1</v>
      </c>
      <c r="AA88">
        <v>202017</v>
      </c>
      <c r="AB88">
        <v>736153</v>
      </c>
      <c r="AC88">
        <v>57169</v>
      </c>
      <c r="AD88">
        <v>15559</v>
      </c>
      <c r="AE88">
        <v>99</v>
      </c>
      <c r="AF88">
        <v>17.75</v>
      </c>
      <c r="AG88">
        <v>342.5</v>
      </c>
      <c r="AH88">
        <v>0</v>
      </c>
      <c r="AI88">
        <v>48.759124755859375</v>
      </c>
      <c r="AJ88">
        <v>60</v>
      </c>
      <c r="AK88">
        <v>5.75</v>
      </c>
      <c r="AL88">
        <v>57</v>
      </c>
      <c r="AM88">
        <v>20.296300888061523</v>
      </c>
      <c r="AN88">
        <v>73.960029602050781</v>
      </c>
      <c r="AO88">
        <v>5.7436714172363281</v>
      </c>
      <c r="AP88">
        <v>73.960029602050781</v>
      </c>
      <c r="AQ88">
        <v>0</v>
      </c>
      <c r="AR88">
        <v>0</v>
      </c>
      <c r="AS88">
        <v>5.7436714172363281</v>
      </c>
      <c r="AT88">
        <v>0</v>
      </c>
      <c r="AU88">
        <v>14.389310836791992</v>
      </c>
    </row>
    <row r="89" spans="1:47" x14ac:dyDescent="0.35">
      <c r="A89">
        <v>1600000</v>
      </c>
      <c r="B89">
        <v>37792000</v>
      </c>
      <c r="C89">
        <v>1</v>
      </c>
      <c r="D89">
        <v>10</v>
      </c>
      <c r="E89">
        <v>925</v>
      </c>
      <c r="F89">
        <v>2770</v>
      </c>
      <c r="G89">
        <v>311</v>
      </c>
      <c r="H89">
        <v>726</v>
      </c>
      <c r="I89">
        <v>172</v>
      </c>
      <c r="J89">
        <v>11</v>
      </c>
      <c r="K89">
        <v>81</v>
      </c>
      <c r="L89">
        <v>413</v>
      </c>
      <c r="M89">
        <v>262</v>
      </c>
      <c r="N89">
        <v>306</v>
      </c>
      <c r="O89">
        <v>398</v>
      </c>
      <c r="P89">
        <v>43</v>
      </c>
      <c r="Q89">
        <v>991</v>
      </c>
      <c r="R89">
        <v>1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202017</v>
      </c>
      <c r="AB89">
        <v>736153</v>
      </c>
      <c r="AC89">
        <v>57169</v>
      </c>
      <c r="AD89">
        <v>15559</v>
      </c>
      <c r="AE89">
        <v>92.5</v>
      </c>
      <c r="AF89">
        <v>8.1000003814697266</v>
      </c>
      <c r="AG89">
        <v>277</v>
      </c>
      <c r="AH89">
        <v>0</v>
      </c>
      <c r="AI89">
        <v>41.985561370849609</v>
      </c>
      <c r="AJ89">
        <v>41.299999237060547</v>
      </c>
      <c r="AK89">
        <v>4.3000001907348633</v>
      </c>
      <c r="AL89">
        <v>31.100000381469727</v>
      </c>
      <c r="AM89">
        <v>20.296300888061523</v>
      </c>
      <c r="AN89">
        <v>73.960029602050781</v>
      </c>
      <c r="AO89">
        <v>5.7436714172363281</v>
      </c>
      <c r="AP89">
        <v>0</v>
      </c>
      <c r="AQ89">
        <v>0</v>
      </c>
      <c r="AR89">
        <v>20.296300888061523</v>
      </c>
      <c r="AS89">
        <v>0</v>
      </c>
      <c r="AT89">
        <v>0</v>
      </c>
      <c r="AU89">
        <v>14.285513877868652</v>
      </c>
    </row>
    <row r="90" spans="1:47" x14ac:dyDescent="0.35">
      <c r="A90">
        <v>1000000</v>
      </c>
      <c r="B90">
        <v>37792000</v>
      </c>
      <c r="C90">
        <v>1</v>
      </c>
      <c r="D90">
        <v>4</v>
      </c>
      <c r="E90">
        <v>222</v>
      </c>
      <c r="F90">
        <v>593</v>
      </c>
      <c r="G90">
        <v>101</v>
      </c>
      <c r="H90">
        <v>145</v>
      </c>
      <c r="I90">
        <v>11</v>
      </c>
      <c r="J90">
        <v>18</v>
      </c>
      <c r="K90">
        <v>17</v>
      </c>
      <c r="L90">
        <v>57</v>
      </c>
      <c r="M90">
        <v>245</v>
      </c>
      <c r="N90">
        <v>46</v>
      </c>
      <c r="O90">
        <v>110</v>
      </c>
      <c r="P90">
        <v>46</v>
      </c>
      <c r="Q90">
        <v>974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1</v>
      </c>
      <c r="AA90">
        <v>202017</v>
      </c>
      <c r="AB90">
        <v>736153</v>
      </c>
      <c r="AC90">
        <v>57169</v>
      </c>
      <c r="AD90">
        <v>15559</v>
      </c>
      <c r="AE90">
        <v>55.5</v>
      </c>
      <c r="AF90">
        <v>4.25</v>
      </c>
      <c r="AG90">
        <v>148.25</v>
      </c>
      <c r="AH90">
        <v>0</v>
      </c>
      <c r="AI90">
        <v>40.978076934814453</v>
      </c>
      <c r="AJ90">
        <v>14.25</v>
      </c>
      <c r="AK90">
        <v>11.5</v>
      </c>
      <c r="AL90">
        <v>25.25</v>
      </c>
      <c r="AM90">
        <v>20.296300888061523</v>
      </c>
      <c r="AN90">
        <v>73.960029602050781</v>
      </c>
      <c r="AO90">
        <v>5.7436714172363281</v>
      </c>
      <c r="AP90">
        <v>73.960029602050781</v>
      </c>
      <c r="AQ90">
        <v>0</v>
      </c>
      <c r="AR90">
        <v>0</v>
      </c>
      <c r="AS90">
        <v>5.7436714172363281</v>
      </c>
      <c r="AT90">
        <v>0</v>
      </c>
      <c r="AU90">
        <v>13.815510749816895</v>
      </c>
    </row>
    <row r="91" spans="1:47" x14ac:dyDescent="0.35">
      <c r="A91">
        <v>975000</v>
      </c>
      <c r="B91">
        <v>37792000</v>
      </c>
      <c r="C91">
        <v>1</v>
      </c>
      <c r="D91">
        <v>6</v>
      </c>
      <c r="E91">
        <v>379</v>
      </c>
      <c r="F91">
        <v>1191</v>
      </c>
      <c r="G91">
        <v>98</v>
      </c>
      <c r="H91">
        <v>281</v>
      </c>
      <c r="I91">
        <v>60</v>
      </c>
      <c r="J91">
        <v>2</v>
      </c>
      <c r="K91">
        <v>28</v>
      </c>
      <c r="L91">
        <v>146</v>
      </c>
      <c r="M91">
        <v>236</v>
      </c>
      <c r="N91">
        <v>69</v>
      </c>
      <c r="O91">
        <v>238</v>
      </c>
      <c r="P91">
        <v>3</v>
      </c>
      <c r="Q91">
        <v>985</v>
      </c>
      <c r="R91">
        <v>0</v>
      </c>
      <c r="S91">
        <v>0</v>
      </c>
      <c r="T91">
        <v>0</v>
      </c>
      <c r="U91">
        <v>0</v>
      </c>
      <c r="V91">
        <v>0</v>
      </c>
      <c r="W91">
        <v>1</v>
      </c>
      <c r="X91">
        <v>0</v>
      </c>
      <c r="Y91">
        <v>0</v>
      </c>
      <c r="Z91">
        <v>0</v>
      </c>
      <c r="AA91">
        <v>202017</v>
      </c>
      <c r="AB91">
        <v>736153</v>
      </c>
      <c r="AC91">
        <v>57169</v>
      </c>
      <c r="AD91">
        <v>15559</v>
      </c>
      <c r="AE91">
        <v>63.166667938232422</v>
      </c>
      <c r="AF91">
        <v>4.6666665077209473</v>
      </c>
      <c r="AG91">
        <v>198.5</v>
      </c>
      <c r="AH91">
        <v>0</v>
      </c>
      <c r="AI91">
        <v>36.020149230957031</v>
      </c>
      <c r="AJ91">
        <v>24.333333969116211</v>
      </c>
      <c r="AK91">
        <v>0.5</v>
      </c>
      <c r="AL91">
        <v>16.333333969116211</v>
      </c>
      <c r="AM91">
        <v>20.296300888061523</v>
      </c>
      <c r="AN91">
        <v>73.960029602050781</v>
      </c>
      <c r="AO91">
        <v>5.7436714172363281</v>
      </c>
      <c r="AP91">
        <v>0</v>
      </c>
      <c r="AQ91">
        <v>0</v>
      </c>
      <c r="AR91">
        <v>20.296300888061523</v>
      </c>
      <c r="AS91">
        <v>0</v>
      </c>
      <c r="AT91">
        <v>0</v>
      </c>
      <c r="AU91">
        <v>13.790192604064941</v>
      </c>
    </row>
    <row r="92" spans="1:47" x14ac:dyDescent="0.35">
      <c r="A92">
        <v>925000</v>
      </c>
      <c r="B92">
        <v>37792000</v>
      </c>
      <c r="C92">
        <v>1</v>
      </c>
      <c r="D92">
        <v>4</v>
      </c>
      <c r="E92">
        <v>331</v>
      </c>
      <c r="F92">
        <v>1013</v>
      </c>
      <c r="G92">
        <v>109</v>
      </c>
      <c r="H92">
        <v>250</v>
      </c>
      <c r="I92">
        <v>51</v>
      </c>
      <c r="J92">
        <v>3</v>
      </c>
      <c r="K92">
        <v>16</v>
      </c>
      <c r="L92">
        <v>107</v>
      </c>
      <c r="M92">
        <v>247</v>
      </c>
      <c r="N92">
        <v>108</v>
      </c>
      <c r="O92">
        <v>130</v>
      </c>
      <c r="P92">
        <v>4</v>
      </c>
      <c r="Q92">
        <v>994</v>
      </c>
      <c r="R92">
        <v>0</v>
      </c>
      <c r="S92">
        <v>0</v>
      </c>
      <c r="T92">
        <v>0</v>
      </c>
      <c r="U92">
        <v>0</v>
      </c>
      <c r="V92">
        <v>0</v>
      </c>
      <c r="W92">
        <v>1</v>
      </c>
      <c r="X92">
        <v>1</v>
      </c>
      <c r="Y92">
        <v>0</v>
      </c>
      <c r="Z92">
        <v>0</v>
      </c>
      <c r="AA92">
        <v>202017</v>
      </c>
      <c r="AB92">
        <v>736153</v>
      </c>
      <c r="AC92">
        <v>57169</v>
      </c>
      <c r="AD92">
        <v>15559</v>
      </c>
      <c r="AE92">
        <v>82.75</v>
      </c>
      <c r="AF92">
        <v>4</v>
      </c>
      <c r="AG92">
        <v>253.25</v>
      </c>
      <c r="AH92">
        <v>25</v>
      </c>
      <c r="AI92">
        <v>35.044422149658203</v>
      </c>
      <c r="AJ92">
        <v>26.75</v>
      </c>
      <c r="AK92">
        <v>1</v>
      </c>
      <c r="AL92">
        <v>27.25</v>
      </c>
      <c r="AM92">
        <v>20.296300888061523</v>
      </c>
      <c r="AN92">
        <v>73.960029602050781</v>
      </c>
      <c r="AO92">
        <v>5.7436714172363281</v>
      </c>
      <c r="AP92">
        <v>0</v>
      </c>
      <c r="AQ92">
        <v>0</v>
      </c>
      <c r="AR92">
        <v>20.296300888061523</v>
      </c>
      <c r="AS92">
        <v>0</v>
      </c>
      <c r="AT92">
        <v>0</v>
      </c>
      <c r="AU92">
        <v>13.737548828125</v>
      </c>
    </row>
    <row r="93" spans="1:47" x14ac:dyDescent="0.35">
      <c r="A93">
        <v>800000</v>
      </c>
      <c r="B93">
        <v>37792000</v>
      </c>
      <c r="C93">
        <v>1</v>
      </c>
      <c r="D93">
        <v>11</v>
      </c>
      <c r="E93">
        <v>777</v>
      </c>
      <c r="F93">
        <v>1689</v>
      </c>
      <c r="G93">
        <v>171</v>
      </c>
      <c r="H93">
        <v>377</v>
      </c>
      <c r="I93">
        <v>31</v>
      </c>
      <c r="J93">
        <v>12</v>
      </c>
      <c r="K93">
        <v>1</v>
      </c>
      <c r="L93">
        <v>113</v>
      </c>
      <c r="M93">
        <v>223</v>
      </c>
      <c r="N93">
        <v>121</v>
      </c>
      <c r="O93">
        <v>274</v>
      </c>
      <c r="P93">
        <v>34</v>
      </c>
      <c r="Q93">
        <v>973</v>
      </c>
      <c r="R93">
        <v>0</v>
      </c>
      <c r="S93">
        <v>0</v>
      </c>
      <c r="T93">
        <v>1</v>
      </c>
      <c r="U93">
        <v>0</v>
      </c>
      <c r="V93">
        <v>0</v>
      </c>
      <c r="W93">
        <v>0</v>
      </c>
      <c r="X93">
        <v>0</v>
      </c>
      <c r="Y93">
        <v>1</v>
      </c>
      <c r="Z93">
        <v>0</v>
      </c>
      <c r="AA93">
        <v>202017</v>
      </c>
      <c r="AB93">
        <v>736153</v>
      </c>
      <c r="AC93">
        <v>57169</v>
      </c>
      <c r="AD93">
        <v>15559</v>
      </c>
      <c r="AE93">
        <v>70.636360168457031</v>
      </c>
      <c r="AF93">
        <v>9.0909093618392944E-2</v>
      </c>
      <c r="AG93">
        <v>153.54545593261719</v>
      </c>
      <c r="AH93">
        <v>0</v>
      </c>
      <c r="AI93">
        <v>25.754884719848633</v>
      </c>
      <c r="AJ93">
        <v>10.272727012634277</v>
      </c>
      <c r="AK93">
        <v>3.0909090042114258</v>
      </c>
      <c r="AL93">
        <v>15.545454978942871</v>
      </c>
      <c r="AM93">
        <v>20.296300888061523</v>
      </c>
      <c r="AN93">
        <v>73.960029602050781</v>
      </c>
      <c r="AO93">
        <v>5.7436714172363281</v>
      </c>
      <c r="AP93">
        <v>0</v>
      </c>
      <c r="AQ93">
        <v>5.7436714172363281</v>
      </c>
      <c r="AR93">
        <v>0</v>
      </c>
      <c r="AS93">
        <v>0</v>
      </c>
      <c r="AT93">
        <v>73.960029602050781</v>
      </c>
      <c r="AU93">
        <v>13.592367172241211</v>
      </c>
    </row>
    <row r="94" spans="1:47" x14ac:dyDescent="0.35">
      <c r="A94">
        <v>675000</v>
      </c>
      <c r="B94">
        <v>37792000</v>
      </c>
      <c r="C94">
        <v>1</v>
      </c>
      <c r="D94">
        <v>7</v>
      </c>
      <c r="E94">
        <v>562</v>
      </c>
      <c r="F94">
        <v>1353</v>
      </c>
      <c r="G94">
        <v>195</v>
      </c>
      <c r="H94">
        <v>336</v>
      </c>
      <c r="I94">
        <v>65</v>
      </c>
      <c r="J94">
        <v>10</v>
      </c>
      <c r="K94">
        <v>20</v>
      </c>
      <c r="L94">
        <v>127</v>
      </c>
      <c r="M94">
        <v>248</v>
      </c>
      <c r="N94">
        <v>142</v>
      </c>
      <c r="O94">
        <v>195</v>
      </c>
      <c r="P94">
        <v>50</v>
      </c>
      <c r="Q94">
        <v>979</v>
      </c>
      <c r="R94">
        <v>0</v>
      </c>
      <c r="S94">
        <v>0</v>
      </c>
      <c r="T94">
        <v>0</v>
      </c>
      <c r="U94">
        <v>1</v>
      </c>
      <c r="V94">
        <v>0</v>
      </c>
      <c r="W94">
        <v>0</v>
      </c>
      <c r="X94">
        <v>0</v>
      </c>
      <c r="Y94">
        <v>0</v>
      </c>
      <c r="Z94">
        <v>0</v>
      </c>
      <c r="AA94">
        <v>202017</v>
      </c>
      <c r="AB94">
        <v>736153</v>
      </c>
      <c r="AC94">
        <v>57169</v>
      </c>
      <c r="AD94">
        <v>15559</v>
      </c>
      <c r="AE94">
        <v>80.285713195800781</v>
      </c>
      <c r="AF94">
        <v>2.8571429252624512</v>
      </c>
      <c r="AG94">
        <v>193.28572082519531</v>
      </c>
      <c r="AH94">
        <v>0</v>
      </c>
      <c r="AI94">
        <v>35.550628662109375</v>
      </c>
      <c r="AJ94">
        <v>18.142856597900391</v>
      </c>
      <c r="AK94">
        <v>7.1428570747375488</v>
      </c>
      <c r="AL94">
        <v>27.857143402099609</v>
      </c>
      <c r="AM94">
        <v>20.296300888061523</v>
      </c>
      <c r="AN94">
        <v>73.960029602050781</v>
      </c>
      <c r="AO94">
        <v>5.7436714172363281</v>
      </c>
      <c r="AP94">
        <v>0</v>
      </c>
      <c r="AQ94">
        <v>0</v>
      </c>
      <c r="AR94">
        <v>20.296300888061523</v>
      </c>
      <c r="AS94">
        <v>0</v>
      </c>
      <c r="AT94">
        <v>0</v>
      </c>
      <c r="AU94">
        <v>13.422468185424805</v>
      </c>
    </row>
    <row r="95" spans="1:47" x14ac:dyDescent="0.35">
      <c r="A95">
        <v>550000</v>
      </c>
      <c r="B95">
        <v>37792000</v>
      </c>
      <c r="C95">
        <v>1</v>
      </c>
      <c r="D95">
        <v>5</v>
      </c>
      <c r="E95">
        <v>423</v>
      </c>
      <c r="F95">
        <v>1048</v>
      </c>
      <c r="G95">
        <v>108</v>
      </c>
      <c r="H95">
        <v>237</v>
      </c>
      <c r="I95">
        <v>37</v>
      </c>
      <c r="J95">
        <v>7</v>
      </c>
      <c r="K95">
        <v>10</v>
      </c>
      <c r="L95">
        <v>82</v>
      </c>
      <c r="M95">
        <v>226</v>
      </c>
      <c r="N95">
        <v>109</v>
      </c>
      <c r="O95">
        <v>100</v>
      </c>
      <c r="P95">
        <v>1</v>
      </c>
      <c r="Q95">
        <v>982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202017</v>
      </c>
      <c r="AB95">
        <v>736153</v>
      </c>
      <c r="AC95">
        <v>57169</v>
      </c>
      <c r="AD95">
        <v>15559</v>
      </c>
      <c r="AE95">
        <v>84.599998474121094</v>
      </c>
      <c r="AF95">
        <v>2</v>
      </c>
      <c r="AG95">
        <v>209.60000610351563</v>
      </c>
      <c r="AH95">
        <v>0</v>
      </c>
      <c r="AI95">
        <v>30.343511581420898</v>
      </c>
      <c r="AJ95">
        <v>16.399999618530273</v>
      </c>
      <c r="AK95">
        <v>0.20000000298023224</v>
      </c>
      <c r="AL95">
        <v>21.600000381469727</v>
      </c>
      <c r="AM95">
        <v>20.296300888061523</v>
      </c>
      <c r="AN95">
        <v>73.960029602050781</v>
      </c>
      <c r="AO95">
        <v>5.7436714172363281</v>
      </c>
      <c r="AP95">
        <v>0</v>
      </c>
      <c r="AQ95">
        <v>0</v>
      </c>
      <c r="AR95">
        <v>20.296300888061523</v>
      </c>
      <c r="AS95">
        <v>0</v>
      </c>
      <c r="AT95">
        <v>0</v>
      </c>
      <c r="AU95">
        <v>13.217673301696777</v>
      </c>
    </row>
    <row r="96" spans="1:47" x14ac:dyDescent="0.35">
      <c r="A96">
        <v>205000</v>
      </c>
      <c r="B96">
        <v>37792000</v>
      </c>
      <c r="C96">
        <v>1</v>
      </c>
      <c r="D96">
        <v>2</v>
      </c>
      <c r="E96">
        <v>199</v>
      </c>
      <c r="F96">
        <v>509</v>
      </c>
      <c r="G96">
        <v>66</v>
      </c>
      <c r="H96">
        <v>125</v>
      </c>
      <c r="I96">
        <v>29</v>
      </c>
      <c r="J96">
        <v>3</v>
      </c>
      <c r="K96">
        <v>26</v>
      </c>
      <c r="L96">
        <v>91</v>
      </c>
      <c r="M96">
        <v>246</v>
      </c>
      <c r="N96">
        <v>38</v>
      </c>
      <c r="O96">
        <v>98</v>
      </c>
      <c r="P96">
        <v>1</v>
      </c>
      <c r="Q96">
        <v>991</v>
      </c>
      <c r="R96">
        <v>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202017</v>
      </c>
      <c r="AB96">
        <v>736153</v>
      </c>
      <c r="AC96">
        <v>57169</v>
      </c>
      <c r="AD96">
        <v>15559</v>
      </c>
      <c r="AE96">
        <v>99.5</v>
      </c>
      <c r="AF96">
        <v>13</v>
      </c>
      <c r="AG96">
        <v>254.5</v>
      </c>
      <c r="AH96">
        <v>0</v>
      </c>
      <c r="AI96">
        <v>46.758350372314453</v>
      </c>
      <c r="AJ96">
        <v>45.5</v>
      </c>
      <c r="AK96">
        <v>0.5</v>
      </c>
      <c r="AL96">
        <v>33</v>
      </c>
      <c r="AM96">
        <v>20.296300888061523</v>
      </c>
      <c r="AN96">
        <v>73.960029602050781</v>
      </c>
      <c r="AO96">
        <v>5.7436714172363281</v>
      </c>
      <c r="AP96">
        <v>0</v>
      </c>
      <c r="AQ96">
        <v>0</v>
      </c>
      <c r="AR96">
        <v>20.296300888061523</v>
      </c>
      <c r="AS96">
        <v>0</v>
      </c>
      <c r="AT96">
        <v>0</v>
      </c>
      <c r="AU96">
        <v>12.230765342712402</v>
      </c>
    </row>
    <row r="97" spans="1:47" x14ac:dyDescent="0.35">
      <c r="A97">
        <v>181500</v>
      </c>
      <c r="B97">
        <v>37792000</v>
      </c>
      <c r="C97">
        <v>1</v>
      </c>
      <c r="D97">
        <v>4</v>
      </c>
      <c r="E97">
        <v>126</v>
      </c>
      <c r="F97">
        <v>268</v>
      </c>
      <c r="G97">
        <v>24</v>
      </c>
      <c r="H97">
        <v>69</v>
      </c>
      <c r="I97">
        <v>14</v>
      </c>
      <c r="J97">
        <v>1</v>
      </c>
      <c r="K97">
        <v>13</v>
      </c>
      <c r="L97">
        <v>51</v>
      </c>
      <c r="M97">
        <v>257</v>
      </c>
      <c r="N97">
        <v>13</v>
      </c>
      <c r="O97">
        <v>48</v>
      </c>
      <c r="P97">
        <v>2</v>
      </c>
      <c r="Q97">
        <v>985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0</v>
      </c>
      <c r="Y97">
        <v>1</v>
      </c>
      <c r="Z97">
        <v>0</v>
      </c>
      <c r="AA97">
        <v>202017</v>
      </c>
      <c r="AB97">
        <v>736153</v>
      </c>
      <c r="AC97">
        <v>57169</v>
      </c>
      <c r="AD97">
        <v>15559</v>
      </c>
      <c r="AE97">
        <v>31.5</v>
      </c>
      <c r="AF97">
        <v>3.25</v>
      </c>
      <c r="AG97">
        <v>67</v>
      </c>
      <c r="AH97">
        <v>0</v>
      </c>
      <c r="AI97">
        <v>46.268657684326172</v>
      </c>
      <c r="AJ97">
        <v>12.75</v>
      </c>
      <c r="AK97">
        <v>0.5</v>
      </c>
      <c r="AL97">
        <v>6</v>
      </c>
      <c r="AM97">
        <v>20.296300888061523</v>
      </c>
      <c r="AN97">
        <v>73.960029602050781</v>
      </c>
      <c r="AO97">
        <v>5.7436714172363281</v>
      </c>
      <c r="AP97">
        <v>0</v>
      </c>
      <c r="AQ97">
        <v>5.7436714172363281</v>
      </c>
      <c r="AR97">
        <v>0</v>
      </c>
      <c r="AS97">
        <v>0</v>
      </c>
      <c r="AT97">
        <v>73.960029602050781</v>
      </c>
      <c r="AU97">
        <v>12.109010696411133</v>
      </c>
    </row>
    <row r="98" spans="1:47" x14ac:dyDescent="0.35">
      <c r="A98">
        <v>5700000</v>
      </c>
      <c r="B98">
        <v>42668168</v>
      </c>
      <c r="C98">
        <v>1</v>
      </c>
      <c r="D98">
        <v>7</v>
      </c>
      <c r="E98">
        <v>835</v>
      </c>
      <c r="F98">
        <v>3122</v>
      </c>
      <c r="G98">
        <v>478</v>
      </c>
      <c r="H98">
        <v>924</v>
      </c>
      <c r="I98">
        <v>150</v>
      </c>
      <c r="J98">
        <v>30</v>
      </c>
      <c r="K98">
        <v>70</v>
      </c>
      <c r="L98">
        <v>368</v>
      </c>
      <c r="M98">
        <v>296</v>
      </c>
      <c r="N98">
        <v>273</v>
      </c>
      <c r="O98">
        <v>291</v>
      </c>
      <c r="P98">
        <v>148</v>
      </c>
      <c r="Q98">
        <v>973</v>
      </c>
      <c r="R98">
        <v>0</v>
      </c>
      <c r="S98">
        <v>0</v>
      </c>
      <c r="T98">
        <v>1</v>
      </c>
      <c r="U98">
        <v>0</v>
      </c>
      <c r="V98">
        <v>0</v>
      </c>
      <c r="W98">
        <v>0</v>
      </c>
      <c r="X98">
        <v>4</v>
      </c>
      <c r="Y98">
        <v>0</v>
      </c>
      <c r="Z98">
        <v>1</v>
      </c>
      <c r="AA98">
        <v>1521061</v>
      </c>
      <c r="AB98">
        <v>203067</v>
      </c>
      <c r="AC98">
        <v>9376</v>
      </c>
      <c r="AD98">
        <v>17998</v>
      </c>
      <c r="AE98">
        <v>119.28571319580078</v>
      </c>
      <c r="AF98">
        <v>10</v>
      </c>
      <c r="AG98">
        <v>446</v>
      </c>
      <c r="AH98">
        <v>57.142856597900391</v>
      </c>
      <c r="AI98">
        <v>43.049327850341797</v>
      </c>
      <c r="AJ98">
        <v>52.571430206298828</v>
      </c>
      <c r="AK98">
        <v>21.142856597900391</v>
      </c>
      <c r="AL98">
        <v>68.285713195800781</v>
      </c>
      <c r="AM98">
        <v>87.744880676269531</v>
      </c>
      <c r="AN98">
        <v>11.714250564575195</v>
      </c>
      <c r="AO98">
        <v>0.54086983203887939</v>
      </c>
      <c r="AP98">
        <v>11.714250564575195</v>
      </c>
      <c r="AQ98">
        <v>0</v>
      </c>
      <c r="AR98">
        <v>0</v>
      </c>
      <c r="AS98">
        <v>0.54086983203887939</v>
      </c>
      <c r="AT98">
        <v>0</v>
      </c>
      <c r="AU98">
        <v>15.555976867675781</v>
      </c>
    </row>
    <row r="99" spans="1:47" x14ac:dyDescent="0.35">
      <c r="A99">
        <v>3900000</v>
      </c>
      <c r="B99">
        <v>42668168</v>
      </c>
      <c r="C99">
        <v>1</v>
      </c>
      <c r="D99">
        <v>6</v>
      </c>
      <c r="E99">
        <v>636</v>
      </c>
      <c r="F99">
        <v>2091</v>
      </c>
      <c r="G99">
        <v>378</v>
      </c>
      <c r="H99">
        <v>626</v>
      </c>
      <c r="I99">
        <v>103</v>
      </c>
      <c r="J99">
        <v>22</v>
      </c>
      <c r="K99">
        <v>20</v>
      </c>
      <c r="L99">
        <v>158</v>
      </c>
      <c r="M99">
        <v>299</v>
      </c>
      <c r="N99">
        <v>218</v>
      </c>
      <c r="O99">
        <v>266</v>
      </c>
      <c r="P99">
        <v>151</v>
      </c>
      <c r="Q99">
        <v>972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  <c r="X99">
        <v>1</v>
      </c>
      <c r="Y99">
        <v>0</v>
      </c>
      <c r="Z99">
        <v>1</v>
      </c>
      <c r="AA99">
        <v>1521061</v>
      </c>
      <c r="AB99">
        <v>203067</v>
      </c>
      <c r="AC99">
        <v>9376</v>
      </c>
      <c r="AD99">
        <v>17998</v>
      </c>
      <c r="AE99">
        <v>106</v>
      </c>
      <c r="AF99">
        <v>3.3333332538604736</v>
      </c>
      <c r="AG99">
        <v>348.5</v>
      </c>
      <c r="AH99">
        <v>16.666666030883789</v>
      </c>
      <c r="AI99">
        <v>39.837398529052734</v>
      </c>
      <c r="AJ99">
        <v>26.333333969116211</v>
      </c>
      <c r="AK99">
        <v>25.166666030883789</v>
      </c>
      <c r="AL99">
        <v>63</v>
      </c>
      <c r="AM99">
        <v>87.744880676269531</v>
      </c>
      <c r="AN99">
        <v>11.714250564575195</v>
      </c>
      <c r="AO99">
        <v>0.54086983203887939</v>
      </c>
      <c r="AP99">
        <v>11.714250564575195</v>
      </c>
      <c r="AQ99">
        <v>0</v>
      </c>
      <c r="AR99">
        <v>0</v>
      </c>
      <c r="AS99">
        <v>0.54086983203887939</v>
      </c>
      <c r="AT99">
        <v>0</v>
      </c>
      <c r="AU99">
        <v>15.176486968994141</v>
      </c>
    </row>
    <row r="100" spans="1:47" x14ac:dyDescent="0.35">
      <c r="A100">
        <v>3750000</v>
      </c>
      <c r="B100">
        <v>42668168</v>
      </c>
      <c r="C100">
        <v>1</v>
      </c>
      <c r="D100">
        <v>8</v>
      </c>
      <c r="E100">
        <v>900</v>
      </c>
      <c r="F100">
        <v>3109</v>
      </c>
      <c r="G100">
        <v>469</v>
      </c>
      <c r="H100">
        <v>859</v>
      </c>
      <c r="I100">
        <v>162</v>
      </c>
      <c r="J100">
        <v>20</v>
      </c>
      <c r="K100">
        <v>171</v>
      </c>
      <c r="L100">
        <v>548</v>
      </c>
      <c r="M100">
        <v>276</v>
      </c>
      <c r="N100">
        <v>352</v>
      </c>
      <c r="O100">
        <v>542</v>
      </c>
      <c r="P100">
        <v>26</v>
      </c>
      <c r="Q100">
        <v>963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0</v>
      </c>
      <c r="X100">
        <v>2</v>
      </c>
      <c r="Y100">
        <v>0</v>
      </c>
      <c r="Z100">
        <v>1</v>
      </c>
      <c r="AA100">
        <v>1521061</v>
      </c>
      <c r="AB100">
        <v>203067</v>
      </c>
      <c r="AC100">
        <v>9376</v>
      </c>
      <c r="AD100">
        <v>17998</v>
      </c>
      <c r="AE100">
        <v>112.5</v>
      </c>
      <c r="AF100">
        <v>21.375</v>
      </c>
      <c r="AG100">
        <v>388.625</v>
      </c>
      <c r="AH100">
        <v>25</v>
      </c>
      <c r="AI100">
        <v>50.627212524414063</v>
      </c>
      <c r="AJ100">
        <v>68.5</v>
      </c>
      <c r="AK100">
        <v>3.25</v>
      </c>
      <c r="AL100">
        <v>58.625</v>
      </c>
      <c r="AM100">
        <v>87.744880676269531</v>
      </c>
      <c r="AN100">
        <v>11.714250564575195</v>
      </c>
      <c r="AO100">
        <v>0.54086983203887939</v>
      </c>
      <c r="AP100">
        <v>11.714250564575195</v>
      </c>
      <c r="AQ100">
        <v>0</v>
      </c>
      <c r="AR100">
        <v>0</v>
      </c>
      <c r="AS100">
        <v>0.54086983203887939</v>
      </c>
      <c r="AT100">
        <v>0</v>
      </c>
      <c r="AU100">
        <v>15.137266159057617</v>
      </c>
    </row>
    <row r="101" spans="1:47" x14ac:dyDescent="0.35">
      <c r="A101">
        <v>3133333</v>
      </c>
      <c r="B101">
        <v>42668168</v>
      </c>
      <c r="C101">
        <v>1</v>
      </c>
      <c r="D101">
        <v>6</v>
      </c>
      <c r="E101">
        <v>638</v>
      </c>
      <c r="F101">
        <v>2277</v>
      </c>
      <c r="G101">
        <v>320</v>
      </c>
      <c r="H101">
        <v>637</v>
      </c>
      <c r="I101">
        <v>110</v>
      </c>
      <c r="J101">
        <v>12</v>
      </c>
      <c r="K101">
        <v>56</v>
      </c>
      <c r="L101">
        <v>258</v>
      </c>
      <c r="M101">
        <v>280</v>
      </c>
      <c r="N101">
        <v>168</v>
      </c>
      <c r="O101">
        <v>1440</v>
      </c>
      <c r="P101">
        <v>151</v>
      </c>
      <c r="Q101">
        <v>984</v>
      </c>
      <c r="R101">
        <v>0</v>
      </c>
      <c r="S101">
        <v>0</v>
      </c>
      <c r="T101">
        <v>0</v>
      </c>
      <c r="U101">
        <v>0</v>
      </c>
      <c r="V101">
        <v>1</v>
      </c>
      <c r="W101">
        <v>0</v>
      </c>
      <c r="X101">
        <v>1</v>
      </c>
      <c r="Y101">
        <v>0</v>
      </c>
      <c r="Z101">
        <v>1</v>
      </c>
      <c r="AA101">
        <v>1521061</v>
      </c>
      <c r="AB101">
        <v>203067</v>
      </c>
      <c r="AC101">
        <v>9376</v>
      </c>
      <c r="AD101">
        <v>17998</v>
      </c>
      <c r="AE101">
        <v>106.33333587646484</v>
      </c>
      <c r="AF101">
        <v>9.3333330154418945</v>
      </c>
      <c r="AG101">
        <v>379.5</v>
      </c>
      <c r="AH101">
        <v>16.666666030883789</v>
      </c>
      <c r="AI101">
        <v>41.238471984863281</v>
      </c>
      <c r="AJ101">
        <v>43</v>
      </c>
      <c r="AK101">
        <v>25.166666030883789</v>
      </c>
      <c r="AL101">
        <v>53.333332061767578</v>
      </c>
      <c r="AM101">
        <v>87.744880676269531</v>
      </c>
      <c r="AN101">
        <v>11.714250564575195</v>
      </c>
      <c r="AO101">
        <v>0.54086983203887939</v>
      </c>
      <c r="AP101">
        <v>11.714250564575195</v>
      </c>
      <c r="AQ101">
        <v>0</v>
      </c>
      <c r="AR101">
        <v>0</v>
      </c>
      <c r="AS101">
        <v>0.54086983203887939</v>
      </c>
      <c r="AT101">
        <v>0</v>
      </c>
      <c r="AU101">
        <v>14.957608222961426</v>
      </c>
    </row>
    <row r="102" spans="1:47" x14ac:dyDescent="0.35">
      <c r="A102">
        <v>3100000</v>
      </c>
      <c r="B102">
        <v>42668168</v>
      </c>
      <c r="C102">
        <v>1</v>
      </c>
      <c r="D102">
        <v>5</v>
      </c>
      <c r="E102">
        <v>616</v>
      </c>
      <c r="F102">
        <v>2335</v>
      </c>
      <c r="G102">
        <v>342</v>
      </c>
      <c r="H102">
        <v>637</v>
      </c>
      <c r="I102">
        <v>153</v>
      </c>
      <c r="J102">
        <v>11</v>
      </c>
      <c r="K102">
        <v>80</v>
      </c>
      <c r="L102">
        <v>275</v>
      </c>
      <c r="M102">
        <v>273</v>
      </c>
      <c r="N102">
        <v>189</v>
      </c>
      <c r="O102">
        <v>276</v>
      </c>
      <c r="P102">
        <v>108</v>
      </c>
      <c r="Q102">
        <v>962</v>
      </c>
      <c r="R102">
        <v>0</v>
      </c>
      <c r="S102">
        <v>0</v>
      </c>
      <c r="T102">
        <v>0</v>
      </c>
      <c r="U102">
        <v>1</v>
      </c>
      <c r="V102">
        <v>0</v>
      </c>
      <c r="W102">
        <v>0</v>
      </c>
      <c r="X102">
        <v>3</v>
      </c>
      <c r="Y102">
        <v>0</v>
      </c>
      <c r="Z102">
        <v>0</v>
      </c>
      <c r="AA102">
        <v>1521061</v>
      </c>
      <c r="AB102">
        <v>203067</v>
      </c>
      <c r="AC102">
        <v>9376</v>
      </c>
      <c r="AD102">
        <v>17998</v>
      </c>
      <c r="AE102">
        <v>123.19999694824219</v>
      </c>
      <c r="AF102">
        <v>16</v>
      </c>
      <c r="AG102">
        <v>467</v>
      </c>
      <c r="AH102">
        <v>60</v>
      </c>
      <c r="AI102">
        <v>45.053531646728516</v>
      </c>
      <c r="AJ102">
        <v>55</v>
      </c>
      <c r="AK102">
        <v>21.600000381469727</v>
      </c>
      <c r="AL102">
        <v>68.400001525878906</v>
      </c>
      <c r="AM102">
        <v>87.744880676269531</v>
      </c>
      <c r="AN102">
        <v>11.714250564575195</v>
      </c>
      <c r="AO102">
        <v>0.54086983203887939</v>
      </c>
      <c r="AP102">
        <v>0</v>
      </c>
      <c r="AQ102">
        <v>0</v>
      </c>
      <c r="AR102">
        <v>87.744880676269531</v>
      </c>
      <c r="AS102">
        <v>0</v>
      </c>
      <c r="AT102">
        <v>0</v>
      </c>
      <c r="AU102">
        <v>14.94691276550293</v>
      </c>
    </row>
    <row r="103" spans="1:47" x14ac:dyDescent="0.35">
      <c r="A103">
        <v>1275000</v>
      </c>
      <c r="B103">
        <v>42668168</v>
      </c>
      <c r="C103">
        <v>1</v>
      </c>
      <c r="D103">
        <v>5</v>
      </c>
      <c r="E103">
        <v>388</v>
      </c>
      <c r="F103">
        <v>1220</v>
      </c>
      <c r="G103">
        <v>166</v>
      </c>
      <c r="H103">
        <v>371</v>
      </c>
      <c r="I103">
        <v>76</v>
      </c>
      <c r="J103">
        <v>7</v>
      </c>
      <c r="K103">
        <v>27</v>
      </c>
      <c r="L103">
        <v>152</v>
      </c>
      <c r="M103">
        <v>304</v>
      </c>
      <c r="N103">
        <v>113</v>
      </c>
      <c r="O103">
        <v>159</v>
      </c>
      <c r="P103">
        <v>25</v>
      </c>
      <c r="Q103">
        <v>995</v>
      </c>
      <c r="R103">
        <v>1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1521061</v>
      </c>
      <c r="AB103">
        <v>203067</v>
      </c>
      <c r="AC103">
        <v>9376</v>
      </c>
      <c r="AD103">
        <v>17998</v>
      </c>
      <c r="AE103">
        <v>77.599998474121094</v>
      </c>
      <c r="AF103">
        <v>5.4000000953674316</v>
      </c>
      <c r="AG103">
        <v>244</v>
      </c>
      <c r="AH103">
        <v>0</v>
      </c>
      <c r="AI103">
        <v>44.426231384277344</v>
      </c>
      <c r="AJ103">
        <v>30.399999618530273</v>
      </c>
      <c r="AK103">
        <v>5</v>
      </c>
      <c r="AL103">
        <v>33.200000762939453</v>
      </c>
      <c r="AM103">
        <v>87.744880676269531</v>
      </c>
      <c r="AN103">
        <v>11.714250564575195</v>
      </c>
      <c r="AO103">
        <v>0.54086983203887939</v>
      </c>
      <c r="AP103">
        <v>0</v>
      </c>
      <c r="AQ103">
        <v>0</v>
      </c>
      <c r="AR103">
        <v>87.744880676269531</v>
      </c>
      <c r="AS103">
        <v>0</v>
      </c>
      <c r="AT103">
        <v>0</v>
      </c>
      <c r="AU103">
        <v>14.058456420898438</v>
      </c>
    </row>
    <row r="104" spans="1:47" x14ac:dyDescent="0.35">
      <c r="A104">
        <v>1200000</v>
      </c>
      <c r="B104">
        <v>42668168</v>
      </c>
      <c r="C104">
        <v>1</v>
      </c>
      <c r="D104">
        <v>4</v>
      </c>
      <c r="E104">
        <v>407</v>
      </c>
      <c r="F104">
        <v>1269</v>
      </c>
      <c r="G104">
        <v>110</v>
      </c>
      <c r="H104">
        <v>314</v>
      </c>
      <c r="I104">
        <v>67</v>
      </c>
      <c r="J104">
        <v>1</v>
      </c>
      <c r="K104">
        <v>32</v>
      </c>
      <c r="L104">
        <v>173</v>
      </c>
      <c r="M104">
        <v>247</v>
      </c>
      <c r="N104">
        <v>96</v>
      </c>
      <c r="O104">
        <v>231</v>
      </c>
      <c r="P104">
        <v>3</v>
      </c>
      <c r="Q104">
        <v>989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1521061</v>
      </c>
      <c r="AB104">
        <v>203067</v>
      </c>
      <c r="AC104">
        <v>9376</v>
      </c>
      <c r="AD104">
        <v>17998</v>
      </c>
      <c r="AE104">
        <v>101.75</v>
      </c>
      <c r="AF104">
        <v>8</v>
      </c>
      <c r="AG104">
        <v>317.25</v>
      </c>
      <c r="AH104">
        <v>0</v>
      </c>
      <c r="AI104">
        <v>37.746257781982422</v>
      </c>
      <c r="AJ104">
        <v>43.25</v>
      </c>
      <c r="AK104">
        <v>0.75</v>
      </c>
      <c r="AL104">
        <v>27.5</v>
      </c>
      <c r="AM104">
        <v>87.744880676269531</v>
      </c>
      <c r="AN104">
        <v>11.714250564575195</v>
      </c>
      <c r="AO104">
        <v>0.54086983203887939</v>
      </c>
      <c r="AP104">
        <v>0</v>
      </c>
      <c r="AQ104">
        <v>0</v>
      </c>
      <c r="AR104">
        <v>87.744880676269531</v>
      </c>
      <c r="AS104">
        <v>0</v>
      </c>
      <c r="AT104">
        <v>0</v>
      </c>
      <c r="AU104">
        <v>13.997832298278809</v>
      </c>
    </row>
    <row r="105" spans="1:47" x14ac:dyDescent="0.35">
      <c r="A105">
        <v>700000</v>
      </c>
      <c r="B105">
        <v>42668168</v>
      </c>
      <c r="C105">
        <v>1</v>
      </c>
      <c r="D105">
        <v>10</v>
      </c>
      <c r="E105">
        <v>1310</v>
      </c>
      <c r="F105">
        <v>5146</v>
      </c>
      <c r="G105">
        <v>718</v>
      </c>
      <c r="H105">
        <v>1338</v>
      </c>
      <c r="I105">
        <v>243</v>
      </c>
      <c r="J105">
        <v>85</v>
      </c>
      <c r="K105">
        <v>128</v>
      </c>
      <c r="L105">
        <v>574</v>
      </c>
      <c r="M105">
        <v>260</v>
      </c>
      <c r="N105">
        <v>346</v>
      </c>
      <c r="O105">
        <v>1208</v>
      </c>
      <c r="P105">
        <v>349</v>
      </c>
      <c r="Q105">
        <v>973</v>
      </c>
      <c r="R105">
        <v>0</v>
      </c>
      <c r="S105">
        <v>0</v>
      </c>
      <c r="T105">
        <v>0</v>
      </c>
      <c r="U105">
        <v>0</v>
      </c>
      <c r="V105">
        <v>1</v>
      </c>
      <c r="W105">
        <v>0</v>
      </c>
      <c r="X105">
        <v>3</v>
      </c>
      <c r="Y105">
        <v>1</v>
      </c>
      <c r="Z105">
        <v>0</v>
      </c>
      <c r="AA105">
        <v>1521061</v>
      </c>
      <c r="AB105">
        <v>203067</v>
      </c>
      <c r="AC105">
        <v>9376</v>
      </c>
      <c r="AD105">
        <v>17998</v>
      </c>
      <c r="AE105">
        <v>131</v>
      </c>
      <c r="AF105">
        <v>12.800000190734863</v>
      </c>
      <c r="AG105">
        <v>514.5999755859375</v>
      </c>
      <c r="AH105">
        <v>30</v>
      </c>
      <c r="AI105">
        <v>41.488533020019531</v>
      </c>
      <c r="AJ105">
        <v>57.400001525878906</v>
      </c>
      <c r="AK105">
        <v>34.900001525878906</v>
      </c>
      <c r="AL105">
        <v>71.800003051757813</v>
      </c>
      <c r="AM105">
        <v>87.744880676269531</v>
      </c>
      <c r="AN105">
        <v>11.714250564575195</v>
      </c>
      <c r="AO105">
        <v>0.54086983203887939</v>
      </c>
      <c r="AP105">
        <v>0</v>
      </c>
      <c r="AQ105">
        <v>0.54086983203887939</v>
      </c>
      <c r="AR105">
        <v>0</v>
      </c>
      <c r="AS105">
        <v>0</v>
      </c>
      <c r="AT105">
        <v>11.714250564575195</v>
      </c>
      <c r="AU105">
        <v>13.458835601806641</v>
      </c>
    </row>
    <row r="106" spans="1:47" x14ac:dyDescent="0.35">
      <c r="A106">
        <v>475000</v>
      </c>
      <c r="B106">
        <v>42668168</v>
      </c>
      <c r="C106">
        <v>1</v>
      </c>
      <c r="D106">
        <v>6</v>
      </c>
      <c r="E106">
        <v>554</v>
      </c>
      <c r="F106">
        <v>1755</v>
      </c>
      <c r="G106">
        <v>258</v>
      </c>
      <c r="H106">
        <v>450</v>
      </c>
      <c r="I106">
        <v>86</v>
      </c>
      <c r="J106">
        <v>9</v>
      </c>
      <c r="K106">
        <v>62</v>
      </c>
      <c r="L106">
        <v>236</v>
      </c>
      <c r="M106">
        <v>256</v>
      </c>
      <c r="N106">
        <v>373</v>
      </c>
      <c r="O106">
        <v>357</v>
      </c>
      <c r="P106">
        <v>16</v>
      </c>
      <c r="Q106">
        <v>992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1</v>
      </c>
      <c r="AA106">
        <v>1521061</v>
      </c>
      <c r="AB106">
        <v>203067</v>
      </c>
      <c r="AC106">
        <v>9376</v>
      </c>
      <c r="AD106">
        <v>17998</v>
      </c>
      <c r="AE106">
        <v>92.333335876464844</v>
      </c>
      <c r="AF106">
        <v>10.333333015441895</v>
      </c>
      <c r="AG106">
        <v>292.5</v>
      </c>
      <c r="AH106">
        <v>0</v>
      </c>
      <c r="AI106">
        <v>42.165241241455078</v>
      </c>
      <c r="AJ106">
        <v>39.333332061767578</v>
      </c>
      <c r="AK106">
        <v>2.6666667461395264</v>
      </c>
      <c r="AL106">
        <v>43</v>
      </c>
      <c r="AM106">
        <v>87.744880676269531</v>
      </c>
      <c r="AN106">
        <v>11.714250564575195</v>
      </c>
      <c r="AO106">
        <v>0.54086983203887939</v>
      </c>
      <c r="AP106">
        <v>11.714250564575195</v>
      </c>
      <c r="AQ106">
        <v>0</v>
      </c>
      <c r="AR106">
        <v>0</v>
      </c>
      <c r="AS106">
        <v>0.54086983203887939</v>
      </c>
      <c r="AT106">
        <v>0</v>
      </c>
      <c r="AU106">
        <v>13.071069717407227</v>
      </c>
    </row>
    <row r="107" spans="1:47" x14ac:dyDescent="0.35">
      <c r="A107">
        <v>400000</v>
      </c>
      <c r="B107">
        <v>42668168</v>
      </c>
      <c r="C107">
        <v>1</v>
      </c>
      <c r="D107">
        <v>5</v>
      </c>
      <c r="E107">
        <v>355</v>
      </c>
      <c r="F107">
        <v>557</v>
      </c>
      <c r="G107">
        <v>71</v>
      </c>
      <c r="H107">
        <v>135</v>
      </c>
      <c r="I107">
        <v>28</v>
      </c>
      <c r="J107">
        <v>7</v>
      </c>
      <c r="K107">
        <v>8</v>
      </c>
      <c r="L107">
        <v>57</v>
      </c>
      <c r="M107">
        <v>242</v>
      </c>
      <c r="N107">
        <v>35</v>
      </c>
      <c r="O107">
        <v>91</v>
      </c>
      <c r="P107">
        <v>24</v>
      </c>
      <c r="Q107">
        <v>969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1521061</v>
      </c>
      <c r="AB107">
        <v>203067</v>
      </c>
      <c r="AC107">
        <v>9376</v>
      </c>
      <c r="AD107">
        <v>17998</v>
      </c>
      <c r="AE107">
        <v>71</v>
      </c>
      <c r="AF107">
        <v>1.6000000238418579</v>
      </c>
      <c r="AG107">
        <v>111.40000152587891</v>
      </c>
      <c r="AH107">
        <v>0</v>
      </c>
      <c r="AI107">
        <v>36.086177825927734</v>
      </c>
      <c r="AJ107">
        <v>11.399999618530273</v>
      </c>
      <c r="AK107">
        <v>4.8000001907348633</v>
      </c>
      <c r="AL107">
        <v>14.199999809265137</v>
      </c>
      <c r="AM107">
        <v>87.744880676269531</v>
      </c>
      <c r="AN107">
        <v>11.714250564575195</v>
      </c>
      <c r="AO107">
        <v>0.54086983203887939</v>
      </c>
      <c r="AP107">
        <v>0</v>
      </c>
      <c r="AQ107">
        <v>0</v>
      </c>
      <c r="AR107">
        <v>87.744880676269531</v>
      </c>
      <c r="AS107">
        <v>0</v>
      </c>
      <c r="AT107">
        <v>0</v>
      </c>
      <c r="AU107">
        <v>12.899219512939453</v>
      </c>
    </row>
    <row r="108" spans="1:47" x14ac:dyDescent="0.35">
      <c r="A108">
        <v>200000</v>
      </c>
      <c r="B108">
        <v>42668168</v>
      </c>
      <c r="C108">
        <v>1</v>
      </c>
      <c r="D108">
        <v>2</v>
      </c>
      <c r="E108">
        <v>125</v>
      </c>
      <c r="F108">
        <v>425</v>
      </c>
      <c r="G108">
        <v>68</v>
      </c>
      <c r="H108">
        <v>112</v>
      </c>
      <c r="I108">
        <v>26</v>
      </c>
      <c r="J108">
        <v>6</v>
      </c>
      <c r="K108">
        <v>13</v>
      </c>
      <c r="L108">
        <v>39</v>
      </c>
      <c r="M108">
        <v>264</v>
      </c>
      <c r="N108">
        <v>48</v>
      </c>
      <c r="O108">
        <v>107</v>
      </c>
      <c r="P108">
        <v>17</v>
      </c>
      <c r="Q108">
        <v>980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1</v>
      </c>
      <c r="AA108">
        <v>1521061</v>
      </c>
      <c r="AB108">
        <v>203067</v>
      </c>
      <c r="AC108">
        <v>9376</v>
      </c>
      <c r="AD108">
        <v>17998</v>
      </c>
      <c r="AE108">
        <v>62.5</v>
      </c>
      <c r="AF108">
        <v>6.5</v>
      </c>
      <c r="AG108">
        <v>212.5</v>
      </c>
      <c r="AH108">
        <v>0</v>
      </c>
      <c r="AI108">
        <v>44.470588684082031</v>
      </c>
      <c r="AJ108">
        <v>19.5</v>
      </c>
      <c r="AK108">
        <v>8.5</v>
      </c>
      <c r="AL108">
        <v>34</v>
      </c>
      <c r="AM108">
        <v>87.744880676269531</v>
      </c>
      <c r="AN108">
        <v>11.714250564575195</v>
      </c>
      <c r="AO108">
        <v>0.54086983203887939</v>
      </c>
      <c r="AP108">
        <v>11.714250564575195</v>
      </c>
      <c r="AQ108">
        <v>0</v>
      </c>
      <c r="AR108">
        <v>0</v>
      </c>
      <c r="AS108">
        <v>0.54086983203887939</v>
      </c>
      <c r="AT108">
        <v>0</v>
      </c>
      <c r="AU108">
        <v>12.206072807312012</v>
      </c>
    </row>
    <row r="109" spans="1:47" x14ac:dyDescent="0.35">
      <c r="A109">
        <v>120000</v>
      </c>
      <c r="B109">
        <v>42668168</v>
      </c>
      <c r="C109">
        <v>1</v>
      </c>
      <c r="D109">
        <v>1</v>
      </c>
      <c r="E109">
        <v>34</v>
      </c>
      <c r="F109">
        <v>51</v>
      </c>
      <c r="G109">
        <v>6</v>
      </c>
      <c r="H109">
        <v>14</v>
      </c>
      <c r="I109">
        <v>4</v>
      </c>
      <c r="J109">
        <v>0</v>
      </c>
      <c r="K109">
        <v>0</v>
      </c>
      <c r="L109">
        <v>4</v>
      </c>
      <c r="M109">
        <v>275</v>
      </c>
      <c r="N109">
        <v>0</v>
      </c>
      <c r="O109">
        <v>10</v>
      </c>
      <c r="P109">
        <v>3</v>
      </c>
      <c r="Q109">
        <v>952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1</v>
      </c>
      <c r="Z109">
        <v>0</v>
      </c>
      <c r="AA109">
        <v>1521061</v>
      </c>
      <c r="AB109">
        <v>203067</v>
      </c>
      <c r="AC109">
        <v>9376</v>
      </c>
      <c r="AD109">
        <v>17998</v>
      </c>
      <c r="AE109">
        <v>34</v>
      </c>
      <c r="AF109">
        <v>0</v>
      </c>
      <c r="AG109">
        <v>51</v>
      </c>
      <c r="AH109">
        <v>0</v>
      </c>
      <c r="AI109">
        <v>35.294116973876953</v>
      </c>
      <c r="AJ109">
        <v>4</v>
      </c>
      <c r="AK109">
        <v>3</v>
      </c>
      <c r="AL109">
        <v>6</v>
      </c>
      <c r="AM109">
        <v>87.744880676269531</v>
      </c>
      <c r="AN109">
        <v>11.714250564575195</v>
      </c>
      <c r="AO109">
        <v>0.54086983203887939</v>
      </c>
      <c r="AP109">
        <v>0</v>
      </c>
      <c r="AQ109">
        <v>0.54086983203887939</v>
      </c>
      <c r="AR109">
        <v>0</v>
      </c>
      <c r="AS109">
        <v>0</v>
      </c>
      <c r="AT109">
        <v>11.714250564575195</v>
      </c>
      <c r="AU109">
        <v>11.695246696472168</v>
      </c>
    </row>
    <row r="110" spans="1:47" x14ac:dyDescent="0.35">
      <c r="A110">
        <v>1200000</v>
      </c>
      <c r="B110">
        <v>8854000</v>
      </c>
      <c r="C110">
        <v>1</v>
      </c>
      <c r="D110">
        <v>5</v>
      </c>
      <c r="E110">
        <v>530</v>
      </c>
      <c r="F110">
        <v>1845</v>
      </c>
      <c r="G110">
        <v>168</v>
      </c>
      <c r="H110">
        <v>461</v>
      </c>
      <c r="I110">
        <v>77</v>
      </c>
      <c r="J110">
        <v>4</v>
      </c>
      <c r="K110">
        <v>48</v>
      </c>
      <c r="L110">
        <v>219</v>
      </c>
      <c r="M110">
        <v>250</v>
      </c>
      <c r="N110">
        <v>83</v>
      </c>
      <c r="O110">
        <v>319</v>
      </c>
      <c r="P110">
        <v>13</v>
      </c>
      <c r="Q110">
        <v>953</v>
      </c>
      <c r="R110">
        <v>0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1594734</v>
      </c>
      <c r="AB110">
        <v>97755</v>
      </c>
      <c r="AC110">
        <v>226200</v>
      </c>
      <c r="AD110">
        <v>18365</v>
      </c>
      <c r="AE110">
        <v>106</v>
      </c>
      <c r="AF110">
        <v>9.6000003814697266</v>
      </c>
      <c r="AG110">
        <v>369</v>
      </c>
      <c r="AH110">
        <v>0</v>
      </c>
      <c r="AI110">
        <v>37.398372650146484</v>
      </c>
      <c r="AJ110">
        <v>43.799999237060547</v>
      </c>
      <c r="AK110">
        <v>2.5999999046325684</v>
      </c>
      <c r="AL110">
        <v>33.599998474121094</v>
      </c>
      <c r="AM110">
        <v>83.115814208984375</v>
      </c>
      <c r="AN110">
        <v>5.0948848724365234</v>
      </c>
      <c r="AO110">
        <v>11.789299964904785</v>
      </c>
      <c r="AP110">
        <v>5.0948848724365234</v>
      </c>
      <c r="AQ110">
        <v>0</v>
      </c>
      <c r="AR110">
        <v>0</v>
      </c>
      <c r="AS110">
        <v>11.789299964904785</v>
      </c>
      <c r="AT110">
        <v>0</v>
      </c>
      <c r="AU110">
        <v>13.997832298278809</v>
      </c>
    </row>
    <row r="111" spans="1:47" x14ac:dyDescent="0.35">
      <c r="A111">
        <v>725000</v>
      </c>
      <c r="B111">
        <v>8854000</v>
      </c>
      <c r="C111">
        <v>1</v>
      </c>
      <c r="D111">
        <v>5</v>
      </c>
      <c r="E111">
        <v>424</v>
      </c>
      <c r="F111">
        <v>1365</v>
      </c>
      <c r="G111">
        <v>144</v>
      </c>
      <c r="H111">
        <v>347</v>
      </c>
      <c r="I111">
        <v>69</v>
      </c>
      <c r="J111">
        <v>6</v>
      </c>
      <c r="K111">
        <v>38</v>
      </c>
      <c r="L111">
        <v>176</v>
      </c>
      <c r="M111">
        <v>254.00001525878906</v>
      </c>
      <c r="N111">
        <v>60</v>
      </c>
      <c r="O111">
        <v>291</v>
      </c>
      <c r="P111">
        <v>40</v>
      </c>
      <c r="Q111">
        <v>979</v>
      </c>
      <c r="R111">
        <v>0</v>
      </c>
      <c r="S111">
        <v>0</v>
      </c>
      <c r="T111">
        <v>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1594734</v>
      </c>
      <c r="AB111">
        <v>97755</v>
      </c>
      <c r="AC111">
        <v>226200</v>
      </c>
      <c r="AD111">
        <v>18365</v>
      </c>
      <c r="AE111">
        <v>84.800003051757813</v>
      </c>
      <c r="AF111">
        <v>7.5999999046325684</v>
      </c>
      <c r="AG111">
        <v>273</v>
      </c>
      <c r="AH111">
        <v>0</v>
      </c>
      <c r="AI111">
        <v>39.706958770751953</v>
      </c>
      <c r="AJ111">
        <v>35.200000762939453</v>
      </c>
      <c r="AK111">
        <v>8</v>
      </c>
      <c r="AL111">
        <v>28.799999237060547</v>
      </c>
      <c r="AM111">
        <v>83.115814208984375</v>
      </c>
      <c r="AN111">
        <v>5.0948848724365234</v>
      </c>
      <c r="AO111">
        <v>11.789299964904785</v>
      </c>
      <c r="AP111">
        <v>0</v>
      </c>
      <c r="AQ111">
        <v>0</v>
      </c>
      <c r="AR111">
        <v>83.115814208984375</v>
      </c>
      <c r="AS111">
        <v>0</v>
      </c>
      <c r="AT111">
        <v>0</v>
      </c>
      <c r="AU111">
        <v>13.493927001953125</v>
      </c>
    </row>
    <row r="112" spans="1:47" x14ac:dyDescent="0.35">
      <c r="A112">
        <v>690000</v>
      </c>
      <c r="B112">
        <v>8854000</v>
      </c>
      <c r="C112">
        <v>1</v>
      </c>
      <c r="D112">
        <v>5</v>
      </c>
      <c r="E112">
        <v>340</v>
      </c>
      <c r="F112">
        <v>1022</v>
      </c>
      <c r="G112">
        <v>88</v>
      </c>
      <c r="H112">
        <v>242</v>
      </c>
      <c r="I112">
        <v>45</v>
      </c>
      <c r="J112">
        <v>7</v>
      </c>
      <c r="K112">
        <v>28</v>
      </c>
      <c r="L112">
        <v>126</v>
      </c>
      <c r="M112">
        <v>237</v>
      </c>
      <c r="N112">
        <v>61</v>
      </c>
      <c r="O112">
        <v>224</v>
      </c>
      <c r="P112">
        <v>5</v>
      </c>
      <c r="Q112">
        <v>991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1</v>
      </c>
      <c r="AA112">
        <v>1594734</v>
      </c>
      <c r="AB112">
        <v>97755</v>
      </c>
      <c r="AC112">
        <v>226200</v>
      </c>
      <c r="AD112">
        <v>18365</v>
      </c>
      <c r="AE112">
        <v>68</v>
      </c>
      <c r="AF112">
        <v>5.5999999046325684</v>
      </c>
      <c r="AG112">
        <v>204.39999389648438</v>
      </c>
      <c r="AH112">
        <v>0</v>
      </c>
      <c r="AI112">
        <v>37.671234130859375</v>
      </c>
      <c r="AJ112">
        <v>25.200000762939453</v>
      </c>
      <c r="AK112">
        <v>1</v>
      </c>
      <c r="AL112">
        <v>17.600000381469727</v>
      </c>
      <c r="AM112">
        <v>83.115814208984375</v>
      </c>
      <c r="AN112">
        <v>5.0948848724365234</v>
      </c>
      <c r="AO112">
        <v>11.789299964904785</v>
      </c>
      <c r="AP112">
        <v>5.0948848724365234</v>
      </c>
      <c r="AQ112">
        <v>0</v>
      </c>
      <c r="AR112">
        <v>0</v>
      </c>
      <c r="AS112">
        <v>11.789299964904785</v>
      </c>
      <c r="AT112">
        <v>0</v>
      </c>
      <c r="AU112">
        <v>13.444446563720703</v>
      </c>
    </row>
    <row r="113" spans="1:47" x14ac:dyDescent="0.35">
      <c r="A113">
        <v>670000</v>
      </c>
      <c r="B113">
        <v>8854000</v>
      </c>
      <c r="C113">
        <v>1</v>
      </c>
      <c r="D113">
        <v>4</v>
      </c>
      <c r="E113">
        <v>304</v>
      </c>
      <c r="F113">
        <v>893</v>
      </c>
      <c r="G113">
        <v>73</v>
      </c>
      <c r="H113">
        <v>234</v>
      </c>
      <c r="I113">
        <v>39</v>
      </c>
      <c r="J113">
        <v>3</v>
      </c>
      <c r="K113">
        <v>3</v>
      </c>
      <c r="L113">
        <v>70</v>
      </c>
      <c r="M113">
        <v>262</v>
      </c>
      <c r="N113">
        <v>53</v>
      </c>
      <c r="O113">
        <v>120</v>
      </c>
      <c r="P113">
        <v>10</v>
      </c>
      <c r="Q113">
        <v>985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0</v>
      </c>
      <c r="Y113">
        <v>0</v>
      </c>
      <c r="Z113">
        <v>0</v>
      </c>
      <c r="AA113">
        <v>1594734</v>
      </c>
      <c r="AB113">
        <v>97755</v>
      </c>
      <c r="AC113">
        <v>226200</v>
      </c>
      <c r="AD113">
        <v>18365</v>
      </c>
      <c r="AE113">
        <v>76</v>
      </c>
      <c r="AF113">
        <v>0.75</v>
      </c>
      <c r="AG113">
        <v>223.25</v>
      </c>
      <c r="AH113">
        <v>0</v>
      </c>
      <c r="AI113">
        <v>32.250839233398438</v>
      </c>
      <c r="AJ113">
        <v>17.5</v>
      </c>
      <c r="AK113">
        <v>2.5</v>
      </c>
      <c r="AL113">
        <v>18.25</v>
      </c>
      <c r="AM113">
        <v>83.115814208984375</v>
      </c>
      <c r="AN113">
        <v>5.0948848724365234</v>
      </c>
      <c r="AO113">
        <v>11.789299964904785</v>
      </c>
      <c r="AP113">
        <v>0</v>
      </c>
      <c r="AQ113">
        <v>0</v>
      </c>
      <c r="AR113">
        <v>83.115814208984375</v>
      </c>
      <c r="AS113">
        <v>0</v>
      </c>
      <c r="AT113">
        <v>0</v>
      </c>
      <c r="AU113">
        <v>13.415033340454102</v>
      </c>
    </row>
    <row r="114" spans="1:47" x14ac:dyDescent="0.35">
      <c r="A114">
        <v>600000</v>
      </c>
      <c r="B114">
        <v>8854000</v>
      </c>
      <c r="C114">
        <v>1</v>
      </c>
      <c r="D114">
        <v>8</v>
      </c>
      <c r="E114">
        <v>942</v>
      </c>
      <c r="F114">
        <v>3407</v>
      </c>
      <c r="G114">
        <v>432</v>
      </c>
      <c r="H114">
        <v>909</v>
      </c>
      <c r="I114">
        <v>182</v>
      </c>
      <c r="J114">
        <v>16</v>
      </c>
      <c r="K114">
        <v>116</v>
      </c>
      <c r="L114">
        <v>472</v>
      </c>
      <c r="M114">
        <v>267</v>
      </c>
      <c r="N114">
        <v>235</v>
      </c>
      <c r="O114">
        <v>859</v>
      </c>
      <c r="P114">
        <v>59</v>
      </c>
      <c r="Q114">
        <v>992</v>
      </c>
      <c r="R114">
        <v>1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</v>
      </c>
      <c r="Y114">
        <v>1</v>
      </c>
      <c r="Z114">
        <v>0</v>
      </c>
      <c r="AA114">
        <v>1594734</v>
      </c>
      <c r="AB114">
        <v>97755</v>
      </c>
      <c r="AC114">
        <v>226200</v>
      </c>
      <c r="AD114">
        <v>18365</v>
      </c>
      <c r="AE114">
        <v>117.75</v>
      </c>
      <c r="AF114">
        <v>14.5</v>
      </c>
      <c r="AG114">
        <v>425.875</v>
      </c>
      <c r="AH114">
        <v>12.5</v>
      </c>
      <c r="AI114">
        <v>43.175815582275391</v>
      </c>
      <c r="AJ114">
        <v>59</v>
      </c>
      <c r="AK114">
        <v>7.375</v>
      </c>
      <c r="AL114">
        <v>54</v>
      </c>
      <c r="AM114">
        <v>83.115814208984375</v>
      </c>
      <c r="AN114">
        <v>5.0948848724365234</v>
      </c>
      <c r="AO114">
        <v>11.789299964904785</v>
      </c>
      <c r="AP114">
        <v>0</v>
      </c>
      <c r="AQ114">
        <v>11.789299964904785</v>
      </c>
      <c r="AR114">
        <v>0</v>
      </c>
      <c r="AS114">
        <v>0</v>
      </c>
      <c r="AT114">
        <v>5.0948848724365234</v>
      </c>
      <c r="AU114">
        <v>13.304684638977051</v>
      </c>
    </row>
    <row r="115" spans="1:47" x14ac:dyDescent="0.35">
      <c r="A115">
        <v>550000</v>
      </c>
      <c r="B115">
        <v>8854000</v>
      </c>
      <c r="C115">
        <v>1</v>
      </c>
      <c r="D115">
        <v>9</v>
      </c>
      <c r="E115">
        <v>882</v>
      </c>
      <c r="F115">
        <v>2261</v>
      </c>
      <c r="G115">
        <v>321</v>
      </c>
      <c r="H115">
        <v>565</v>
      </c>
      <c r="I115">
        <v>114</v>
      </c>
      <c r="J115">
        <v>21</v>
      </c>
      <c r="K115">
        <v>65</v>
      </c>
      <c r="L115">
        <v>224</v>
      </c>
      <c r="M115">
        <v>250</v>
      </c>
      <c r="N115">
        <v>205</v>
      </c>
      <c r="O115">
        <v>392</v>
      </c>
      <c r="P115">
        <v>97</v>
      </c>
      <c r="Q115">
        <v>976</v>
      </c>
      <c r="R115">
        <v>0</v>
      </c>
      <c r="S115">
        <v>0</v>
      </c>
      <c r="T115">
        <v>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1</v>
      </c>
      <c r="AA115">
        <v>1594734</v>
      </c>
      <c r="AB115">
        <v>97755</v>
      </c>
      <c r="AC115">
        <v>226200</v>
      </c>
      <c r="AD115">
        <v>18365</v>
      </c>
      <c r="AE115">
        <v>98</v>
      </c>
      <c r="AF115">
        <v>7.2222223281860352</v>
      </c>
      <c r="AG115">
        <v>251.22222900390625</v>
      </c>
      <c r="AH115">
        <v>0</v>
      </c>
      <c r="AI115">
        <v>40.513046264648438</v>
      </c>
      <c r="AJ115">
        <v>24.888889312744141</v>
      </c>
      <c r="AK115">
        <v>10.777777671813965</v>
      </c>
      <c r="AL115">
        <v>35.666667938232422</v>
      </c>
      <c r="AM115">
        <v>83.115814208984375</v>
      </c>
      <c r="AN115">
        <v>5.0948848724365234</v>
      </c>
      <c r="AO115">
        <v>11.789299964904785</v>
      </c>
      <c r="AP115">
        <v>5.0948848724365234</v>
      </c>
      <c r="AQ115">
        <v>0</v>
      </c>
      <c r="AR115">
        <v>0</v>
      </c>
      <c r="AS115">
        <v>11.789299964904785</v>
      </c>
      <c r="AT115">
        <v>0</v>
      </c>
      <c r="AU115">
        <v>13.217673301696777</v>
      </c>
    </row>
    <row r="116" spans="1:47" x14ac:dyDescent="0.35">
      <c r="A116">
        <v>350000</v>
      </c>
      <c r="B116">
        <v>8854000</v>
      </c>
      <c r="C116">
        <v>1</v>
      </c>
      <c r="D116">
        <v>3</v>
      </c>
      <c r="E116">
        <v>290</v>
      </c>
      <c r="F116">
        <v>916</v>
      </c>
      <c r="G116">
        <v>145</v>
      </c>
      <c r="H116">
        <v>259</v>
      </c>
      <c r="I116">
        <v>26</v>
      </c>
      <c r="J116">
        <v>14</v>
      </c>
      <c r="K116">
        <v>0</v>
      </c>
      <c r="L116">
        <v>49</v>
      </c>
      <c r="M116">
        <v>283</v>
      </c>
      <c r="N116">
        <v>114</v>
      </c>
      <c r="O116">
        <v>152</v>
      </c>
      <c r="P116">
        <v>83</v>
      </c>
      <c r="Q116">
        <v>971</v>
      </c>
      <c r="R116">
        <v>0</v>
      </c>
      <c r="S116">
        <v>0</v>
      </c>
      <c r="T116">
        <v>0</v>
      </c>
      <c r="U116">
        <v>0</v>
      </c>
      <c r="V116">
        <v>1</v>
      </c>
      <c r="W116">
        <v>0</v>
      </c>
      <c r="X116">
        <v>0</v>
      </c>
      <c r="Y116">
        <v>0</v>
      </c>
      <c r="Z116">
        <v>1</v>
      </c>
      <c r="AA116">
        <v>1594734</v>
      </c>
      <c r="AB116">
        <v>97755</v>
      </c>
      <c r="AC116">
        <v>226200</v>
      </c>
      <c r="AD116">
        <v>18365</v>
      </c>
      <c r="AE116">
        <v>96.666664123535156</v>
      </c>
      <c r="AF116">
        <v>0</v>
      </c>
      <c r="AG116">
        <v>305.33334350585938</v>
      </c>
      <c r="AH116">
        <v>0</v>
      </c>
      <c r="AI116">
        <v>34.170307159423828</v>
      </c>
      <c r="AJ116">
        <v>16.333333969116211</v>
      </c>
      <c r="AK116">
        <v>27.666666030883789</v>
      </c>
      <c r="AL116">
        <v>48.333332061767578</v>
      </c>
      <c r="AM116">
        <v>83.115814208984375</v>
      </c>
      <c r="AN116">
        <v>5.0948848724365234</v>
      </c>
      <c r="AO116">
        <v>11.789299964904785</v>
      </c>
      <c r="AP116">
        <v>5.0948848724365234</v>
      </c>
      <c r="AQ116">
        <v>0</v>
      </c>
      <c r="AR116">
        <v>0</v>
      </c>
      <c r="AS116">
        <v>11.789299964904785</v>
      </c>
      <c r="AT116">
        <v>0</v>
      </c>
      <c r="AU116">
        <v>12.765688896179199</v>
      </c>
    </row>
    <row r="117" spans="1:47" x14ac:dyDescent="0.35">
      <c r="A117">
        <v>310000</v>
      </c>
      <c r="B117">
        <v>8854000</v>
      </c>
      <c r="C117">
        <v>1</v>
      </c>
      <c r="D117">
        <v>6</v>
      </c>
      <c r="E117">
        <v>605</v>
      </c>
      <c r="F117">
        <v>1755</v>
      </c>
      <c r="G117">
        <v>249</v>
      </c>
      <c r="H117">
        <v>432</v>
      </c>
      <c r="I117">
        <v>55</v>
      </c>
      <c r="J117">
        <v>17</v>
      </c>
      <c r="K117">
        <v>3</v>
      </c>
      <c r="L117">
        <v>109</v>
      </c>
      <c r="M117">
        <v>246</v>
      </c>
      <c r="N117">
        <v>220</v>
      </c>
      <c r="O117">
        <v>204</v>
      </c>
      <c r="P117">
        <v>153</v>
      </c>
      <c r="Q117">
        <v>992</v>
      </c>
      <c r="R117">
        <v>0</v>
      </c>
      <c r="S117">
        <v>0</v>
      </c>
      <c r="T117">
        <v>0</v>
      </c>
      <c r="U117">
        <v>0</v>
      </c>
      <c r="V117">
        <v>1</v>
      </c>
      <c r="W117">
        <v>0</v>
      </c>
      <c r="X117">
        <v>0</v>
      </c>
      <c r="Y117">
        <v>0</v>
      </c>
      <c r="Z117">
        <v>1</v>
      </c>
      <c r="AA117">
        <v>1594734</v>
      </c>
      <c r="AB117">
        <v>97755</v>
      </c>
      <c r="AC117">
        <v>226200</v>
      </c>
      <c r="AD117">
        <v>18365</v>
      </c>
      <c r="AE117">
        <v>100.83333587646484</v>
      </c>
      <c r="AF117">
        <v>0.5</v>
      </c>
      <c r="AG117">
        <v>292.5</v>
      </c>
      <c r="AH117">
        <v>0</v>
      </c>
      <c r="AI117">
        <v>30.199430465698242</v>
      </c>
      <c r="AJ117">
        <v>18.166666030883789</v>
      </c>
      <c r="AK117">
        <v>25.5</v>
      </c>
      <c r="AL117">
        <v>41.5</v>
      </c>
      <c r="AM117">
        <v>83.115814208984375</v>
      </c>
      <c r="AN117">
        <v>5.0948848724365234</v>
      </c>
      <c r="AO117">
        <v>11.789299964904785</v>
      </c>
      <c r="AP117">
        <v>5.0948848724365234</v>
      </c>
      <c r="AQ117">
        <v>0</v>
      </c>
      <c r="AR117">
        <v>0</v>
      </c>
      <c r="AS117">
        <v>11.789299964904785</v>
      </c>
      <c r="AT117">
        <v>0</v>
      </c>
      <c r="AU117">
        <v>12.644327163696289</v>
      </c>
    </row>
    <row r="118" spans="1:47" x14ac:dyDescent="0.35">
      <c r="A118">
        <v>225000</v>
      </c>
      <c r="B118">
        <v>8854000</v>
      </c>
      <c r="C118">
        <v>1</v>
      </c>
      <c r="D118">
        <v>17</v>
      </c>
      <c r="E118">
        <v>2154</v>
      </c>
      <c r="F118">
        <v>7918</v>
      </c>
      <c r="G118">
        <v>196</v>
      </c>
      <c r="H118">
        <v>2105</v>
      </c>
      <c r="I118">
        <v>349</v>
      </c>
      <c r="J118">
        <v>39</v>
      </c>
      <c r="K118">
        <v>398</v>
      </c>
      <c r="L118">
        <v>1259</v>
      </c>
      <c r="M118">
        <v>266</v>
      </c>
      <c r="N118">
        <v>981</v>
      </c>
      <c r="O118">
        <v>1733</v>
      </c>
      <c r="P118">
        <v>161</v>
      </c>
      <c r="Q118">
        <v>982</v>
      </c>
      <c r="R118">
        <v>0</v>
      </c>
      <c r="S118">
        <v>0</v>
      </c>
      <c r="T118">
        <v>0</v>
      </c>
      <c r="U118">
        <v>0</v>
      </c>
      <c r="V118">
        <v>1</v>
      </c>
      <c r="W118">
        <v>0</v>
      </c>
      <c r="X118">
        <v>7</v>
      </c>
      <c r="Y118">
        <v>0</v>
      </c>
      <c r="Z118">
        <v>0</v>
      </c>
      <c r="AA118">
        <v>1594734</v>
      </c>
      <c r="AB118">
        <v>97755</v>
      </c>
      <c r="AC118">
        <v>226200</v>
      </c>
      <c r="AD118">
        <v>18365</v>
      </c>
      <c r="AE118">
        <v>126.70587921142578</v>
      </c>
      <c r="AF118">
        <v>23.411764144897461</v>
      </c>
      <c r="AG118">
        <v>465.76470947265625</v>
      </c>
      <c r="AH118">
        <v>41.176471710205078</v>
      </c>
      <c r="AI118">
        <v>47.057338714599609</v>
      </c>
      <c r="AJ118">
        <v>74.058822631835938</v>
      </c>
      <c r="AK118">
        <v>9.4705886840820313</v>
      </c>
      <c r="AL118">
        <v>11.529411315917969</v>
      </c>
      <c r="AM118">
        <v>83.115814208984375</v>
      </c>
      <c r="AN118">
        <v>5.0948848724365234</v>
      </c>
      <c r="AO118">
        <v>11.789299964904785</v>
      </c>
      <c r="AP118">
        <v>0</v>
      </c>
      <c r="AQ118">
        <v>0</v>
      </c>
      <c r="AR118">
        <v>83.115814208984375</v>
      </c>
      <c r="AS118">
        <v>0</v>
      </c>
      <c r="AT118">
        <v>0</v>
      </c>
      <c r="AU118">
        <v>12.323855400085449</v>
      </c>
    </row>
    <row r="119" spans="1:47" x14ac:dyDescent="0.35">
      <c r="A119">
        <v>167500</v>
      </c>
      <c r="B119">
        <v>8854000</v>
      </c>
      <c r="C119">
        <v>1</v>
      </c>
      <c r="D119">
        <v>2</v>
      </c>
      <c r="E119">
        <v>98</v>
      </c>
      <c r="F119">
        <v>236</v>
      </c>
      <c r="G119">
        <v>25</v>
      </c>
      <c r="H119">
        <v>58</v>
      </c>
      <c r="I119">
        <v>11</v>
      </c>
      <c r="J119">
        <v>1</v>
      </c>
      <c r="K119">
        <v>1</v>
      </c>
      <c r="L119">
        <v>20</v>
      </c>
      <c r="M119">
        <v>246</v>
      </c>
      <c r="N119">
        <v>11</v>
      </c>
      <c r="O119">
        <v>49</v>
      </c>
      <c r="P119">
        <v>1</v>
      </c>
      <c r="Q119">
        <v>974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1</v>
      </c>
      <c r="Z119">
        <v>0</v>
      </c>
      <c r="AA119">
        <v>1594734</v>
      </c>
      <c r="AB119">
        <v>97755</v>
      </c>
      <c r="AC119">
        <v>226200</v>
      </c>
      <c r="AD119">
        <v>18365</v>
      </c>
      <c r="AE119">
        <v>49</v>
      </c>
      <c r="AF119">
        <v>0.5</v>
      </c>
      <c r="AG119">
        <v>118</v>
      </c>
      <c r="AH119">
        <v>0</v>
      </c>
      <c r="AI119">
        <v>31.355932235717773</v>
      </c>
      <c r="AJ119">
        <v>10</v>
      </c>
      <c r="AK119">
        <v>0.5</v>
      </c>
      <c r="AL119">
        <v>12.5</v>
      </c>
      <c r="AM119">
        <v>83.115814208984375</v>
      </c>
      <c r="AN119">
        <v>5.0948848724365234</v>
      </c>
      <c r="AO119">
        <v>11.789299964904785</v>
      </c>
      <c r="AP119">
        <v>0</v>
      </c>
      <c r="AQ119">
        <v>11.789299964904785</v>
      </c>
      <c r="AR119">
        <v>0</v>
      </c>
      <c r="AS119">
        <v>0</v>
      </c>
      <c r="AT119">
        <v>5.0948848724365234</v>
      </c>
      <c r="AU119">
        <v>12.028738975524902</v>
      </c>
    </row>
    <row r="120" spans="1:47" x14ac:dyDescent="0.35">
      <c r="A120">
        <v>120000</v>
      </c>
      <c r="B120">
        <v>8854000</v>
      </c>
      <c r="C120">
        <v>1</v>
      </c>
      <c r="D120">
        <v>2</v>
      </c>
      <c r="E120">
        <v>21</v>
      </c>
      <c r="F120">
        <v>21</v>
      </c>
      <c r="G120">
        <v>2</v>
      </c>
      <c r="H120">
        <v>5</v>
      </c>
      <c r="I120">
        <v>1</v>
      </c>
      <c r="J120">
        <v>0</v>
      </c>
      <c r="K120">
        <v>0</v>
      </c>
      <c r="L120">
        <v>1</v>
      </c>
      <c r="M120">
        <v>238</v>
      </c>
      <c r="N120">
        <v>1</v>
      </c>
      <c r="O120">
        <v>6</v>
      </c>
      <c r="P120">
        <v>0</v>
      </c>
      <c r="Q120">
        <v>963</v>
      </c>
      <c r="R120">
        <v>0</v>
      </c>
      <c r="S120">
        <v>0</v>
      </c>
      <c r="T120">
        <v>1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0</v>
      </c>
      <c r="AA120">
        <v>1594734</v>
      </c>
      <c r="AB120">
        <v>97755</v>
      </c>
      <c r="AC120">
        <v>226200</v>
      </c>
      <c r="AD120">
        <v>18365</v>
      </c>
      <c r="AE120">
        <v>10.5</v>
      </c>
      <c r="AF120">
        <v>0</v>
      </c>
      <c r="AG120">
        <v>10.5</v>
      </c>
      <c r="AH120">
        <v>0</v>
      </c>
      <c r="AI120">
        <v>28.571428298950195</v>
      </c>
      <c r="AJ120">
        <v>0.5</v>
      </c>
      <c r="AK120">
        <v>0</v>
      </c>
      <c r="AL120">
        <v>1</v>
      </c>
      <c r="AM120">
        <v>83.115814208984375</v>
      </c>
      <c r="AN120">
        <v>5.0948848724365234</v>
      </c>
      <c r="AO120">
        <v>11.789299964904785</v>
      </c>
      <c r="AP120">
        <v>0</v>
      </c>
      <c r="AQ120">
        <v>11.789299964904785</v>
      </c>
      <c r="AR120">
        <v>0</v>
      </c>
      <c r="AS120">
        <v>0</v>
      </c>
      <c r="AT120">
        <v>5.0948848724365234</v>
      </c>
      <c r="AU120">
        <v>11.695246696472168</v>
      </c>
    </row>
    <row r="121" spans="1:47" x14ac:dyDescent="0.35">
      <c r="A121">
        <v>3150000</v>
      </c>
      <c r="B121">
        <v>28970500</v>
      </c>
      <c r="C121">
        <v>1</v>
      </c>
      <c r="D121">
        <v>6</v>
      </c>
      <c r="E121">
        <v>694</v>
      </c>
      <c r="F121">
        <v>2492</v>
      </c>
      <c r="G121">
        <v>271</v>
      </c>
      <c r="H121">
        <v>639</v>
      </c>
      <c r="I121">
        <v>121</v>
      </c>
      <c r="J121">
        <v>11</v>
      </c>
      <c r="K121">
        <v>44</v>
      </c>
      <c r="L121">
        <v>295</v>
      </c>
      <c r="M121">
        <v>256</v>
      </c>
      <c r="N121">
        <v>206</v>
      </c>
      <c r="O121">
        <v>405</v>
      </c>
      <c r="P121">
        <v>27</v>
      </c>
      <c r="Q121">
        <v>952</v>
      </c>
      <c r="R121">
        <v>0</v>
      </c>
      <c r="S121">
        <v>0</v>
      </c>
      <c r="T121">
        <v>0</v>
      </c>
      <c r="U121">
        <v>0</v>
      </c>
      <c r="V121">
        <v>1</v>
      </c>
      <c r="W121">
        <v>0</v>
      </c>
      <c r="X121">
        <v>0</v>
      </c>
      <c r="Y121">
        <v>0</v>
      </c>
      <c r="Z121">
        <v>0</v>
      </c>
      <c r="AA121">
        <v>2507455</v>
      </c>
      <c r="AB121">
        <v>665378</v>
      </c>
      <c r="AC121">
        <v>772295</v>
      </c>
      <c r="AD121">
        <v>17707</v>
      </c>
      <c r="AE121">
        <v>115.66666412353516</v>
      </c>
      <c r="AF121">
        <v>7.3333334922790527</v>
      </c>
      <c r="AG121">
        <v>415.33334350585938</v>
      </c>
      <c r="AH121">
        <v>0</v>
      </c>
      <c r="AI121">
        <v>36.6773681640625</v>
      </c>
      <c r="AJ121">
        <v>49.166667938232422</v>
      </c>
      <c r="AK121">
        <v>4.5</v>
      </c>
      <c r="AL121">
        <v>45.166667938232422</v>
      </c>
      <c r="AM121">
        <v>63.558265686035156</v>
      </c>
      <c r="AN121">
        <v>16.865816116333008</v>
      </c>
      <c r="AO121">
        <v>19.575918197631836</v>
      </c>
      <c r="AP121">
        <v>0</v>
      </c>
      <c r="AQ121">
        <v>0</v>
      </c>
      <c r="AR121">
        <v>63.558265686035156</v>
      </c>
      <c r="AS121">
        <v>0</v>
      </c>
      <c r="AT121">
        <v>0</v>
      </c>
      <c r="AU121">
        <v>14.962912559509277</v>
      </c>
    </row>
    <row r="122" spans="1:47" x14ac:dyDescent="0.35">
      <c r="A122">
        <v>3050000</v>
      </c>
      <c r="B122">
        <v>28970500</v>
      </c>
      <c r="C122">
        <v>1</v>
      </c>
      <c r="D122">
        <v>5</v>
      </c>
      <c r="E122">
        <v>645</v>
      </c>
      <c r="F122">
        <v>2280</v>
      </c>
      <c r="G122">
        <v>306</v>
      </c>
      <c r="H122">
        <v>624</v>
      </c>
      <c r="I122">
        <v>106</v>
      </c>
      <c r="J122">
        <v>12</v>
      </c>
      <c r="K122">
        <v>30</v>
      </c>
      <c r="L122">
        <v>192</v>
      </c>
      <c r="M122">
        <v>274</v>
      </c>
      <c r="N122">
        <v>256</v>
      </c>
      <c r="O122">
        <v>338</v>
      </c>
      <c r="P122">
        <v>109</v>
      </c>
      <c r="Q122">
        <v>987</v>
      </c>
      <c r="R122">
        <v>0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2</v>
      </c>
      <c r="Y122">
        <v>0</v>
      </c>
      <c r="Z122">
        <v>0</v>
      </c>
      <c r="AA122">
        <v>2507455</v>
      </c>
      <c r="AB122">
        <v>665378</v>
      </c>
      <c r="AC122">
        <v>772295</v>
      </c>
      <c r="AD122">
        <v>17707</v>
      </c>
      <c r="AE122">
        <v>129</v>
      </c>
      <c r="AF122">
        <v>6</v>
      </c>
      <c r="AG122">
        <v>456</v>
      </c>
      <c r="AH122">
        <v>40</v>
      </c>
      <c r="AI122">
        <v>37.017543792724609</v>
      </c>
      <c r="AJ122">
        <v>38.400001525878906</v>
      </c>
      <c r="AK122">
        <v>21.799999237060547</v>
      </c>
      <c r="AL122">
        <v>61.200000762939453</v>
      </c>
      <c r="AM122">
        <v>63.558265686035156</v>
      </c>
      <c r="AN122">
        <v>16.865816116333008</v>
      </c>
      <c r="AO122">
        <v>19.575918197631836</v>
      </c>
      <c r="AP122">
        <v>0</v>
      </c>
      <c r="AQ122">
        <v>0</v>
      </c>
      <c r="AR122">
        <v>63.558265686035156</v>
      </c>
      <c r="AS122">
        <v>0</v>
      </c>
      <c r="AT122">
        <v>0</v>
      </c>
      <c r="AU122">
        <v>14.930652618408203</v>
      </c>
    </row>
    <row r="123" spans="1:47" x14ac:dyDescent="0.35">
      <c r="A123">
        <v>2900000</v>
      </c>
      <c r="B123">
        <v>28970500</v>
      </c>
      <c r="C123">
        <v>1</v>
      </c>
      <c r="D123">
        <v>4</v>
      </c>
      <c r="E123">
        <v>544</v>
      </c>
      <c r="F123">
        <v>1884</v>
      </c>
      <c r="G123">
        <v>249</v>
      </c>
      <c r="H123">
        <v>520</v>
      </c>
      <c r="I123">
        <v>78</v>
      </c>
      <c r="J123">
        <v>29</v>
      </c>
      <c r="K123">
        <v>18</v>
      </c>
      <c r="L123">
        <v>171</v>
      </c>
      <c r="M123">
        <v>276</v>
      </c>
      <c r="N123">
        <v>147</v>
      </c>
      <c r="O123">
        <v>211</v>
      </c>
      <c r="P123">
        <v>117</v>
      </c>
      <c r="Q123">
        <v>986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2507455</v>
      </c>
      <c r="AB123">
        <v>665378</v>
      </c>
      <c r="AC123">
        <v>772295</v>
      </c>
      <c r="AD123">
        <v>17707</v>
      </c>
      <c r="AE123">
        <v>136</v>
      </c>
      <c r="AF123">
        <v>4.5</v>
      </c>
      <c r="AG123">
        <v>471</v>
      </c>
      <c r="AH123">
        <v>0</v>
      </c>
      <c r="AI123">
        <v>37.685775756835938</v>
      </c>
      <c r="AJ123">
        <v>42.75</v>
      </c>
      <c r="AK123">
        <v>29.25</v>
      </c>
      <c r="AL123">
        <v>62.25</v>
      </c>
      <c r="AM123">
        <v>63.558265686035156</v>
      </c>
      <c r="AN123">
        <v>16.865816116333008</v>
      </c>
      <c r="AO123">
        <v>19.575918197631836</v>
      </c>
      <c r="AP123">
        <v>0</v>
      </c>
      <c r="AQ123">
        <v>0</v>
      </c>
      <c r="AR123">
        <v>63.558265686035156</v>
      </c>
      <c r="AS123">
        <v>0</v>
      </c>
      <c r="AT123">
        <v>0</v>
      </c>
      <c r="AU123">
        <v>14.880221366882324</v>
      </c>
    </row>
    <row r="124" spans="1:47" x14ac:dyDescent="0.35">
      <c r="A124">
        <v>775000</v>
      </c>
      <c r="B124">
        <v>28970500</v>
      </c>
      <c r="C124">
        <v>1</v>
      </c>
      <c r="D124">
        <v>6</v>
      </c>
      <c r="E124">
        <v>641</v>
      </c>
      <c r="F124">
        <v>1743</v>
      </c>
      <c r="G124">
        <v>175</v>
      </c>
      <c r="H124">
        <v>435</v>
      </c>
      <c r="I124">
        <v>75</v>
      </c>
      <c r="J124">
        <v>20</v>
      </c>
      <c r="K124">
        <v>9</v>
      </c>
      <c r="L124">
        <v>124</v>
      </c>
      <c r="M124">
        <v>250</v>
      </c>
      <c r="N124">
        <v>149</v>
      </c>
      <c r="O124">
        <v>187</v>
      </c>
      <c r="P124">
        <v>34</v>
      </c>
      <c r="Q124">
        <v>981</v>
      </c>
      <c r="R124">
        <v>0</v>
      </c>
      <c r="S124">
        <v>0</v>
      </c>
      <c r="T124">
        <v>1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2507455</v>
      </c>
      <c r="AB124">
        <v>665378</v>
      </c>
      <c r="AC124">
        <v>772295</v>
      </c>
      <c r="AD124">
        <v>17707</v>
      </c>
      <c r="AE124">
        <v>106.83333587646484</v>
      </c>
      <c r="AF124">
        <v>1.5</v>
      </c>
      <c r="AG124">
        <v>290.5</v>
      </c>
      <c r="AH124">
        <v>0</v>
      </c>
      <c r="AI124">
        <v>33.103843688964844</v>
      </c>
      <c r="AJ124">
        <v>20.666666030883789</v>
      </c>
      <c r="AK124">
        <v>5.6666665077209473</v>
      </c>
      <c r="AL124">
        <v>29.166666030883789</v>
      </c>
      <c r="AM124">
        <v>63.558265686035156</v>
      </c>
      <c r="AN124">
        <v>16.865816116333008</v>
      </c>
      <c r="AO124">
        <v>19.575918197631836</v>
      </c>
      <c r="AP124">
        <v>0</v>
      </c>
      <c r="AQ124">
        <v>0</v>
      </c>
      <c r="AR124">
        <v>63.558265686035156</v>
      </c>
      <c r="AS124">
        <v>0</v>
      </c>
      <c r="AT124">
        <v>0</v>
      </c>
      <c r="AU124">
        <v>13.56061840057373</v>
      </c>
    </row>
    <row r="125" spans="1:47" x14ac:dyDescent="0.35">
      <c r="A125">
        <v>655000</v>
      </c>
      <c r="B125">
        <v>28970500</v>
      </c>
      <c r="C125">
        <v>1</v>
      </c>
      <c r="D125">
        <v>2</v>
      </c>
      <c r="E125">
        <v>318</v>
      </c>
      <c r="F125">
        <v>1140</v>
      </c>
      <c r="G125">
        <v>166</v>
      </c>
      <c r="H125">
        <v>323</v>
      </c>
      <c r="I125">
        <v>60</v>
      </c>
      <c r="J125">
        <v>10</v>
      </c>
      <c r="K125">
        <v>33</v>
      </c>
      <c r="L125">
        <v>178</v>
      </c>
      <c r="M125">
        <v>283</v>
      </c>
      <c r="N125">
        <v>159</v>
      </c>
      <c r="O125">
        <v>213</v>
      </c>
      <c r="P125">
        <v>17</v>
      </c>
      <c r="Q125">
        <v>993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2507455</v>
      </c>
      <c r="AB125">
        <v>665378</v>
      </c>
      <c r="AC125">
        <v>772295</v>
      </c>
      <c r="AD125">
        <v>17707</v>
      </c>
      <c r="AE125">
        <v>159</v>
      </c>
      <c r="AF125">
        <v>16.5</v>
      </c>
      <c r="AG125">
        <v>570</v>
      </c>
      <c r="AH125">
        <v>0</v>
      </c>
      <c r="AI125">
        <v>44.035087585449219</v>
      </c>
      <c r="AJ125">
        <v>89</v>
      </c>
      <c r="AK125">
        <v>8.5</v>
      </c>
      <c r="AL125">
        <v>83</v>
      </c>
      <c r="AM125">
        <v>63.558265686035156</v>
      </c>
      <c r="AN125">
        <v>16.865816116333008</v>
      </c>
      <c r="AO125">
        <v>19.575918197631836</v>
      </c>
      <c r="AP125">
        <v>0</v>
      </c>
      <c r="AQ125">
        <v>0</v>
      </c>
      <c r="AR125">
        <v>63.558265686035156</v>
      </c>
      <c r="AS125">
        <v>0</v>
      </c>
      <c r="AT125">
        <v>0</v>
      </c>
      <c r="AU125">
        <v>13.392390251159668</v>
      </c>
    </row>
    <row r="126" spans="1:47" x14ac:dyDescent="0.35">
      <c r="A126">
        <v>500000</v>
      </c>
      <c r="B126">
        <v>28970500</v>
      </c>
      <c r="C126">
        <v>1</v>
      </c>
      <c r="D126">
        <v>11</v>
      </c>
      <c r="E126">
        <v>1267</v>
      </c>
      <c r="F126">
        <v>4112</v>
      </c>
      <c r="G126">
        <v>509</v>
      </c>
      <c r="H126">
        <v>1108</v>
      </c>
      <c r="I126">
        <v>203</v>
      </c>
      <c r="J126">
        <v>39</v>
      </c>
      <c r="K126">
        <v>104</v>
      </c>
      <c r="L126">
        <v>507</v>
      </c>
      <c r="M126">
        <v>269</v>
      </c>
      <c r="N126">
        <v>279</v>
      </c>
      <c r="O126">
        <v>566</v>
      </c>
      <c r="P126">
        <v>134</v>
      </c>
      <c r="Q126">
        <v>982</v>
      </c>
      <c r="R126">
        <v>0</v>
      </c>
      <c r="S126">
        <v>0</v>
      </c>
      <c r="T126">
        <v>0</v>
      </c>
      <c r="U126">
        <v>0</v>
      </c>
      <c r="V126">
        <v>1</v>
      </c>
      <c r="W126">
        <v>0</v>
      </c>
      <c r="X126">
        <v>1</v>
      </c>
      <c r="Y126">
        <v>0</v>
      </c>
      <c r="Z126">
        <v>1</v>
      </c>
      <c r="AA126">
        <v>2507455</v>
      </c>
      <c r="AB126">
        <v>665378</v>
      </c>
      <c r="AC126">
        <v>772295</v>
      </c>
      <c r="AD126">
        <v>17707</v>
      </c>
      <c r="AE126">
        <v>115.18181610107422</v>
      </c>
      <c r="AF126">
        <v>9.4545450210571289</v>
      </c>
      <c r="AG126">
        <v>373.81817626953125</v>
      </c>
      <c r="AH126">
        <v>9.0909090042114258</v>
      </c>
      <c r="AI126">
        <v>41.366729736328125</v>
      </c>
      <c r="AJ126">
        <v>46.090908050537109</v>
      </c>
      <c r="AK126">
        <v>12.181818008422852</v>
      </c>
      <c r="AL126">
        <v>46.272727966308594</v>
      </c>
      <c r="AM126">
        <v>63.558265686035156</v>
      </c>
      <c r="AN126">
        <v>16.865816116333008</v>
      </c>
      <c r="AO126">
        <v>19.575918197631836</v>
      </c>
      <c r="AP126">
        <v>16.865816116333008</v>
      </c>
      <c r="AQ126">
        <v>0</v>
      </c>
      <c r="AR126">
        <v>0</v>
      </c>
      <c r="AS126">
        <v>19.575918197631836</v>
      </c>
      <c r="AT126">
        <v>0</v>
      </c>
      <c r="AU126">
        <v>13.122363090515137</v>
      </c>
    </row>
    <row r="127" spans="1:47" x14ac:dyDescent="0.35">
      <c r="A127">
        <v>500000</v>
      </c>
      <c r="B127">
        <v>28970500</v>
      </c>
      <c r="C127">
        <v>1</v>
      </c>
      <c r="D127">
        <v>7</v>
      </c>
      <c r="E127">
        <v>779</v>
      </c>
      <c r="F127">
        <v>2665</v>
      </c>
      <c r="G127">
        <v>283</v>
      </c>
      <c r="H127">
        <v>694</v>
      </c>
      <c r="I127">
        <v>122</v>
      </c>
      <c r="J127">
        <v>19</v>
      </c>
      <c r="K127">
        <v>72</v>
      </c>
      <c r="L127">
        <v>333</v>
      </c>
      <c r="M127">
        <v>260</v>
      </c>
      <c r="N127">
        <v>148</v>
      </c>
      <c r="O127">
        <v>398</v>
      </c>
      <c r="P127">
        <v>24</v>
      </c>
      <c r="Q127">
        <v>982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0</v>
      </c>
      <c r="Y127">
        <v>0</v>
      </c>
      <c r="Z127">
        <v>0</v>
      </c>
      <c r="AA127">
        <v>2507455</v>
      </c>
      <c r="AB127">
        <v>665378</v>
      </c>
      <c r="AC127">
        <v>772295</v>
      </c>
      <c r="AD127">
        <v>17707</v>
      </c>
      <c r="AE127">
        <v>111.28571319580078</v>
      </c>
      <c r="AF127">
        <v>10.285714149475098</v>
      </c>
      <c r="AG127">
        <v>380.71429443359375</v>
      </c>
      <c r="AH127">
        <v>0</v>
      </c>
      <c r="AI127">
        <v>40.150093078613281</v>
      </c>
      <c r="AJ127">
        <v>47.571430206298828</v>
      </c>
      <c r="AK127">
        <v>3.4285714626312256</v>
      </c>
      <c r="AL127">
        <v>40.428569793701172</v>
      </c>
      <c r="AM127">
        <v>63.558265686035156</v>
      </c>
      <c r="AN127">
        <v>16.865816116333008</v>
      </c>
      <c r="AO127">
        <v>19.575918197631836</v>
      </c>
      <c r="AP127">
        <v>0</v>
      </c>
      <c r="AQ127">
        <v>0</v>
      </c>
      <c r="AR127">
        <v>63.558265686035156</v>
      </c>
      <c r="AS127">
        <v>0</v>
      </c>
      <c r="AT127">
        <v>0</v>
      </c>
      <c r="AU127">
        <v>13.122363090515137</v>
      </c>
    </row>
    <row r="128" spans="1:47" x14ac:dyDescent="0.35">
      <c r="A128">
        <v>400000</v>
      </c>
      <c r="B128">
        <v>28970500</v>
      </c>
      <c r="C128">
        <v>1</v>
      </c>
      <c r="D128">
        <v>9</v>
      </c>
      <c r="E128">
        <v>993</v>
      </c>
      <c r="F128">
        <v>3011</v>
      </c>
      <c r="G128">
        <v>303</v>
      </c>
      <c r="H128">
        <v>725</v>
      </c>
      <c r="I128">
        <v>98</v>
      </c>
      <c r="J128">
        <v>34</v>
      </c>
      <c r="K128">
        <v>19</v>
      </c>
      <c r="L128">
        <v>216</v>
      </c>
      <c r="M128">
        <v>241</v>
      </c>
      <c r="N128">
        <v>248</v>
      </c>
      <c r="O128">
        <v>420</v>
      </c>
      <c r="P128">
        <v>69</v>
      </c>
      <c r="Q128">
        <v>970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1</v>
      </c>
      <c r="Z128">
        <v>0</v>
      </c>
      <c r="AA128">
        <v>2507455</v>
      </c>
      <c r="AB128">
        <v>665378</v>
      </c>
      <c r="AC128">
        <v>772295</v>
      </c>
      <c r="AD128">
        <v>17707</v>
      </c>
      <c r="AE128">
        <v>110.33333587646484</v>
      </c>
      <c r="AF128">
        <v>2.1111111640930176</v>
      </c>
      <c r="AG128">
        <v>334.5555419921875</v>
      </c>
      <c r="AH128">
        <v>0</v>
      </c>
      <c r="AI128">
        <v>31.484556198120117</v>
      </c>
      <c r="AJ128">
        <v>24</v>
      </c>
      <c r="AK128">
        <v>7.6666665077209473</v>
      </c>
      <c r="AL128">
        <v>33.666667938232422</v>
      </c>
      <c r="AM128">
        <v>63.558265686035156</v>
      </c>
      <c r="AN128">
        <v>16.865816116333008</v>
      </c>
      <c r="AO128">
        <v>19.575918197631836</v>
      </c>
      <c r="AP128">
        <v>0</v>
      </c>
      <c r="AQ128">
        <v>19.575918197631836</v>
      </c>
      <c r="AR128">
        <v>0</v>
      </c>
      <c r="AS128">
        <v>0</v>
      </c>
      <c r="AT128">
        <v>16.865816116333008</v>
      </c>
      <c r="AU128">
        <v>12.899219512939453</v>
      </c>
    </row>
    <row r="129" spans="1:47" x14ac:dyDescent="0.35">
      <c r="A129">
        <v>350000</v>
      </c>
      <c r="B129">
        <v>28970500</v>
      </c>
      <c r="C129">
        <v>1</v>
      </c>
      <c r="D129">
        <v>4</v>
      </c>
      <c r="E129">
        <v>285</v>
      </c>
      <c r="F129">
        <v>858</v>
      </c>
      <c r="G129">
        <v>89</v>
      </c>
      <c r="H129">
        <v>180</v>
      </c>
      <c r="I129">
        <v>31</v>
      </c>
      <c r="J129">
        <v>1</v>
      </c>
      <c r="K129">
        <v>34</v>
      </c>
      <c r="L129">
        <v>123</v>
      </c>
      <c r="M129">
        <v>210</v>
      </c>
      <c r="N129">
        <v>88</v>
      </c>
      <c r="O129">
        <v>233</v>
      </c>
      <c r="P129">
        <v>11</v>
      </c>
      <c r="Q129">
        <v>976</v>
      </c>
      <c r="R129">
        <v>0</v>
      </c>
      <c r="S129">
        <v>0</v>
      </c>
      <c r="T129">
        <v>0</v>
      </c>
      <c r="U129">
        <v>0</v>
      </c>
      <c r="V129">
        <v>1</v>
      </c>
      <c r="W129">
        <v>0</v>
      </c>
      <c r="X129">
        <v>0</v>
      </c>
      <c r="Y129">
        <v>0</v>
      </c>
      <c r="Z129">
        <v>1</v>
      </c>
      <c r="AA129">
        <v>2507455</v>
      </c>
      <c r="AB129">
        <v>665378</v>
      </c>
      <c r="AC129">
        <v>772295</v>
      </c>
      <c r="AD129">
        <v>17707</v>
      </c>
      <c r="AE129">
        <v>71.25</v>
      </c>
      <c r="AF129">
        <v>8.5</v>
      </c>
      <c r="AG129">
        <v>214.5</v>
      </c>
      <c r="AH129">
        <v>0</v>
      </c>
      <c r="AI129">
        <v>36.713287353515625</v>
      </c>
      <c r="AJ129">
        <v>30.75</v>
      </c>
      <c r="AK129">
        <v>2.75</v>
      </c>
      <c r="AL129">
        <v>22.25</v>
      </c>
      <c r="AM129">
        <v>63.558265686035156</v>
      </c>
      <c r="AN129">
        <v>16.865816116333008</v>
      </c>
      <c r="AO129">
        <v>19.575918197631836</v>
      </c>
      <c r="AP129">
        <v>16.865816116333008</v>
      </c>
      <c r="AQ129">
        <v>0</v>
      </c>
      <c r="AR129">
        <v>0</v>
      </c>
      <c r="AS129">
        <v>19.575918197631836</v>
      </c>
      <c r="AT129">
        <v>0</v>
      </c>
      <c r="AU129">
        <v>12.765688896179199</v>
      </c>
    </row>
    <row r="130" spans="1:47" x14ac:dyDescent="0.35">
      <c r="A130">
        <v>325000</v>
      </c>
      <c r="B130">
        <v>28970500</v>
      </c>
      <c r="C130">
        <v>1</v>
      </c>
      <c r="D130">
        <v>3</v>
      </c>
      <c r="E130">
        <v>271</v>
      </c>
      <c r="F130">
        <v>881</v>
      </c>
      <c r="G130">
        <v>92</v>
      </c>
      <c r="H130">
        <v>218</v>
      </c>
      <c r="I130">
        <v>49</v>
      </c>
      <c r="J130">
        <v>12</v>
      </c>
      <c r="K130">
        <v>23</v>
      </c>
      <c r="L130">
        <v>124</v>
      </c>
      <c r="M130">
        <v>247</v>
      </c>
      <c r="N130">
        <v>66</v>
      </c>
      <c r="O130">
        <v>158</v>
      </c>
      <c r="P130">
        <v>17</v>
      </c>
      <c r="Q130">
        <v>988</v>
      </c>
      <c r="R130">
        <v>0</v>
      </c>
      <c r="S130">
        <v>0</v>
      </c>
      <c r="T130">
        <v>0</v>
      </c>
      <c r="U130">
        <v>0</v>
      </c>
      <c r="V130">
        <v>1</v>
      </c>
      <c r="W130">
        <v>0</v>
      </c>
      <c r="X130">
        <v>0</v>
      </c>
      <c r="Y130">
        <v>1</v>
      </c>
      <c r="Z130">
        <v>0</v>
      </c>
      <c r="AA130">
        <v>2507455</v>
      </c>
      <c r="AB130">
        <v>665378</v>
      </c>
      <c r="AC130">
        <v>772295</v>
      </c>
      <c r="AD130">
        <v>17707</v>
      </c>
      <c r="AE130">
        <v>90.333335876464844</v>
      </c>
      <c r="AF130">
        <v>7.6666665077209473</v>
      </c>
      <c r="AG130">
        <v>293.66665649414063</v>
      </c>
      <c r="AH130">
        <v>0</v>
      </c>
      <c r="AI130">
        <v>40.862655639648438</v>
      </c>
      <c r="AJ130">
        <v>41.333332061767578</v>
      </c>
      <c r="AK130">
        <v>5.6666665077209473</v>
      </c>
      <c r="AL130">
        <v>30.666666030883789</v>
      </c>
      <c r="AM130">
        <v>63.558265686035156</v>
      </c>
      <c r="AN130">
        <v>16.865816116333008</v>
      </c>
      <c r="AO130">
        <v>19.575918197631836</v>
      </c>
      <c r="AP130">
        <v>0</v>
      </c>
      <c r="AQ130">
        <v>19.575918197631836</v>
      </c>
      <c r="AR130">
        <v>0</v>
      </c>
      <c r="AS130">
        <v>0</v>
      </c>
      <c r="AT130">
        <v>16.865816116333008</v>
      </c>
      <c r="AU130">
        <v>12.691580772399902</v>
      </c>
    </row>
    <row r="131" spans="1:47" x14ac:dyDescent="0.35">
      <c r="A131">
        <v>162500</v>
      </c>
      <c r="B131">
        <v>28970500</v>
      </c>
      <c r="C131">
        <v>1</v>
      </c>
      <c r="D131">
        <v>2</v>
      </c>
      <c r="E131">
        <v>130</v>
      </c>
      <c r="F131">
        <v>363</v>
      </c>
      <c r="G131">
        <v>28</v>
      </c>
      <c r="H131">
        <v>82</v>
      </c>
      <c r="I131">
        <v>17</v>
      </c>
      <c r="J131">
        <v>1</v>
      </c>
      <c r="K131">
        <v>5</v>
      </c>
      <c r="L131">
        <v>36</v>
      </c>
      <c r="M131">
        <v>226</v>
      </c>
      <c r="N131">
        <v>36</v>
      </c>
      <c r="O131">
        <v>94</v>
      </c>
      <c r="P131">
        <v>2</v>
      </c>
      <c r="Q131">
        <v>990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0</v>
      </c>
      <c r="Y131">
        <v>0</v>
      </c>
      <c r="Z131">
        <v>0</v>
      </c>
      <c r="AA131">
        <v>2507455</v>
      </c>
      <c r="AB131">
        <v>665378</v>
      </c>
      <c r="AC131">
        <v>772295</v>
      </c>
      <c r="AD131">
        <v>17707</v>
      </c>
      <c r="AE131">
        <v>65</v>
      </c>
      <c r="AF131">
        <v>2.5</v>
      </c>
      <c r="AG131">
        <v>181.5</v>
      </c>
      <c r="AH131">
        <v>0</v>
      </c>
      <c r="AI131">
        <v>31.955923080444336</v>
      </c>
      <c r="AJ131">
        <v>18</v>
      </c>
      <c r="AK131">
        <v>1</v>
      </c>
      <c r="AL131">
        <v>14</v>
      </c>
      <c r="AM131">
        <v>63.558265686035156</v>
      </c>
      <c r="AN131">
        <v>16.865816116333008</v>
      </c>
      <c r="AO131">
        <v>19.575918197631836</v>
      </c>
      <c r="AP131">
        <v>0</v>
      </c>
      <c r="AQ131">
        <v>0</v>
      </c>
      <c r="AR131">
        <v>63.558265686035156</v>
      </c>
      <c r="AS131">
        <v>0</v>
      </c>
      <c r="AT131">
        <v>0</v>
      </c>
      <c r="AU131">
        <v>11.998433113098145</v>
      </c>
    </row>
    <row r="132" spans="1:47" x14ac:dyDescent="0.35">
      <c r="A132">
        <v>156500</v>
      </c>
      <c r="B132">
        <v>28970500</v>
      </c>
      <c r="C132">
        <v>1</v>
      </c>
      <c r="D132">
        <v>2</v>
      </c>
      <c r="E132">
        <v>93</v>
      </c>
      <c r="F132">
        <v>242</v>
      </c>
      <c r="G132">
        <v>12</v>
      </c>
      <c r="H132">
        <v>55</v>
      </c>
      <c r="I132">
        <v>12</v>
      </c>
      <c r="J132">
        <v>0</v>
      </c>
      <c r="K132">
        <v>0</v>
      </c>
      <c r="L132">
        <v>21</v>
      </c>
      <c r="M132">
        <v>227</v>
      </c>
      <c r="N132">
        <v>15</v>
      </c>
      <c r="O132">
        <v>33</v>
      </c>
      <c r="P132">
        <v>0</v>
      </c>
      <c r="Q132">
        <v>994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</v>
      </c>
      <c r="X132">
        <v>0</v>
      </c>
      <c r="Y132">
        <v>0</v>
      </c>
      <c r="Z132">
        <v>0</v>
      </c>
      <c r="AA132">
        <v>2507455</v>
      </c>
      <c r="AB132">
        <v>665378</v>
      </c>
      <c r="AC132">
        <v>772295</v>
      </c>
      <c r="AD132">
        <v>17707</v>
      </c>
      <c r="AE132">
        <v>46.5</v>
      </c>
      <c r="AF132">
        <v>0</v>
      </c>
      <c r="AG132">
        <v>121</v>
      </c>
      <c r="AH132">
        <v>0</v>
      </c>
      <c r="AI132">
        <v>27.685951232910156</v>
      </c>
      <c r="AJ132">
        <v>10.5</v>
      </c>
      <c r="AK132">
        <v>0</v>
      </c>
      <c r="AL132">
        <v>6</v>
      </c>
      <c r="AM132">
        <v>63.558265686035156</v>
      </c>
      <c r="AN132">
        <v>16.865816116333008</v>
      </c>
      <c r="AO132">
        <v>19.575918197631836</v>
      </c>
      <c r="AP132">
        <v>0</v>
      </c>
      <c r="AQ132">
        <v>0</v>
      </c>
      <c r="AR132">
        <v>63.558265686035156</v>
      </c>
      <c r="AS132">
        <v>0</v>
      </c>
      <c r="AT132">
        <v>0</v>
      </c>
      <c r="AU132">
        <v>11.960811614990234</v>
      </c>
    </row>
    <row r="133" spans="1:47" x14ac:dyDescent="0.35">
      <c r="A133">
        <v>135000</v>
      </c>
      <c r="B133">
        <v>28970500</v>
      </c>
      <c r="C133">
        <v>1</v>
      </c>
      <c r="D133">
        <v>3</v>
      </c>
      <c r="E133">
        <v>145</v>
      </c>
      <c r="F133">
        <v>479</v>
      </c>
      <c r="G133">
        <v>42</v>
      </c>
      <c r="H133">
        <v>99</v>
      </c>
      <c r="I133">
        <v>26</v>
      </c>
      <c r="J133">
        <v>4</v>
      </c>
      <c r="K133">
        <v>11</v>
      </c>
      <c r="L133">
        <v>49</v>
      </c>
      <c r="M133">
        <v>207</v>
      </c>
      <c r="N133">
        <v>23</v>
      </c>
      <c r="O133">
        <v>150</v>
      </c>
      <c r="P133">
        <v>6</v>
      </c>
      <c r="Q133">
        <v>944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0</v>
      </c>
      <c r="AA133">
        <v>2507455</v>
      </c>
      <c r="AB133">
        <v>665378</v>
      </c>
      <c r="AC133">
        <v>772295</v>
      </c>
      <c r="AD133">
        <v>17707</v>
      </c>
      <c r="AE133">
        <v>48.333332061767578</v>
      </c>
      <c r="AF133">
        <v>3.6666667461395264</v>
      </c>
      <c r="AG133">
        <v>159.66667175292969</v>
      </c>
      <c r="AH133">
        <v>0</v>
      </c>
      <c r="AI133">
        <v>34.655532836914063</v>
      </c>
      <c r="AJ133">
        <v>16.333333969116211</v>
      </c>
      <c r="AK133">
        <v>2</v>
      </c>
      <c r="AL133">
        <v>14</v>
      </c>
      <c r="AM133">
        <v>63.558265686035156</v>
      </c>
      <c r="AN133">
        <v>16.865816116333008</v>
      </c>
      <c r="AO133">
        <v>19.575918197631836</v>
      </c>
      <c r="AP133">
        <v>0</v>
      </c>
      <c r="AQ133">
        <v>19.575918197631836</v>
      </c>
      <c r="AR133">
        <v>0</v>
      </c>
      <c r="AS133">
        <v>0</v>
      </c>
      <c r="AT133">
        <v>16.865816116333008</v>
      </c>
      <c r="AU133">
        <v>11.813030242919922</v>
      </c>
    </row>
    <row r="134" spans="1:47" x14ac:dyDescent="0.35">
      <c r="A134">
        <v>130000</v>
      </c>
      <c r="B134">
        <v>28970500</v>
      </c>
      <c r="C134">
        <v>1</v>
      </c>
      <c r="D134">
        <v>2</v>
      </c>
      <c r="E134">
        <v>82</v>
      </c>
      <c r="F134">
        <v>210</v>
      </c>
      <c r="G134">
        <v>15</v>
      </c>
      <c r="H134">
        <v>41</v>
      </c>
      <c r="I134">
        <v>6</v>
      </c>
      <c r="J134">
        <v>0</v>
      </c>
      <c r="K134">
        <v>0</v>
      </c>
      <c r="L134">
        <v>11</v>
      </c>
      <c r="M134">
        <v>195</v>
      </c>
      <c r="N134">
        <v>31</v>
      </c>
      <c r="O134">
        <v>44</v>
      </c>
      <c r="P134">
        <v>2</v>
      </c>
      <c r="Q134">
        <v>975</v>
      </c>
      <c r="R134">
        <v>0</v>
      </c>
      <c r="S134">
        <v>0</v>
      </c>
      <c r="T134">
        <v>0</v>
      </c>
      <c r="U134">
        <v>1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2507455</v>
      </c>
      <c r="AB134">
        <v>665378</v>
      </c>
      <c r="AC134">
        <v>772295</v>
      </c>
      <c r="AD134">
        <v>17707</v>
      </c>
      <c r="AE134">
        <v>41</v>
      </c>
      <c r="AF134">
        <v>0</v>
      </c>
      <c r="AG134">
        <v>105</v>
      </c>
      <c r="AH134">
        <v>0</v>
      </c>
      <c r="AI134">
        <v>22.380952835083008</v>
      </c>
      <c r="AJ134">
        <v>5.5</v>
      </c>
      <c r="AK134">
        <v>1</v>
      </c>
      <c r="AL134">
        <v>7.5</v>
      </c>
      <c r="AM134">
        <v>63.558265686035156</v>
      </c>
      <c r="AN134">
        <v>16.865816116333008</v>
      </c>
      <c r="AO134">
        <v>19.575918197631836</v>
      </c>
      <c r="AP134">
        <v>0</v>
      </c>
      <c r="AQ134">
        <v>0</v>
      </c>
      <c r="AR134">
        <v>63.558265686035156</v>
      </c>
      <c r="AS134">
        <v>0</v>
      </c>
      <c r="AT134">
        <v>0</v>
      </c>
      <c r="AU134">
        <v>11.775289535522461</v>
      </c>
    </row>
    <row r="135" spans="1:47" x14ac:dyDescent="0.35">
      <c r="A135">
        <v>3800000</v>
      </c>
      <c r="B135">
        <v>36217500</v>
      </c>
      <c r="C135">
        <v>1</v>
      </c>
      <c r="D135">
        <v>10</v>
      </c>
      <c r="E135">
        <v>1291</v>
      </c>
      <c r="F135">
        <v>4564</v>
      </c>
      <c r="G135">
        <v>768</v>
      </c>
      <c r="H135">
        <v>1196</v>
      </c>
      <c r="I135">
        <v>217</v>
      </c>
      <c r="J135">
        <v>34</v>
      </c>
      <c r="K135">
        <v>285</v>
      </c>
      <c r="L135">
        <v>857</v>
      </c>
      <c r="M135">
        <v>262</v>
      </c>
      <c r="N135">
        <v>674</v>
      </c>
      <c r="O135">
        <v>1119</v>
      </c>
      <c r="P135">
        <v>204</v>
      </c>
      <c r="Q135">
        <v>979</v>
      </c>
      <c r="R135">
        <v>0</v>
      </c>
      <c r="S135">
        <v>0</v>
      </c>
      <c r="T135">
        <v>0</v>
      </c>
      <c r="U135">
        <v>0</v>
      </c>
      <c r="V135">
        <v>1</v>
      </c>
      <c r="W135">
        <v>0</v>
      </c>
      <c r="X135">
        <v>8</v>
      </c>
      <c r="Y135">
        <v>0</v>
      </c>
      <c r="Z135">
        <v>1</v>
      </c>
      <c r="AA135">
        <v>9388957</v>
      </c>
      <c r="AB135">
        <v>1229809</v>
      </c>
      <c r="AC135">
        <v>4779118</v>
      </c>
      <c r="AD135">
        <v>14731</v>
      </c>
      <c r="AE135">
        <v>129.10000610351563</v>
      </c>
      <c r="AF135">
        <v>28.5</v>
      </c>
      <c r="AG135">
        <v>456.39999389648438</v>
      </c>
      <c r="AH135">
        <v>80</v>
      </c>
      <c r="AI135">
        <v>51.183174133300781</v>
      </c>
      <c r="AJ135">
        <v>85.699996948242188</v>
      </c>
      <c r="AK135">
        <v>20.399999618530273</v>
      </c>
      <c r="AL135">
        <v>76.800003051757813</v>
      </c>
      <c r="AM135">
        <v>60.975631713867188</v>
      </c>
      <c r="AN135">
        <v>7.986870288848877</v>
      </c>
      <c r="AO135">
        <v>31.037498474121094</v>
      </c>
      <c r="AP135">
        <v>7.986870288848877</v>
      </c>
      <c r="AQ135">
        <v>0</v>
      </c>
      <c r="AR135">
        <v>0</v>
      </c>
      <c r="AS135">
        <v>31.037498474121094</v>
      </c>
      <c r="AT135">
        <v>0</v>
      </c>
      <c r="AU135">
        <v>15.150511741638184</v>
      </c>
    </row>
    <row r="136" spans="1:47" x14ac:dyDescent="0.35">
      <c r="A136">
        <v>3362500</v>
      </c>
      <c r="B136">
        <v>36217500</v>
      </c>
      <c r="C136">
        <v>1</v>
      </c>
      <c r="D136">
        <v>13</v>
      </c>
      <c r="E136">
        <v>1767</v>
      </c>
      <c r="F136">
        <v>6529</v>
      </c>
      <c r="G136">
        <v>737</v>
      </c>
      <c r="H136">
        <v>1694</v>
      </c>
      <c r="I136">
        <v>360</v>
      </c>
      <c r="J136">
        <v>31</v>
      </c>
      <c r="K136">
        <v>204</v>
      </c>
      <c r="L136">
        <v>905</v>
      </c>
      <c r="M136">
        <v>259</v>
      </c>
      <c r="N136">
        <v>514</v>
      </c>
      <c r="O136">
        <v>1007</v>
      </c>
      <c r="P136">
        <v>50</v>
      </c>
      <c r="Q136">
        <v>964</v>
      </c>
      <c r="R136">
        <v>0</v>
      </c>
      <c r="S136">
        <v>0</v>
      </c>
      <c r="T136">
        <v>0</v>
      </c>
      <c r="U136">
        <v>1</v>
      </c>
      <c r="V136">
        <v>0</v>
      </c>
      <c r="W136">
        <v>0</v>
      </c>
      <c r="X136">
        <v>5</v>
      </c>
      <c r="Y136">
        <v>0</v>
      </c>
      <c r="Z136">
        <v>0</v>
      </c>
      <c r="AA136">
        <v>9388957</v>
      </c>
      <c r="AB136">
        <v>1229809</v>
      </c>
      <c r="AC136">
        <v>4779118</v>
      </c>
      <c r="AD136">
        <v>14731</v>
      </c>
      <c r="AE136">
        <v>135.92308044433594</v>
      </c>
      <c r="AF136">
        <v>15.692307472229004</v>
      </c>
      <c r="AG136">
        <v>502.23077392578125</v>
      </c>
      <c r="AH136">
        <v>38.461540222167969</v>
      </c>
      <c r="AI136">
        <v>41.782814025878906</v>
      </c>
      <c r="AJ136">
        <v>69.615386962890625</v>
      </c>
      <c r="AK136">
        <v>3.846153736114502</v>
      </c>
      <c r="AL136">
        <v>56.692306518554688</v>
      </c>
      <c r="AM136">
        <v>60.975631713867188</v>
      </c>
      <c r="AN136">
        <v>7.986870288848877</v>
      </c>
      <c r="AO136">
        <v>31.037498474121094</v>
      </c>
      <c r="AP136">
        <v>0</v>
      </c>
      <c r="AQ136">
        <v>0</v>
      </c>
      <c r="AR136">
        <v>60.975631713867188</v>
      </c>
      <c r="AS136">
        <v>0</v>
      </c>
      <c r="AT136">
        <v>0</v>
      </c>
      <c r="AU136">
        <v>15.028195381164551</v>
      </c>
    </row>
    <row r="137" spans="1:47" x14ac:dyDescent="0.35">
      <c r="A137">
        <v>3333333</v>
      </c>
      <c r="B137">
        <v>36217500</v>
      </c>
      <c r="C137">
        <v>1</v>
      </c>
      <c r="D137">
        <v>12</v>
      </c>
      <c r="E137">
        <v>1678</v>
      </c>
      <c r="F137">
        <v>6169</v>
      </c>
      <c r="G137">
        <v>1048</v>
      </c>
      <c r="H137">
        <v>1777</v>
      </c>
      <c r="I137">
        <v>216</v>
      </c>
      <c r="J137">
        <v>99</v>
      </c>
      <c r="K137">
        <v>44</v>
      </c>
      <c r="L137">
        <v>439</v>
      </c>
      <c r="M137">
        <v>288</v>
      </c>
      <c r="N137">
        <v>857</v>
      </c>
      <c r="O137">
        <v>673</v>
      </c>
      <c r="P137">
        <v>437</v>
      </c>
      <c r="Q137">
        <v>992</v>
      </c>
      <c r="R137">
        <v>0</v>
      </c>
      <c r="S137">
        <v>0</v>
      </c>
      <c r="T137">
        <v>0</v>
      </c>
      <c r="U137">
        <v>0</v>
      </c>
      <c r="V137">
        <v>1</v>
      </c>
      <c r="W137">
        <v>0</v>
      </c>
      <c r="X137">
        <v>1</v>
      </c>
      <c r="Y137">
        <v>0</v>
      </c>
      <c r="Z137">
        <v>0</v>
      </c>
      <c r="AA137">
        <v>9388957</v>
      </c>
      <c r="AB137">
        <v>1229809</v>
      </c>
      <c r="AC137">
        <v>4779118</v>
      </c>
      <c r="AD137">
        <v>14731</v>
      </c>
      <c r="AE137">
        <v>139.83332824707031</v>
      </c>
      <c r="AF137">
        <v>3.6666667461395264</v>
      </c>
      <c r="AG137">
        <v>514.08331298828125</v>
      </c>
      <c r="AH137">
        <v>8.3333330154418945</v>
      </c>
      <c r="AI137">
        <v>37.656021118164063</v>
      </c>
      <c r="AJ137">
        <v>36.583332061767578</v>
      </c>
      <c r="AK137">
        <v>36.416667938232422</v>
      </c>
      <c r="AL137">
        <v>87.333335876464844</v>
      </c>
      <c r="AM137">
        <v>60.975631713867188</v>
      </c>
      <c r="AN137">
        <v>7.986870288848877</v>
      </c>
      <c r="AO137">
        <v>31.037498474121094</v>
      </c>
      <c r="AP137">
        <v>0</v>
      </c>
      <c r="AQ137">
        <v>0</v>
      </c>
      <c r="AR137">
        <v>60.975631713867188</v>
      </c>
      <c r="AS137">
        <v>0</v>
      </c>
      <c r="AT137">
        <v>0</v>
      </c>
      <c r="AU137">
        <v>15.01948356628418</v>
      </c>
    </row>
    <row r="138" spans="1:47" x14ac:dyDescent="0.35">
      <c r="A138">
        <v>2500000</v>
      </c>
      <c r="B138">
        <v>36217500</v>
      </c>
      <c r="C138">
        <v>1</v>
      </c>
      <c r="D138">
        <v>6</v>
      </c>
      <c r="E138">
        <v>715</v>
      </c>
      <c r="F138">
        <v>2658</v>
      </c>
      <c r="G138">
        <v>361</v>
      </c>
      <c r="H138">
        <v>743</v>
      </c>
      <c r="I138">
        <v>180</v>
      </c>
      <c r="J138">
        <v>7</v>
      </c>
      <c r="K138">
        <v>17</v>
      </c>
      <c r="L138">
        <v>227</v>
      </c>
      <c r="M138">
        <v>280</v>
      </c>
      <c r="N138">
        <v>319</v>
      </c>
      <c r="O138">
        <v>227</v>
      </c>
      <c r="P138">
        <v>23</v>
      </c>
      <c r="Q138">
        <v>979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9388957</v>
      </c>
      <c r="AB138">
        <v>1229809</v>
      </c>
      <c r="AC138">
        <v>4779118</v>
      </c>
      <c r="AD138">
        <v>14731</v>
      </c>
      <c r="AE138">
        <v>119.16666412353516</v>
      </c>
      <c r="AF138">
        <v>2.8333332538604736</v>
      </c>
      <c r="AG138">
        <v>443</v>
      </c>
      <c r="AH138">
        <v>0</v>
      </c>
      <c r="AI138">
        <v>37.170806884765625</v>
      </c>
      <c r="AJ138">
        <v>37.833332061767578</v>
      </c>
      <c r="AK138">
        <v>3.8333332538604736</v>
      </c>
      <c r="AL138">
        <v>60.166667938232422</v>
      </c>
      <c r="AM138">
        <v>60.975631713867188</v>
      </c>
      <c r="AN138">
        <v>7.986870288848877</v>
      </c>
      <c r="AO138">
        <v>31.037498474121094</v>
      </c>
      <c r="AP138">
        <v>0</v>
      </c>
      <c r="AQ138">
        <v>0</v>
      </c>
      <c r="AR138">
        <v>60.975631713867188</v>
      </c>
      <c r="AS138">
        <v>0</v>
      </c>
      <c r="AT138">
        <v>0</v>
      </c>
      <c r="AU138">
        <v>14.73180103302002</v>
      </c>
    </row>
    <row r="139" spans="1:47" x14ac:dyDescent="0.35">
      <c r="A139">
        <v>1500000</v>
      </c>
      <c r="B139">
        <v>36217500</v>
      </c>
      <c r="C139">
        <v>1</v>
      </c>
      <c r="D139">
        <v>7</v>
      </c>
      <c r="E139">
        <v>852</v>
      </c>
      <c r="F139">
        <v>2987</v>
      </c>
      <c r="G139">
        <v>360</v>
      </c>
      <c r="H139">
        <v>729</v>
      </c>
      <c r="I139">
        <v>139</v>
      </c>
      <c r="J139">
        <v>12</v>
      </c>
      <c r="K139">
        <v>132</v>
      </c>
      <c r="L139">
        <v>414</v>
      </c>
      <c r="M139">
        <v>244</v>
      </c>
      <c r="N139">
        <v>165</v>
      </c>
      <c r="O139">
        <v>798</v>
      </c>
      <c r="P139">
        <v>23</v>
      </c>
      <c r="Q139">
        <v>978</v>
      </c>
      <c r="R139">
        <v>0</v>
      </c>
      <c r="S139">
        <v>0</v>
      </c>
      <c r="T139">
        <v>0</v>
      </c>
      <c r="U139">
        <v>0</v>
      </c>
      <c r="V139">
        <v>1</v>
      </c>
      <c r="W139">
        <v>0</v>
      </c>
      <c r="X139">
        <v>0</v>
      </c>
      <c r="Y139">
        <v>0</v>
      </c>
      <c r="Z139">
        <v>0</v>
      </c>
      <c r="AA139">
        <v>9388957</v>
      </c>
      <c r="AB139">
        <v>1229809</v>
      </c>
      <c r="AC139">
        <v>4779118</v>
      </c>
      <c r="AD139">
        <v>14731</v>
      </c>
      <c r="AE139">
        <v>121.71428680419922</v>
      </c>
      <c r="AF139">
        <v>18.857143402099609</v>
      </c>
      <c r="AG139">
        <v>426.71429443359375</v>
      </c>
      <c r="AH139">
        <v>0</v>
      </c>
      <c r="AI139">
        <v>43.120185852050781</v>
      </c>
      <c r="AJ139">
        <v>59.142856597900391</v>
      </c>
      <c r="AK139">
        <v>3.2857143878936768</v>
      </c>
      <c r="AL139">
        <v>51.428569793701172</v>
      </c>
      <c r="AM139">
        <v>60.975631713867188</v>
      </c>
      <c r="AN139">
        <v>7.986870288848877</v>
      </c>
      <c r="AO139">
        <v>31.037498474121094</v>
      </c>
      <c r="AP139">
        <v>0</v>
      </c>
      <c r="AQ139">
        <v>0</v>
      </c>
      <c r="AR139">
        <v>60.975631713867188</v>
      </c>
      <c r="AS139">
        <v>0</v>
      </c>
      <c r="AT139">
        <v>0</v>
      </c>
      <c r="AU139">
        <v>14.220975875854492</v>
      </c>
    </row>
    <row r="140" spans="1:47" x14ac:dyDescent="0.35">
      <c r="A140">
        <v>1000000</v>
      </c>
      <c r="B140">
        <v>36217500</v>
      </c>
      <c r="C140">
        <v>1</v>
      </c>
      <c r="D140">
        <v>9</v>
      </c>
      <c r="E140">
        <v>932</v>
      </c>
      <c r="F140">
        <v>3124</v>
      </c>
      <c r="G140">
        <v>575</v>
      </c>
      <c r="H140">
        <v>828</v>
      </c>
      <c r="I140">
        <v>127</v>
      </c>
      <c r="J140">
        <v>19</v>
      </c>
      <c r="K140">
        <v>182</v>
      </c>
      <c r="L140">
        <v>564</v>
      </c>
      <c r="M140">
        <v>265</v>
      </c>
      <c r="N140">
        <v>460</v>
      </c>
      <c r="O140">
        <v>824</v>
      </c>
      <c r="P140">
        <v>266</v>
      </c>
      <c r="Q140">
        <v>984</v>
      </c>
      <c r="R140">
        <v>0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2</v>
      </c>
      <c r="Y140">
        <v>0</v>
      </c>
      <c r="Z140">
        <v>1</v>
      </c>
      <c r="AA140">
        <v>9388957</v>
      </c>
      <c r="AB140">
        <v>1229809</v>
      </c>
      <c r="AC140">
        <v>4779118</v>
      </c>
      <c r="AD140">
        <v>14731</v>
      </c>
      <c r="AE140">
        <v>103.55555725097656</v>
      </c>
      <c r="AF140">
        <v>20.222221374511719</v>
      </c>
      <c r="AG140">
        <v>347.11111450195313</v>
      </c>
      <c r="AH140">
        <v>22.222221374511719</v>
      </c>
      <c r="AI140">
        <v>49.263763427734375</v>
      </c>
      <c r="AJ140">
        <v>62.666667938232422</v>
      </c>
      <c r="AK140">
        <v>29.55555534362793</v>
      </c>
      <c r="AL140">
        <v>63.888889312744141</v>
      </c>
      <c r="AM140">
        <v>60.975631713867188</v>
      </c>
      <c r="AN140">
        <v>7.986870288848877</v>
      </c>
      <c r="AO140">
        <v>31.037498474121094</v>
      </c>
      <c r="AP140">
        <v>7.986870288848877</v>
      </c>
      <c r="AQ140">
        <v>0</v>
      </c>
      <c r="AR140">
        <v>0</v>
      </c>
      <c r="AS140">
        <v>31.037498474121094</v>
      </c>
      <c r="AT140">
        <v>0</v>
      </c>
      <c r="AU140">
        <v>13.815510749816895</v>
      </c>
    </row>
    <row r="141" spans="1:47" x14ac:dyDescent="0.35">
      <c r="A141">
        <v>970000</v>
      </c>
      <c r="B141">
        <v>36217500</v>
      </c>
      <c r="C141">
        <v>1</v>
      </c>
      <c r="D141">
        <v>6</v>
      </c>
      <c r="E141">
        <v>477</v>
      </c>
      <c r="F141">
        <v>106</v>
      </c>
      <c r="G141">
        <v>135</v>
      </c>
      <c r="H141">
        <v>313</v>
      </c>
      <c r="I141">
        <v>56</v>
      </c>
      <c r="J141">
        <v>5</v>
      </c>
      <c r="K141">
        <v>8</v>
      </c>
      <c r="L141">
        <v>111</v>
      </c>
      <c r="M141">
        <v>283</v>
      </c>
      <c r="N141">
        <v>133</v>
      </c>
      <c r="O141">
        <v>135</v>
      </c>
      <c r="P141">
        <v>20</v>
      </c>
      <c r="Q141">
        <v>966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1</v>
      </c>
      <c r="Y141">
        <v>0</v>
      </c>
      <c r="Z141">
        <v>1</v>
      </c>
      <c r="AA141">
        <v>9388957</v>
      </c>
      <c r="AB141">
        <v>1229809</v>
      </c>
      <c r="AC141">
        <v>4779118</v>
      </c>
      <c r="AD141">
        <v>14731</v>
      </c>
      <c r="AE141">
        <v>79.5</v>
      </c>
      <c r="AF141">
        <v>1.3333333730697632</v>
      </c>
      <c r="AG141">
        <v>17.666666030883789</v>
      </c>
      <c r="AH141">
        <v>16.666666030883789</v>
      </c>
      <c r="AI141">
        <v>380.18869018554688</v>
      </c>
      <c r="AJ141">
        <v>18.5</v>
      </c>
      <c r="AK141">
        <v>3.3333332538604736</v>
      </c>
      <c r="AL141">
        <v>22.5</v>
      </c>
      <c r="AM141">
        <v>60.975631713867188</v>
      </c>
      <c r="AN141">
        <v>7.986870288848877</v>
      </c>
      <c r="AO141">
        <v>31.037498474121094</v>
      </c>
      <c r="AP141">
        <v>7.986870288848877</v>
      </c>
      <c r="AQ141">
        <v>0</v>
      </c>
      <c r="AR141">
        <v>0</v>
      </c>
      <c r="AS141">
        <v>31.037498474121094</v>
      </c>
      <c r="AT141">
        <v>0</v>
      </c>
      <c r="AU141">
        <v>13.785051345825195</v>
      </c>
    </row>
    <row r="142" spans="1:47" x14ac:dyDescent="0.35">
      <c r="A142">
        <v>900000</v>
      </c>
      <c r="B142">
        <v>36217500</v>
      </c>
      <c r="C142">
        <v>1</v>
      </c>
      <c r="D142">
        <v>5</v>
      </c>
      <c r="E142">
        <v>548</v>
      </c>
      <c r="F142">
        <v>1585</v>
      </c>
      <c r="G142">
        <v>191</v>
      </c>
      <c r="H142">
        <v>443</v>
      </c>
      <c r="I142">
        <v>54</v>
      </c>
      <c r="J142">
        <v>6</v>
      </c>
      <c r="K142">
        <v>8</v>
      </c>
      <c r="L142">
        <v>131</v>
      </c>
      <c r="M142">
        <v>279</v>
      </c>
      <c r="N142">
        <v>115</v>
      </c>
      <c r="O142">
        <v>124</v>
      </c>
      <c r="P142">
        <v>64</v>
      </c>
      <c r="Q142">
        <v>954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1</v>
      </c>
      <c r="AA142">
        <v>9388957</v>
      </c>
      <c r="AB142">
        <v>1229809</v>
      </c>
      <c r="AC142">
        <v>4779118</v>
      </c>
      <c r="AD142">
        <v>14731</v>
      </c>
      <c r="AE142">
        <v>109.59999847412109</v>
      </c>
      <c r="AF142">
        <v>1.6000000238418579</v>
      </c>
      <c r="AG142">
        <v>317</v>
      </c>
      <c r="AH142">
        <v>0</v>
      </c>
      <c r="AI142">
        <v>33.627761840820313</v>
      </c>
      <c r="AJ142">
        <v>26.200000762939453</v>
      </c>
      <c r="AK142">
        <v>12.800000190734863</v>
      </c>
      <c r="AL142">
        <v>38.200000762939453</v>
      </c>
      <c r="AM142">
        <v>60.975631713867188</v>
      </c>
      <c r="AN142">
        <v>7.986870288848877</v>
      </c>
      <c r="AO142">
        <v>31.037498474121094</v>
      </c>
      <c r="AP142">
        <v>7.986870288848877</v>
      </c>
      <c r="AQ142">
        <v>0</v>
      </c>
      <c r="AR142">
        <v>0</v>
      </c>
      <c r="AS142">
        <v>31.037498474121094</v>
      </c>
      <c r="AT142">
        <v>0</v>
      </c>
      <c r="AU142">
        <v>13.710149765014648</v>
      </c>
    </row>
    <row r="143" spans="1:47" x14ac:dyDescent="0.35">
      <c r="A143">
        <v>600000</v>
      </c>
      <c r="B143">
        <v>36217500</v>
      </c>
      <c r="C143">
        <v>1</v>
      </c>
      <c r="D143">
        <v>10</v>
      </c>
      <c r="E143">
        <v>1041</v>
      </c>
      <c r="F143">
        <v>3107</v>
      </c>
      <c r="G143">
        <v>456</v>
      </c>
      <c r="H143">
        <v>825</v>
      </c>
      <c r="I143">
        <v>139</v>
      </c>
      <c r="J143">
        <v>52</v>
      </c>
      <c r="K143">
        <v>63</v>
      </c>
      <c r="L143">
        <v>313</v>
      </c>
      <c r="M143">
        <v>266</v>
      </c>
      <c r="N143">
        <v>302</v>
      </c>
      <c r="O143">
        <v>527</v>
      </c>
      <c r="P143">
        <v>155</v>
      </c>
      <c r="Q143">
        <v>980</v>
      </c>
      <c r="R143">
        <v>0</v>
      </c>
      <c r="S143">
        <v>0</v>
      </c>
      <c r="T143">
        <v>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9388957</v>
      </c>
      <c r="AB143">
        <v>1229809</v>
      </c>
      <c r="AC143">
        <v>4779118</v>
      </c>
      <c r="AD143">
        <v>14731</v>
      </c>
      <c r="AE143">
        <v>104.09999847412109</v>
      </c>
      <c r="AF143">
        <v>6.3000001907348633</v>
      </c>
      <c r="AG143">
        <v>310.70001220703125</v>
      </c>
      <c r="AH143">
        <v>0</v>
      </c>
      <c r="AI143">
        <v>40.45703125</v>
      </c>
      <c r="AJ143">
        <v>31.299999237060547</v>
      </c>
      <c r="AK143">
        <v>15.5</v>
      </c>
      <c r="AL143">
        <v>45.599998474121094</v>
      </c>
      <c r="AM143">
        <v>60.975631713867188</v>
      </c>
      <c r="AN143">
        <v>7.986870288848877</v>
      </c>
      <c r="AO143">
        <v>31.037498474121094</v>
      </c>
      <c r="AP143">
        <v>0</v>
      </c>
      <c r="AQ143">
        <v>0</v>
      </c>
      <c r="AR143">
        <v>60.975631713867188</v>
      </c>
      <c r="AS143">
        <v>0</v>
      </c>
      <c r="AT143">
        <v>0</v>
      </c>
      <c r="AU143">
        <v>13.304684638977051</v>
      </c>
    </row>
    <row r="144" spans="1:47" x14ac:dyDescent="0.35">
      <c r="A144">
        <v>435000</v>
      </c>
      <c r="B144">
        <v>36217500</v>
      </c>
      <c r="C144">
        <v>1</v>
      </c>
      <c r="D144">
        <v>2</v>
      </c>
      <c r="E144">
        <v>163</v>
      </c>
      <c r="F144">
        <v>559</v>
      </c>
      <c r="G144">
        <v>63</v>
      </c>
      <c r="H144">
        <v>141</v>
      </c>
      <c r="I144">
        <v>31</v>
      </c>
      <c r="J144">
        <v>1</v>
      </c>
      <c r="K144">
        <v>20</v>
      </c>
      <c r="L144">
        <v>89</v>
      </c>
      <c r="M144">
        <v>252</v>
      </c>
      <c r="N144">
        <v>38</v>
      </c>
      <c r="O144">
        <v>109</v>
      </c>
      <c r="P144">
        <v>2</v>
      </c>
      <c r="Q144">
        <v>993</v>
      </c>
      <c r="R144">
        <v>1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9388957</v>
      </c>
      <c r="AB144">
        <v>1229809</v>
      </c>
      <c r="AC144">
        <v>4779118</v>
      </c>
      <c r="AD144">
        <v>14731</v>
      </c>
      <c r="AE144">
        <v>81.5</v>
      </c>
      <c r="AF144">
        <v>10</v>
      </c>
      <c r="AG144">
        <v>279.5</v>
      </c>
      <c r="AH144">
        <v>0</v>
      </c>
      <c r="AI144">
        <v>41.860466003417969</v>
      </c>
      <c r="AJ144">
        <v>44.5</v>
      </c>
      <c r="AK144">
        <v>1</v>
      </c>
      <c r="AL144">
        <v>31.5</v>
      </c>
      <c r="AM144">
        <v>60.975631713867188</v>
      </c>
      <c r="AN144">
        <v>7.986870288848877</v>
      </c>
      <c r="AO144">
        <v>31.037498474121094</v>
      </c>
      <c r="AP144">
        <v>0</v>
      </c>
      <c r="AQ144">
        <v>0</v>
      </c>
      <c r="AR144">
        <v>60.975631713867188</v>
      </c>
      <c r="AS144">
        <v>0</v>
      </c>
      <c r="AT144">
        <v>0</v>
      </c>
      <c r="AU144">
        <v>12.983100891113281</v>
      </c>
    </row>
    <row r="145" spans="1:47" x14ac:dyDescent="0.35">
      <c r="A145">
        <v>300000</v>
      </c>
      <c r="B145">
        <v>36217500</v>
      </c>
      <c r="C145">
        <v>1</v>
      </c>
      <c r="D145">
        <v>3</v>
      </c>
      <c r="E145">
        <v>230</v>
      </c>
      <c r="F145">
        <v>705</v>
      </c>
      <c r="G145">
        <v>84</v>
      </c>
      <c r="H145">
        <v>170</v>
      </c>
      <c r="I145">
        <v>22</v>
      </c>
      <c r="J145">
        <v>8</v>
      </c>
      <c r="K145">
        <v>2</v>
      </c>
      <c r="L145">
        <v>40</v>
      </c>
      <c r="M145">
        <v>241</v>
      </c>
      <c r="N145">
        <v>86</v>
      </c>
      <c r="O145">
        <v>144</v>
      </c>
      <c r="P145">
        <v>27</v>
      </c>
      <c r="Q145">
        <v>938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0</v>
      </c>
      <c r="AA145">
        <v>9388957</v>
      </c>
      <c r="AB145">
        <v>1229809</v>
      </c>
      <c r="AC145">
        <v>4779118</v>
      </c>
      <c r="AD145">
        <v>14731</v>
      </c>
      <c r="AE145">
        <v>76.666664123535156</v>
      </c>
      <c r="AF145">
        <v>0.66666668653488159</v>
      </c>
      <c r="AG145">
        <v>235</v>
      </c>
      <c r="AH145">
        <v>0</v>
      </c>
      <c r="AI145">
        <v>30.354610443115234</v>
      </c>
      <c r="AJ145">
        <v>13.333333015441895</v>
      </c>
      <c r="AK145">
        <v>9</v>
      </c>
      <c r="AL145">
        <v>28</v>
      </c>
      <c r="AM145">
        <v>60.975631713867188</v>
      </c>
      <c r="AN145">
        <v>7.986870288848877</v>
      </c>
      <c r="AO145">
        <v>31.037498474121094</v>
      </c>
      <c r="AP145">
        <v>0</v>
      </c>
      <c r="AQ145">
        <v>31.037498474121094</v>
      </c>
      <c r="AR145">
        <v>0</v>
      </c>
      <c r="AS145">
        <v>0</v>
      </c>
      <c r="AT145">
        <v>7.986870288848877</v>
      </c>
      <c r="AU145">
        <v>12.611537933349609</v>
      </c>
    </row>
    <row r="146" spans="1:47" x14ac:dyDescent="0.35">
      <c r="A146">
        <v>175000</v>
      </c>
      <c r="B146">
        <v>36217500</v>
      </c>
      <c r="C146">
        <v>1</v>
      </c>
      <c r="D146">
        <v>3</v>
      </c>
      <c r="E146">
        <v>94</v>
      </c>
      <c r="F146">
        <v>207</v>
      </c>
      <c r="G146">
        <v>14</v>
      </c>
      <c r="H146">
        <v>52</v>
      </c>
      <c r="I146">
        <v>6</v>
      </c>
      <c r="J146">
        <v>0</v>
      </c>
      <c r="K146">
        <v>3</v>
      </c>
      <c r="L146">
        <v>19</v>
      </c>
      <c r="M146">
        <v>250.99998474121094</v>
      </c>
      <c r="N146">
        <v>11</v>
      </c>
      <c r="O146">
        <v>28</v>
      </c>
      <c r="P146">
        <v>1</v>
      </c>
      <c r="Q146">
        <v>980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1</v>
      </c>
      <c r="X146">
        <v>0</v>
      </c>
      <c r="Y146">
        <v>1</v>
      </c>
      <c r="Z146">
        <v>0</v>
      </c>
      <c r="AA146">
        <v>9388957</v>
      </c>
      <c r="AB146">
        <v>1229809</v>
      </c>
      <c r="AC146">
        <v>4779118</v>
      </c>
      <c r="AD146">
        <v>14731</v>
      </c>
      <c r="AE146">
        <v>31.333333969116211</v>
      </c>
      <c r="AF146">
        <v>1</v>
      </c>
      <c r="AG146">
        <v>69</v>
      </c>
      <c r="AH146">
        <v>0</v>
      </c>
      <c r="AI146">
        <v>32.367149353027344</v>
      </c>
      <c r="AJ146">
        <v>6.3333334922790527</v>
      </c>
      <c r="AK146">
        <v>0.3333333432674408</v>
      </c>
      <c r="AL146">
        <v>4.6666665077209473</v>
      </c>
      <c r="AM146">
        <v>60.975631713867188</v>
      </c>
      <c r="AN146">
        <v>7.986870288848877</v>
      </c>
      <c r="AO146">
        <v>31.037498474121094</v>
      </c>
      <c r="AP146">
        <v>0</v>
      </c>
      <c r="AQ146">
        <v>31.037498474121094</v>
      </c>
      <c r="AR146">
        <v>0</v>
      </c>
      <c r="AS146">
        <v>0</v>
      </c>
      <c r="AT146">
        <v>7.986870288848877</v>
      </c>
      <c r="AU146">
        <v>12.072541236877441</v>
      </c>
    </row>
    <row r="147" spans="1:47" x14ac:dyDescent="0.35">
      <c r="A147">
        <v>126000</v>
      </c>
      <c r="B147">
        <v>36217500</v>
      </c>
      <c r="C147">
        <v>1</v>
      </c>
      <c r="D147">
        <v>1</v>
      </c>
      <c r="E147">
        <v>21</v>
      </c>
      <c r="F147">
        <v>69</v>
      </c>
      <c r="G147">
        <v>5</v>
      </c>
      <c r="H147">
        <v>16</v>
      </c>
      <c r="I147">
        <v>3</v>
      </c>
      <c r="J147">
        <v>0</v>
      </c>
      <c r="K147">
        <v>1</v>
      </c>
      <c r="L147">
        <v>7</v>
      </c>
      <c r="M147">
        <v>232</v>
      </c>
      <c r="N147">
        <v>4</v>
      </c>
      <c r="O147">
        <v>12</v>
      </c>
      <c r="P147">
        <v>0</v>
      </c>
      <c r="Q147">
        <v>990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9388957</v>
      </c>
      <c r="AB147">
        <v>1229809</v>
      </c>
      <c r="AC147">
        <v>4779118</v>
      </c>
      <c r="AD147">
        <v>14731</v>
      </c>
      <c r="AE147">
        <v>21</v>
      </c>
      <c r="AF147">
        <v>1</v>
      </c>
      <c r="AG147">
        <v>69</v>
      </c>
      <c r="AH147">
        <v>0</v>
      </c>
      <c r="AI147">
        <v>31.884057998657227</v>
      </c>
      <c r="AJ147">
        <v>7</v>
      </c>
      <c r="AK147">
        <v>0</v>
      </c>
      <c r="AL147">
        <v>5</v>
      </c>
      <c r="AM147">
        <v>60.975631713867188</v>
      </c>
      <c r="AN147">
        <v>7.986870288848877</v>
      </c>
      <c r="AO147">
        <v>31.037498474121094</v>
      </c>
      <c r="AP147">
        <v>0</v>
      </c>
      <c r="AQ147">
        <v>0</v>
      </c>
      <c r="AR147">
        <v>60.975631713867188</v>
      </c>
      <c r="AS147">
        <v>0</v>
      </c>
      <c r="AT147">
        <v>0</v>
      </c>
      <c r="AU147">
        <v>11.744037628173828</v>
      </c>
    </row>
    <row r="148" spans="1:47" x14ac:dyDescent="0.35">
      <c r="A148">
        <v>4250000</v>
      </c>
      <c r="B148">
        <v>24557332</v>
      </c>
      <c r="C148">
        <v>1</v>
      </c>
      <c r="D148">
        <v>7</v>
      </c>
      <c r="E148">
        <v>883</v>
      </c>
      <c r="F148">
        <v>3003</v>
      </c>
      <c r="G148">
        <v>511</v>
      </c>
      <c r="H148">
        <v>839</v>
      </c>
      <c r="I148">
        <v>148</v>
      </c>
      <c r="J148">
        <v>13</v>
      </c>
      <c r="K148">
        <v>191</v>
      </c>
      <c r="L148">
        <v>515</v>
      </c>
      <c r="M148">
        <v>279</v>
      </c>
      <c r="N148">
        <v>553</v>
      </c>
      <c r="O148">
        <v>737</v>
      </c>
      <c r="P148">
        <v>33</v>
      </c>
      <c r="Q148">
        <v>992</v>
      </c>
      <c r="R148">
        <v>1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1</v>
      </c>
      <c r="Y148">
        <v>0</v>
      </c>
      <c r="Z148">
        <v>1</v>
      </c>
      <c r="AA148">
        <v>1872256</v>
      </c>
      <c r="AB148">
        <v>159306</v>
      </c>
      <c r="AC148">
        <v>510781</v>
      </c>
      <c r="AD148">
        <v>22164</v>
      </c>
      <c r="AE148">
        <v>126.14286041259766</v>
      </c>
      <c r="AF148">
        <v>27.285715103149414</v>
      </c>
      <c r="AG148">
        <v>429</v>
      </c>
      <c r="AH148">
        <v>14.285714149475098</v>
      </c>
      <c r="AI148">
        <v>52.813854217529297</v>
      </c>
      <c r="AJ148">
        <v>73.571426391601563</v>
      </c>
      <c r="AK148">
        <v>4.7142858505249023</v>
      </c>
      <c r="AL148">
        <v>73</v>
      </c>
      <c r="AM148">
        <v>73.642936706542969</v>
      </c>
      <c r="AN148">
        <v>6.2661094665527344</v>
      </c>
      <c r="AO148">
        <v>20.09095573425293</v>
      </c>
      <c r="AP148">
        <v>6.2661094665527344</v>
      </c>
      <c r="AQ148">
        <v>0</v>
      </c>
      <c r="AR148">
        <v>0</v>
      </c>
      <c r="AS148">
        <v>20.09095573425293</v>
      </c>
      <c r="AT148">
        <v>0</v>
      </c>
      <c r="AU148">
        <v>15.262429237365723</v>
      </c>
    </row>
    <row r="149" spans="1:47" x14ac:dyDescent="0.35">
      <c r="A149">
        <v>4083333</v>
      </c>
      <c r="B149">
        <v>24557332</v>
      </c>
      <c r="C149">
        <v>1</v>
      </c>
      <c r="D149">
        <v>11</v>
      </c>
      <c r="E149">
        <v>1463</v>
      </c>
      <c r="F149">
        <v>5701</v>
      </c>
      <c r="G149">
        <v>842</v>
      </c>
      <c r="H149">
        <v>1864</v>
      </c>
      <c r="I149">
        <v>278</v>
      </c>
      <c r="J149">
        <v>78</v>
      </c>
      <c r="K149">
        <v>59</v>
      </c>
      <c r="L149">
        <v>591</v>
      </c>
      <c r="M149">
        <v>327</v>
      </c>
      <c r="N149">
        <v>506</v>
      </c>
      <c r="O149">
        <v>291</v>
      </c>
      <c r="P149">
        <v>249</v>
      </c>
      <c r="Q149">
        <v>986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8</v>
      </c>
      <c r="Y149">
        <v>0</v>
      </c>
      <c r="Z149">
        <v>1</v>
      </c>
      <c r="AA149">
        <v>1872256</v>
      </c>
      <c r="AB149">
        <v>159306</v>
      </c>
      <c r="AC149">
        <v>510781</v>
      </c>
      <c r="AD149">
        <v>22164</v>
      </c>
      <c r="AE149">
        <v>133</v>
      </c>
      <c r="AF149">
        <v>5.3636364936828613</v>
      </c>
      <c r="AG149">
        <v>518.272705078125</v>
      </c>
      <c r="AH149">
        <v>72.727272033691406</v>
      </c>
      <c r="AI149">
        <v>43.413436889648438</v>
      </c>
      <c r="AJ149">
        <v>53.727272033691406</v>
      </c>
      <c r="AK149">
        <v>22.636363983154297</v>
      </c>
      <c r="AL149">
        <v>76.545455932617188</v>
      </c>
      <c r="AM149">
        <v>73.642936706542969</v>
      </c>
      <c r="AN149">
        <v>6.2661094665527344</v>
      </c>
      <c r="AO149">
        <v>20.09095573425293</v>
      </c>
      <c r="AP149">
        <v>6.2661094665527344</v>
      </c>
      <c r="AQ149">
        <v>0</v>
      </c>
      <c r="AR149">
        <v>0</v>
      </c>
      <c r="AS149">
        <v>20.09095573425293</v>
      </c>
      <c r="AT149">
        <v>0</v>
      </c>
      <c r="AU149">
        <v>15.222424507141113</v>
      </c>
    </row>
    <row r="150" spans="1:47" x14ac:dyDescent="0.35">
      <c r="A150">
        <v>3110000</v>
      </c>
      <c r="B150">
        <v>24557332</v>
      </c>
      <c r="C150">
        <v>1</v>
      </c>
      <c r="D150">
        <v>5</v>
      </c>
      <c r="E150">
        <v>440</v>
      </c>
      <c r="F150">
        <v>1667</v>
      </c>
      <c r="G150">
        <v>225</v>
      </c>
      <c r="H150">
        <v>471</v>
      </c>
      <c r="I150">
        <v>95</v>
      </c>
      <c r="J150">
        <v>6</v>
      </c>
      <c r="K150">
        <v>54</v>
      </c>
      <c r="L150">
        <v>233</v>
      </c>
      <c r="M150">
        <v>283</v>
      </c>
      <c r="N150">
        <v>145</v>
      </c>
      <c r="O150">
        <v>136</v>
      </c>
      <c r="P150">
        <v>48</v>
      </c>
      <c r="Q150">
        <v>949</v>
      </c>
      <c r="R150">
        <v>0</v>
      </c>
      <c r="S150">
        <v>0</v>
      </c>
      <c r="T150">
        <v>0</v>
      </c>
      <c r="U150">
        <v>1</v>
      </c>
      <c r="V150">
        <v>0</v>
      </c>
      <c r="W150">
        <v>0</v>
      </c>
      <c r="X150">
        <v>1</v>
      </c>
      <c r="Y150">
        <v>0</v>
      </c>
      <c r="Z150">
        <v>1</v>
      </c>
      <c r="AA150">
        <v>1872256</v>
      </c>
      <c r="AB150">
        <v>159306</v>
      </c>
      <c r="AC150">
        <v>510781</v>
      </c>
      <c r="AD150">
        <v>22164</v>
      </c>
      <c r="AE150">
        <v>88</v>
      </c>
      <c r="AF150">
        <v>10.800000190734863</v>
      </c>
      <c r="AG150">
        <v>333.39999389648438</v>
      </c>
      <c r="AH150">
        <v>20</v>
      </c>
      <c r="AI150">
        <v>44.391120910644531</v>
      </c>
      <c r="AJ150">
        <v>46.599998474121094</v>
      </c>
      <c r="AK150">
        <v>9.6000003814697266</v>
      </c>
      <c r="AL150">
        <v>45</v>
      </c>
      <c r="AM150">
        <v>73.642936706542969</v>
      </c>
      <c r="AN150">
        <v>6.2661094665527344</v>
      </c>
      <c r="AO150">
        <v>20.09095573425293</v>
      </c>
      <c r="AP150">
        <v>6.2661094665527344</v>
      </c>
      <c r="AQ150">
        <v>0</v>
      </c>
      <c r="AR150">
        <v>0</v>
      </c>
      <c r="AS150">
        <v>20.09095573425293</v>
      </c>
      <c r="AT150">
        <v>0</v>
      </c>
      <c r="AU150">
        <v>14.950133323669434</v>
      </c>
    </row>
    <row r="151" spans="1:47" x14ac:dyDescent="0.35">
      <c r="A151">
        <v>1750000</v>
      </c>
      <c r="B151">
        <v>24557332</v>
      </c>
      <c r="C151">
        <v>1</v>
      </c>
      <c r="D151">
        <v>7</v>
      </c>
      <c r="E151">
        <v>873</v>
      </c>
      <c r="F151">
        <v>2866</v>
      </c>
      <c r="G151">
        <v>339</v>
      </c>
      <c r="H151">
        <v>716</v>
      </c>
      <c r="I151">
        <v>141</v>
      </c>
      <c r="J151">
        <v>28</v>
      </c>
      <c r="K151">
        <v>32</v>
      </c>
      <c r="L151">
        <v>292</v>
      </c>
      <c r="M151">
        <v>250</v>
      </c>
      <c r="N151">
        <v>249</v>
      </c>
      <c r="O151">
        <v>411</v>
      </c>
      <c r="P151">
        <v>32</v>
      </c>
      <c r="Q151">
        <v>962</v>
      </c>
      <c r="R151">
        <v>0</v>
      </c>
      <c r="S151">
        <v>1</v>
      </c>
      <c r="T151">
        <v>0</v>
      </c>
      <c r="U151">
        <v>0</v>
      </c>
      <c r="V151">
        <v>0</v>
      </c>
      <c r="W151">
        <v>0</v>
      </c>
      <c r="X151">
        <v>1</v>
      </c>
      <c r="Y151">
        <v>0</v>
      </c>
      <c r="Z151">
        <v>0</v>
      </c>
      <c r="AA151">
        <v>1872256</v>
      </c>
      <c r="AB151">
        <v>159306</v>
      </c>
      <c r="AC151">
        <v>510781</v>
      </c>
      <c r="AD151">
        <v>22164</v>
      </c>
      <c r="AE151">
        <v>124.71428680419922</v>
      </c>
      <c r="AF151">
        <v>4.5714287757873535</v>
      </c>
      <c r="AG151">
        <v>409.42855834960938</v>
      </c>
      <c r="AH151">
        <v>14.285714149475098</v>
      </c>
      <c r="AI151">
        <v>35.205860137939453</v>
      </c>
      <c r="AJ151">
        <v>41.714286804199219</v>
      </c>
      <c r="AK151">
        <v>4.5714287757873535</v>
      </c>
      <c r="AL151">
        <v>48.428569793701172</v>
      </c>
      <c r="AM151">
        <v>73.642936706542969</v>
      </c>
      <c r="AN151">
        <v>6.2661094665527344</v>
      </c>
      <c r="AO151">
        <v>20.09095573425293</v>
      </c>
      <c r="AP151">
        <v>0</v>
      </c>
      <c r="AQ151">
        <v>0</v>
      </c>
      <c r="AR151">
        <v>73.642936706542969</v>
      </c>
      <c r="AS151">
        <v>0</v>
      </c>
      <c r="AT151">
        <v>0</v>
      </c>
      <c r="AU151">
        <v>14.375125885009766</v>
      </c>
    </row>
    <row r="152" spans="1:47" x14ac:dyDescent="0.35">
      <c r="A152">
        <v>762500</v>
      </c>
      <c r="B152">
        <v>24557332</v>
      </c>
      <c r="C152">
        <v>1</v>
      </c>
      <c r="D152">
        <v>10</v>
      </c>
      <c r="E152">
        <v>977</v>
      </c>
      <c r="F152">
        <v>2912</v>
      </c>
      <c r="G152">
        <v>389</v>
      </c>
      <c r="H152">
        <v>739</v>
      </c>
      <c r="I152">
        <v>174</v>
      </c>
      <c r="J152">
        <v>10</v>
      </c>
      <c r="K152">
        <v>79</v>
      </c>
      <c r="L152">
        <v>348</v>
      </c>
      <c r="M152">
        <v>254.00001525878906</v>
      </c>
      <c r="N152">
        <v>360</v>
      </c>
      <c r="O152">
        <v>492</v>
      </c>
      <c r="P152">
        <v>21</v>
      </c>
      <c r="Q152">
        <v>979</v>
      </c>
      <c r="R152">
        <v>0</v>
      </c>
      <c r="S152">
        <v>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1872256</v>
      </c>
      <c r="AB152">
        <v>159306</v>
      </c>
      <c r="AC152">
        <v>510781</v>
      </c>
      <c r="AD152">
        <v>22164</v>
      </c>
      <c r="AE152">
        <v>97.699996948242188</v>
      </c>
      <c r="AF152">
        <v>7.9000000953674316</v>
      </c>
      <c r="AG152">
        <v>291.20001220703125</v>
      </c>
      <c r="AH152">
        <v>0</v>
      </c>
      <c r="AI152">
        <v>40.178569793701172</v>
      </c>
      <c r="AJ152">
        <v>34.799999237060547</v>
      </c>
      <c r="AK152">
        <v>2.0999999046325684</v>
      </c>
      <c r="AL152">
        <v>38.900001525878906</v>
      </c>
      <c r="AM152">
        <v>73.642936706542969</v>
      </c>
      <c r="AN152">
        <v>6.2661094665527344</v>
      </c>
      <c r="AO152">
        <v>20.09095573425293</v>
      </c>
      <c r="AP152">
        <v>0</v>
      </c>
      <c r="AQ152">
        <v>0</v>
      </c>
      <c r="AR152">
        <v>73.642936706542969</v>
      </c>
      <c r="AS152">
        <v>0</v>
      </c>
      <c r="AT152">
        <v>0</v>
      </c>
      <c r="AU152">
        <v>13.544358253479004</v>
      </c>
    </row>
    <row r="153" spans="1:47" x14ac:dyDescent="0.35">
      <c r="A153">
        <v>300000</v>
      </c>
      <c r="B153">
        <v>24557332</v>
      </c>
      <c r="C153">
        <v>1</v>
      </c>
      <c r="D153">
        <v>13</v>
      </c>
      <c r="E153">
        <v>1441</v>
      </c>
      <c r="F153">
        <v>4373</v>
      </c>
      <c r="G153">
        <v>398</v>
      </c>
      <c r="H153">
        <v>1131</v>
      </c>
      <c r="I153">
        <v>198</v>
      </c>
      <c r="J153">
        <v>12</v>
      </c>
      <c r="K153">
        <v>68</v>
      </c>
      <c r="L153">
        <v>446</v>
      </c>
      <c r="M153">
        <v>259</v>
      </c>
      <c r="N153">
        <v>567</v>
      </c>
      <c r="O153">
        <v>307</v>
      </c>
      <c r="P153">
        <v>29</v>
      </c>
      <c r="Q153">
        <v>988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</v>
      </c>
      <c r="X153">
        <v>2</v>
      </c>
      <c r="Y153">
        <v>0</v>
      </c>
      <c r="Z153">
        <v>0</v>
      </c>
      <c r="AA153">
        <v>1872256</v>
      </c>
      <c r="AB153">
        <v>159306</v>
      </c>
      <c r="AC153">
        <v>510781</v>
      </c>
      <c r="AD153">
        <v>22164</v>
      </c>
      <c r="AE153">
        <v>110.84615325927734</v>
      </c>
      <c r="AF153">
        <v>5.230769157409668</v>
      </c>
      <c r="AG153">
        <v>336.38461303710938</v>
      </c>
      <c r="AH153">
        <v>15.384614944458008</v>
      </c>
      <c r="AI153">
        <v>35.604846954345703</v>
      </c>
      <c r="AJ153">
        <v>34.307693481445313</v>
      </c>
      <c r="AK153">
        <v>2.230769157409668</v>
      </c>
      <c r="AL153">
        <v>30.615385055541992</v>
      </c>
      <c r="AM153">
        <v>73.642936706542969</v>
      </c>
      <c r="AN153">
        <v>6.2661094665527344</v>
      </c>
      <c r="AO153">
        <v>20.09095573425293</v>
      </c>
      <c r="AP153">
        <v>0</v>
      </c>
      <c r="AQ153">
        <v>0</v>
      </c>
      <c r="AR153">
        <v>73.642936706542969</v>
      </c>
      <c r="AS153">
        <v>0</v>
      </c>
      <c r="AT153">
        <v>0</v>
      </c>
      <c r="AU153">
        <v>12.611537933349609</v>
      </c>
    </row>
    <row r="154" spans="1:47" x14ac:dyDescent="0.35">
      <c r="A154">
        <v>245000</v>
      </c>
      <c r="B154">
        <v>24557332</v>
      </c>
      <c r="C154">
        <v>1</v>
      </c>
      <c r="D154">
        <v>3</v>
      </c>
      <c r="E154">
        <v>175</v>
      </c>
      <c r="F154">
        <v>512</v>
      </c>
      <c r="G154">
        <v>74</v>
      </c>
      <c r="H154">
        <v>137</v>
      </c>
      <c r="I154">
        <v>27</v>
      </c>
      <c r="J154">
        <v>1</v>
      </c>
      <c r="K154">
        <v>18</v>
      </c>
      <c r="L154">
        <v>68</v>
      </c>
      <c r="M154">
        <v>268</v>
      </c>
      <c r="N154">
        <v>71</v>
      </c>
      <c r="O154">
        <v>127</v>
      </c>
      <c r="P154">
        <v>3</v>
      </c>
      <c r="Q154">
        <v>975</v>
      </c>
      <c r="R154">
        <v>0</v>
      </c>
      <c r="S154">
        <v>0</v>
      </c>
      <c r="T154">
        <v>0</v>
      </c>
      <c r="U154">
        <v>0</v>
      </c>
      <c r="V154">
        <v>1</v>
      </c>
      <c r="W154">
        <v>0</v>
      </c>
      <c r="X154">
        <v>0</v>
      </c>
      <c r="Y154">
        <v>0</v>
      </c>
      <c r="Z154">
        <v>0</v>
      </c>
      <c r="AA154">
        <v>1872256</v>
      </c>
      <c r="AB154">
        <v>159306</v>
      </c>
      <c r="AC154">
        <v>510781</v>
      </c>
      <c r="AD154">
        <v>22164</v>
      </c>
      <c r="AE154">
        <v>58.333332061767578</v>
      </c>
      <c r="AF154">
        <v>6</v>
      </c>
      <c r="AG154">
        <v>170.66667175292969</v>
      </c>
      <c r="AH154">
        <v>0</v>
      </c>
      <c r="AI154">
        <v>42.96875</v>
      </c>
      <c r="AJ154">
        <v>22.666666030883789</v>
      </c>
      <c r="AK154">
        <v>1</v>
      </c>
      <c r="AL154">
        <v>24.666666030883789</v>
      </c>
      <c r="AM154">
        <v>73.642936706542969</v>
      </c>
      <c r="AN154">
        <v>6.2661094665527344</v>
      </c>
      <c r="AO154">
        <v>20.09095573425293</v>
      </c>
      <c r="AP154">
        <v>0</v>
      </c>
      <c r="AQ154">
        <v>0</v>
      </c>
      <c r="AR154">
        <v>73.642936706542969</v>
      </c>
      <c r="AS154">
        <v>0</v>
      </c>
      <c r="AT154">
        <v>0</v>
      </c>
      <c r="AU154">
        <v>12.409013748168945</v>
      </c>
    </row>
    <row r="155" spans="1:47" x14ac:dyDescent="0.35">
      <c r="A155">
        <v>165000</v>
      </c>
      <c r="B155">
        <v>24557332</v>
      </c>
      <c r="C155">
        <v>1</v>
      </c>
      <c r="D155">
        <v>2</v>
      </c>
      <c r="E155">
        <v>79</v>
      </c>
      <c r="F155">
        <v>189</v>
      </c>
      <c r="G155">
        <v>28</v>
      </c>
      <c r="H155">
        <v>43</v>
      </c>
      <c r="I155">
        <v>6</v>
      </c>
      <c r="J155">
        <v>3</v>
      </c>
      <c r="K155">
        <v>2</v>
      </c>
      <c r="L155">
        <v>16</v>
      </c>
      <c r="M155">
        <v>228</v>
      </c>
      <c r="N155">
        <v>21</v>
      </c>
      <c r="O155">
        <v>39</v>
      </c>
      <c r="P155">
        <v>10</v>
      </c>
      <c r="Q155">
        <v>984</v>
      </c>
      <c r="R155">
        <v>0</v>
      </c>
      <c r="S155">
        <v>0</v>
      </c>
      <c r="T155">
        <v>0</v>
      </c>
      <c r="U155">
        <v>0</v>
      </c>
      <c r="V155">
        <v>1</v>
      </c>
      <c r="W155">
        <v>0</v>
      </c>
      <c r="X155">
        <v>0</v>
      </c>
      <c r="Y155">
        <v>0</v>
      </c>
      <c r="Z155">
        <v>1</v>
      </c>
      <c r="AA155">
        <v>1872256</v>
      </c>
      <c r="AB155">
        <v>159306</v>
      </c>
      <c r="AC155">
        <v>510781</v>
      </c>
      <c r="AD155">
        <v>22164</v>
      </c>
      <c r="AE155">
        <v>39.5</v>
      </c>
      <c r="AF155">
        <v>1</v>
      </c>
      <c r="AG155">
        <v>94.5</v>
      </c>
      <c r="AH155">
        <v>0</v>
      </c>
      <c r="AI155">
        <v>32.275131225585938</v>
      </c>
      <c r="AJ155">
        <v>8</v>
      </c>
      <c r="AK155">
        <v>5</v>
      </c>
      <c r="AL155">
        <v>14</v>
      </c>
      <c r="AM155">
        <v>73.642936706542969</v>
      </c>
      <c r="AN155">
        <v>6.2661094665527344</v>
      </c>
      <c r="AO155">
        <v>20.09095573425293</v>
      </c>
      <c r="AP155">
        <v>6.2661094665527344</v>
      </c>
      <c r="AQ155">
        <v>0</v>
      </c>
      <c r="AR155">
        <v>0</v>
      </c>
      <c r="AS155">
        <v>20.09095573425293</v>
      </c>
      <c r="AT155">
        <v>0</v>
      </c>
      <c r="AU155">
        <v>12.013700485229492</v>
      </c>
    </row>
    <row r="156" spans="1:47" x14ac:dyDescent="0.35">
      <c r="A156">
        <v>149000</v>
      </c>
      <c r="B156">
        <v>24557332</v>
      </c>
      <c r="C156">
        <v>1</v>
      </c>
      <c r="D156">
        <v>5</v>
      </c>
      <c r="E156">
        <v>131</v>
      </c>
      <c r="F156">
        <v>265</v>
      </c>
      <c r="G156">
        <v>22</v>
      </c>
      <c r="H156">
        <v>64</v>
      </c>
      <c r="I156">
        <v>11</v>
      </c>
      <c r="J156">
        <v>0</v>
      </c>
      <c r="K156">
        <v>1</v>
      </c>
      <c r="L156">
        <v>19</v>
      </c>
      <c r="M156">
        <v>242</v>
      </c>
      <c r="N156">
        <v>6</v>
      </c>
      <c r="O156">
        <v>47</v>
      </c>
      <c r="P156">
        <v>1</v>
      </c>
      <c r="Q156">
        <v>958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1872256</v>
      </c>
      <c r="AB156">
        <v>159306</v>
      </c>
      <c r="AC156">
        <v>510781</v>
      </c>
      <c r="AD156">
        <v>22164</v>
      </c>
      <c r="AE156">
        <v>26.200000762939453</v>
      </c>
      <c r="AF156">
        <v>0.20000000298023224</v>
      </c>
      <c r="AG156">
        <v>53</v>
      </c>
      <c r="AH156">
        <v>0</v>
      </c>
      <c r="AI156">
        <v>29.433961868286133</v>
      </c>
      <c r="AJ156">
        <v>3.7999999523162842</v>
      </c>
      <c r="AK156">
        <v>0.20000000298023224</v>
      </c>
      <c r="AL156">
        <v>4.4000000953674316</v>
      </c>
      <c r="AM156">
        <v>73.642936706542969</v>
      </c>
      <c r="AN156">
        <v>6.2661094665527344</v>
      </c>
      <c r="AO156">
        <v>20.09095573425293</v>
      </c>
      <c r="AP156">
        <v>0</v>
      </c>
      <c r="AQ156">
        <v>0</v>
      </c>
      <c r="AR156">
        <v>73.642936706542969</v>
      </c>
      <c r="AS156">
        <v>0</v>
      </c>
      <c r="AT156">
        <v>0</v>
      </c>
      <c r="AU156">
        <v>11.911701202392578</v>
      </c>
    </row>
    <row r="157" spans="1:47" x14ac:dyDescent="0.35">
      <c r="A157">
        <v>109000</v>
      </c>
      <c r="B157">
        <v>24557332</v>
      </c>
      <c r="C157">
        <v>1</v>
      </c>
      <c r="D157">
        <v>1</v>
      </c>
      <c r="E157">
        <v>15</v>
      </c>
      <c r="F157">
        <v>23</v>
      </c>
      <c r="G157">
        <v>1</v>
      </c>
      <c r="H157">
        <v>7</v>
      </c>
      <c r="I157">
        <v>0</v>
      </c>
      <c r="J157">
        <v>0</v>
      </c>
      <c r="K157">
        <v>1</v>
      </c>
      <c r="L157">
        <v>5</v>
      </c>
      <c r="M157">
        <v>304</v>
      </c>
      <c r="N157">
        <v>1</v>
      </c>
      <c r="O157">
        <v>7</v>
      </c>
      <c r="P157">
        <v>0</v>
      </c>
      <c r="Q157">
        <v>941</v>
      </c>
      <c r="R157">
        <v>1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0</v>
      </c>
      <c r="AA157">
        <v>1872256</v>
      </c>
      <c r="AB157">
        <v>159306</v>
      </c>
      <c r="AC157">
        <v>510781</v>
      </c>
      <c r="AD157">
        <v>22164</v>
      </c>
      <c r="AE157">
        <v>15</v>
      </c>
      <c r="AF157">
        <v>1</v>
      </c>
      <c r="AG157">
        <v>23</v>
      </c>
      <c r="AH157">
        <v>0</v>
      </c>
      <c r="AI157">
        <v>43.478260040283203</v>
      </c>
      <c r="AJ157">
        <v>5</v>
      </c>
      <c r="AK157">
        <v>0</v>
      </c>
      <c r="AL157">
        <v>1</v>
      </c>
      <c r="AM157">
        <v>73.642936706542969</v>
      </c>
      <c r="AN157">
        <v>6.2661094665527344</v>
      </c>
      <c r="AO157">
        <v>20.09095573425293</v>
      </c>
      <c r="AP157">
        <v>0</v>
      </c>
      <c r="AQ157">
        <v>20.09095573425293</v>
      </c>
      <c r="AR157">
        <v>0</v>
      </c>
      <c r="AS157">
        <v>0</v>
      </c>
      <c r="AT157">
        <v>6.2661094665527344</v>
      </c>
      <c r="AU157">
        <v>11.599102973937988</v>
      </c>
    </row>
    <row r="158" spans="1:47" x14ac:dyDescent="0.35">
      <c r="A158">
        <v>4750000</v>
      </c>
      <c r="B158">
        <v>34136500</v>
      </c>
      <c r="C158">
        <v>1</v>
      </c>
      <c r="D158">
        <v>7</v>
      </c>
      <c r="E158">
        <v>1028</v>
      </c>
      <c r="F158">
        <v>3778</v>
      </c>
      <c r="G158">
        <v>605</v>
      </c>
      <c r="H158">
        <v>1139</v>
      </c>
      <c r="I158">
        <v>222</v>
      </c>
      <c r="J158">
        <v>35</v>
      </c>
      <c r="K158">
        <v>162</v>
      </c>
      <c r="L158">
        <v>636</v>
      </c>
      <c r="M158">
        <v>301</v>
      </c>
      <c r="N158">
        <v>443</v>
      </c>
      <c r="O158">
        <v>676</v>
      </c>
      <c r="P158">
        <v>50</v>
      </c>
      <c r="Q158">
        <v>993</v>
      </c>
      <c r="R158">
        <v>1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5</v>
      </c>
      <c r="Y158">
        <v>0</v>
      </c>
      <c r="Z158">
        <v>0</v>
      </c>
      <c r="AA158">
        <v>4434064</v>
      </c>
      <c r="AB158">
        <v>537753</v>
      </c>
      <c r="AC158">
        <v>970403</v>
      </c>
      <c r="AD158">
        <v>26414</v>
      </c>
      <c r="AE158">
        <v>146.85714721679688</v>
      </c>
      <c r="AF158">
        <v>23.142856597900391</v>
      </c>
      <c r="AG158">
        <v>539.71429443359375</v>
      </c>
      <c r="AH158">
        <v>71.428573608398438</v>
      </c>
      <c r="AI158">
        <v>50.741134643554688</v>
      </c>
      <c r="AJ158">
        <v>90.857139587402344</v>
      </c>
      <c r="AK158">
        <v>7.1428570747375488</v>
      </c>
      <c r="AL158">
        <v>86.428573608398438</v>
      </c>
      <c r="AM158">
        <v>74.619651794433594</v>
      </c>
      <c r="AN158">
        <v>9.0496988296508789</v>
      </c>
      <c r="AO158">
        <v>16.330646514892578</v>
      </c>
      <c r="AP158">
        <v>0</v>
      </c>
      <c r="AQ158">
        <v>0</v>
      </c>
      <c r="AR158">
        <v>74.619651794433594</v>
      </c>
      <c r="AS158">
        <v>0</v>
      </c>
      <c r="AT158">
        <v>0</v>
      </c>
      <c r="AU158">
        <v>15.373655319213867</v>
      </c>
    </row>
    <row r="159" spans="1:47" x14ac:dyDescent="0.35">
      <c r="A159">
        <v>4416667</v>
      </c>
      <c r="B159">
        <v>34136500</v>
      </c>
      <c r="C159">
        <v>1</v>
      </c>
      <c r="D159">
        <v>7</v>
      </c>
      <c r="E159">
        <v>1010</v>
      </c>
      <c r="F159">
        <v>3584</v>
      </c>
      <c r="G159">
        <v>672</v>
      </c>
      <c r="H159">
        <v>984</v>
      </c>
      <c r="I159">
        <v>220</v>
      </c>
      <c r="J159">
        <v>36</v>
      </c>
      <c r="K159">
        <v>176</v>
      </c>
      <c r="L159">
        <v>556</v>
      </c>
      <c r="M159">
        <v>275</v>
      </c>
      <c r="N159">
        <v>611</v>
      </c>
      <c r="O159">
        <v>590</v>
      </c>
      <c r="P159">
        <v>251</v>
      </c>
      <c r="Q159">
        <v>985</v>
      </c>
      <c r="R159">
        <v>0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2</v>
      </c>
      <c r="Y159">
        <v>0</v>
      </c>
      <c r="Z159">
        <v>1</v>
      </c>
      <c r="AA159">
        <v>4434064</v>
      </c>
      <c r="AB159">
        <v>537753</v>
      </c>
      <c r="AC159">
        <v>970403</v>
      </c>
      <c r="AD159">
        <v>26414</v>
      </c>
      <c r="AE159">
        <v>144.28572082519531</v>
      </c>
      <c r="AF159">
        <v>25.142856597900391</v>
      </c>
      <c r="AG159">
        <v>512</v>
      </c>
      <c r="AH159">
        <v>28.571428298950195</v>
      </c>
      <c r="AI159">
        <v>50.334819793701172</v>
      </c>
      <c r="AJ159">
        <v>79.428573608398438</v>
      </c>
      <c r="AK159">
        <v>35.857143402099609</v>
      </c>
      <c r="AL159">
        <v>96</v>
      </c>
      <c r="AM159">
        <v>74.619651794433594</v>
      </c>
      <c r="AN159">
        <v>9.0496988296508789</v>
      </c>
      <c r="AO159">
        <v>16.330646514892578</v>
      </c>
      <c r="AP159">
        <v>9.0496988296508789</v>
      </c>
      <c r="AQ159">
        <v>0</v>
      </c>
      <c r="AR159">
        <v>0</v>
      </c>
      <c r="AS159">
        <v>16.330646514892578</v>
      </c>
      <c r="AT159">
        <v>0</v>
      </c>
      <c r="AU159">
        <v>15.300895690917969</v>
      </c>
    </row>
    <row r="160" spans="1:47" x14ac:dyDescent="0.35">
      <c r="A160">
        <v>2312500</v>
      </c>
      <c r="B160">
        <v>34136500</v>
      </c>
      <c r="C160">
        <v>1</v>
      </c>
      <c r="D160">
        <v>11</v>
      </c>
      <c r="E160">
        <v>1462</v>
      </c>
      <c r="F160">
        <v>5669</v>
      </c>
      <c r="G160">
        <v>773</v>
      </c>
      <c r="H160">
        <v>1689</v>
      </c>
      <c r="I160">
        <v>257</v>
      </c>
      <c r="J160">
        <v>83</v>
      </c>
      <c r="K160">
        <v>57</v>
      </c>
      <c r="L160">
        <v>639</v>
      </c>
      <c r="M160">
        <v>298</v>
      </c>
      <c r="N160">
        <v>315</v>
      </c>
      <c r="O160">
        <v>878</v>
      </c>
      <c r="P160">
        <v>307</v>
      </c>
      <c r="Q160">
        <v>977</v>
      </c>
      <c r="R160">
        <v>0</v>
      </c>
      <c r="S160">
        <v>0</v>
      </c>
      <c r="T160">
        <v>0</v>
      </c>
      <c r="U160">
        <v>0</v>
      </c>
      <c r="V160">
        <v>1</v>
      </c>
      <c r="W160">
        <v>0</v>
      </c>
      <c r="X160">
        <v>4</v>
      </c>
      <c r="Y160">
        <v>0</v>
      </c>
      <c r="Z160">
        <v>1</v>
      </c>
      <c r="AA160">
        <v>4434064</v>
      </c>
      <c r="AB160">
        <v>537753</v>
      </c>
      <c r="AC160">
        <v>970403</v>
      </c>
      <c r="AD160">
        <v>26414</v>
      </c>
      <c r="AE160">
        <v>132.90908813476563</v>
      </c>
      <c r="AF160">
        <v>5.1818180084228516</v>
      </c>
      <c r="AG160">
        <v>515.3636474609375</v>
      </c>
      <c r="AH160">
        <v>36.363636016845703</v>
      </c>
      <c r="AI160">
        <v>40.271652221679688</v>
      </c>
      <c r="AJ160">
        <v>58.090908050537109</v>
      </c>
      <c r="AK160">
        <v>27.909090042114258</v>
      </c>
      <c r="AL160">
        <v>70.272727966308594</v>
      </c>
      <c r="AM160">
        <v>74.619651794433594</v>
      </c>
      <c r="AN160">
        <v>9.0496988296508789</v>
      </c>
      <c r="AO160">
        <v>16.330646514892578</v>
      </c>
      <c r="AP160">
        <v>9.0496988296508789</v>
      </c>
      <c r="AQ160">
        <v>0</v>
      </c>
      <c r="AR160">
        <v>0</v>
      </c>
      <c r="AS160">
        <v>16.330646514892578</v>
      </c>
      <c r="AT160">
        <v>0</v>
      </c>
      <c r="AU160">
        <v>14.653840065002441</v>
      </c>
    </row>
    <row r="161" spans="1:47" x14ac:dyDescent="0.35">
      <c r="A161">
        <v>2250000</v>
      </c>
      <c r="B161">
        <v>34136500</v>
      </c>
      <c r="C161">
        <v>1</v>
      </c>
      <c r="D161">
        <v>6</v>
      </c>
      <c r="E161">
        <v>682</v>
      </c>
      <c r="F161">
        <v>2428</v>
      </c>
      <c r="G161">
        <v>293</v>
      </c>
      <c r="H161">
        <v>586</v>
      </c>
      <c r="I161">
        <v>97</v>
      </c>
      <c r="J161">
        <v>16</v>
      </c>
      <c r="K161">
        <v>121</v>
      </c>
      <c r="L161">
        <v>376</v>
      </c>
      <c r="M161">
        <v>241</v>
      </c>
      <c r="N161">
        <v>143</v>
      </c>
      <c r="O161">
        <v>556</v>
      </c>
      <c r="P161">
        <v>24</v>
      </c>
      <c r="Q161">
        <v>960</v>
      </c>
      <c r="R161">
        <v>0</v>
      </c>
      <c r="S161">
        <v>0</v>
      </c>
      <c r="T161">
        <v>0</v>
      </c>
      <c r="U161">
        <v>1</v>
      </c>
      <c r="V161">
        <v>0</v>
      </c>
      <c r="W161">
        <v>0</v>
      </c>
      <c r="X161">
        <v>1</v>
      </c>
      <c r="Y161">
        <v>0</v>
      </c>
      <c r="Z161">
        <v>0</v>
      </c>
      <c r="AA161">
        <v>4434064</v>
      </c>
      <c r="AB161">
        <v>537753</v>
      </c>
      <c r="AC161">
        <v>970403</v>
      </c>
      <c r="AD161">
        <v>26414</v>
      </c>
      <c r="AE161">
        <v>113.66666412353516</v>
      </c>
      <c r="AF161">
        <v>20.166666030883789</v>
      </c>
      <c r="AG161">
        <v>404.66665649414063</v>
      </c>
      <c r="AH161">
        <v>16.666666030883789</v>
      </c>
      <c r="AI161">
        <v>44.398681640625</v>
      </c>
      <c r="AJ161">
        <v>62.666667938232422</v>
      </c>
      <c r="AK161">
        <v>4</v>
      </c>
      <c r="AL161">
        <v>48.833332061767578</v>
      </c>
      <c r="AM161">
        <v>74.619651794433594</v>
      </c>
      <c r="AN161">
        <v>9.0496988296508789</v>
      </c>
      <c r="AO161">
        <v>16.330646514892578</v>
      </c>
      <c r="AP161">
        <v>0</v>
      </c>
      <c r="AQ161">
        <v>0</v>
      </c>
      <c r="AR161">
        <v>74.619651794433594</v>
      </c>
      <c r="AS161">
        <v>0</v>
      </c>
      <c r="AT161">
        <v>0</v>
      </c>
      <c r="AU161">
        <v>14.62644100189209</v>
      </c>
    </row>
    <row r="162" spans="1:47" x14ac:dyDescent="0.35">
      <c r="A162">
        <v>1900000</v>
      </c>
      <c r="B162">
        <v>34136500</v>
      </c>
      <c r="C162">
        <v>1</v>
      </c>
      <c r="D162">
        <v>7</v>
      </c>
      <c r="E162">
        <v>983</v>
      </c>
      <c r="F162">
        <v>3426</v>
      </c>
      <c r="G162">
        <v>487</v>
      </c>
      <c r="H162">
        <v>883</v>
      </c>
      <c r="I162">
        <v>174</v>
      </c>
      <c r="J162">
        <v>34</v>
      </c>
      <c r="K162">
        <v>85</v>
      </c>
      <c r="L162">
        <v>342</v>
      </c>
      <c r="M162">
        <v>258</v>
      </c>
      <c r="N162">
        <v>313</v>
      </c>
      <c r="O162">
        <v>713</v>
      </c>
      <c r="P162">
        <v>87</v>
      </c>
      <c r="Q162">
        <v>981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1</v>
      </c>
      <c r="Y162">
        <v>0</v>
      </c>
      <c r="Z162">
        <v>0</v>
      </c>
      <c r="AA162">
        <v>4434064</v>
      </c>
      <c r="AB162">
        <v>537753</v>
      </c>
      <c r="AC162">
        <v>970403</v>
      </c>
      <c r="AD162">
        <v>26414</v>
      </c>
      <c r="AE162">
        <v>140.42857360839844</v>
      </c>
      <c r="AF162">
        <v>12.142857551574707</v>
      </c>
      <c r="AG162">
        <v>489.42855834960938</v>
      </c>
      <c r="AH162">
        <v>14.285714149475098</v>
      </c>
      <c r="AI162">
        <v>40.280208587646484</v>
      </c>
      <c r="AJ162">
        <v>48.857143402099609</v>
      </c>
      <c r="AK162">
        <v>12.428571701049805</v>
      </c>
      <c r="AL162">
        <v>69.571426391601563</v>
      </c>
      <c r="AM162">
        <v>74.619651794433594</v>
      </c>
      <c r="AN162">
        <v>9.0496988296508789</v>
      </c>
      <c r="AO162">
        <v>16.330646514892578</v>
      </c>
      <c r="AP162">
        <v>0</v>
      </c>
      <c r="AQ162">
        <v>0</v>
      </c>
      <c r="AR162">
        <v>74.619651794433594</v>
      </c>
      <c r="AS162">
        <v>0</v>
      </c>
      <c r="AT162">
        <v>0</v>
      </c>
      <c r="AU162">
        <v>14.457364082336426</v>
      </c>
    </row>
    <row r="163" spans="1:47" x14ac:dyDescent="0.35">
      <c r="A163">
        <v>1100000</v>
      </c>
      <c r="B163">
        <v>34136500</v>
      </c>
      <c r="C163">
        <v>1</v>
      </c>
      <c r="D163">
        <v>7</v>
      </c>
      <c r="E163">
        <v>836</v>
      </c>
      <c r="F163">
        <v>2555</v>
      </c>
      <c r="G163">
        <v>329</v>
      </c>
      <c r="H163">
        <v>688</v>
      </c>
      <c r="I163">
        <v>99</v>
      </c>
      <c r="J163">
        <v>37</v>
      </c>
      <c r="K163">
        <v>39</v>
      </c>
      <c r="L163">
        <v>228</v>
      </c>
      <c r="M163">
        <v>269</v>
      </c>
      <c r="N163">
        <v>214</v>
      </c>
      <c r="O163">
        <v>425</v>
      </c>
      <c r="P163">
        <v>107</v>
      </c>
      <c r="Q163">
        <v>981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0</v>
      </c>
      <c r="X163">
        <v>0</v>
      </c>
      <c r="Y163">
        <v>1</v>
      </c>
      <c r="Z163">
        <v>0</v>
      </c>
      <c r="AA163">
        <v>4434064</v>
      </c>
      <c r="AB163">
        <v>537753</v>
      </c>
      <c r="AC163">
        <v>970403</v>
      </c>
      <c r="AD163">
        <v>26414</v>
      </c>
      <c r="AE163">
        <v>119.42857360839844</v>
      </c>
      <c r="AF163">
        <v>5.5714287757873535</v>
      </c>
      <c r="AG163">
        <v>365</v>
      </c>
      <c r="AH163">
        <v>0</v>
      </c>
      <c r="AI163">
        <v>38.277885437011719</v>
      </c>
      <c r="AJ163">
        <v>32.571430206298828</v>
      </c>
      <c r="AK163">
        <v>15.285714149475098</v>
      </c>
      <c r="AL163">
        <v>47</v>
      </c>
      <c r="AM163">
        <v>74.619651794433594</v>
      </c>
      <c r="AN163">
        <v>9.0496988296508789</v>
      </c>
      <c r="AO163">
        <v>16.330646514892578</v>
      </c>
      <c r="AP163">
        <v>0</v>
      </c>
      <c r="AQ163">
        <v>16.330646514892578</v>
      </c>
      <c r="AR163">
        <v>0</v>
      </c>
      <c r="AS163">
        <v>0</v>
      </c>
      <c r="AT163">
        <v>9.0496988296508789</v>
      </c>
      <c r="AU163">
        <v>13.910820960998535</v>
      </c>
    </row>
    <row r="164" spans="1:47" x14ac:dyDescent="0.35">
      <c r="A164">
        <v>735000</v>
      </c>
      <c r="B164">
        <v>34136500</v>
      </c>
      <c r="C164">
        <v>1</v>
      </c>
      <c r="D164">
        <v>6</v>
      </c>
      <c r="E164">
        <v>315</v>
      </c>
      <c r="F164">
        <v>863</v>
      </c>
      <c r="G164">
        <v>66</v>
      </c>
      <c r="H164">
        <v>199</v>
      </c>
      <c r="I164">
        <v>30</v>
      </c>
      <c r="J164">
        <v>8</v>
      </c>
      <c r="K164">
        <v>5</v>
      </c>
      <c r="L164">
        <v>79</v>
      </c>
      <c r="M164">
        <v>231</v>
      </c>
      <c r="N164">
        <v>51</v>
      </c>
      <c r="O164">
        <v>117</v>
      </c>
      <c r="P164">
        <v>5</v>
      </c>
      <c r="Q164">
        <v>988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0</v>
      </c>
      <c r="Y164">
        <v>0</v>
      </c>
      <c r="Z164">
        <v>0</v>
      </c>
      <c r="AA164">
        <v>4434064</v>
      </c>
      <c r="AB164">
        <v>537753</v>
      </c>
      <c r="AC164">
        <v>970403</v>
      </c>
      <c r="AD164">
        <v>26414</v>
      </c>
      <c r="AE164">
        <v>52.5</v>
      </c>
      <c r="AF164">
        <v>0.83333331346511841</v>
      </c>
      <c r="AG164">
        <v>143.83332824707031</v>
      </c>
      <c r="AH164">
        <v>0</v>
      </c>
      <c r="AI164">
        <v>30.127462387084961</v>
      </c>
      <c r="AJ164">
        <v>13.166666984558105</v>
      </c>
      <c r="AK164">
        <v>0.83333331346511841</v>
      </c>
      <c r="AL164">
        <v>11</v>
      </c>
      <c r="AM164">
        <v>74.619651794433594</v>
      </c>
      <c r="AN164">
        <v>9.0496988296508789</v>
      </c>
      <c r="AO164">
        <v>16.330646514892578</v>
      </c>
      <c r="AP164">
        <v>0</v>
      </c>
      <c r="AQ164">
        <v>0</v>
      </c>
      <c r="AR164">
        <v>74.619651794433594</v>
      </c>
      <c r="AS164">
        <v>0</v>
      </c>
      <c r="AT164">
        <v>0</v>
      </c>
      <c r="AU164">
        <v>13.507625579833984</v>
      </c>
    </row>
    <row r="165" spans="1:47" x14ac:dyDescent="0.35">
      <c r="A165">
        <v>500000</v>
      </c>
      <c r="B165">
        <v>34136500</v>
      </c>
      <c r="C165">
        <v>1</v>
      </c>
      <c r="D165">
        <v>6</v>
      </c>
      <c r="E165">
        <v>722</v>
      </c>
      <c r="F165">
        <v>2341</v>
      </c>
      <c r="G165">
        <v>257</v>
      </c>
      <c r="H165">
        <v>593</v>
      </c>
      <c r="I165">
        <v>115</v>
      </c>
      <c r="J165">
        <v>14</v>
      </c>
      <c r="K165">
        <v>50</v>
      </c>
      <c r="L165">
        <v>317</v>
      </c>
      <c r="M165">
        <v>252.99998474121094</v>
      </c>
      <c r="N165">
        <v>149</v>
      </c>
      <c r="O165">
        <v>1430</v>
      </c>
      <c r="P165">
        <v>19</v>
      </c>
      <c r="Q165">
        <v>994</v>
      </c>
      <c r="R165">
        <v>1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4434064</v>
      </c>
      <c r="AB165">
        <v>537753</v>
      </c>
      <c r="AC165">
        <v>970403</v>
      </c>
      <c r="AD165">
        <v>26414</v>
      </c>
      <c r="AE165">
        <v>120.33333587646484</v>
      </c>
      <c r="AF165">
        <v>8.3333330154418945</v>
      </c>
      <c r="AG165">
        <v>390.16665649414063</v>
      </c>
      <c r="AH165">
        <v>0</v>
      </c>
      <c r="AI165">
        <v>37.847072601318359</v>
      </c>
      <c r="AJ165">
        <v>52.833332061767578</v>
      </c>
      <c r="AK165">
        <v>3.1666667461395264</v>
      </c>
      <c r="AL165">
        <v>42.833332061767578</v>
      </c>
      <c r="AM165">
        <v>74.619651794433594</v>
      </c>
      <c r="AN165">
        <v>9.0496988296508789</v>
      </c>
      <c r="AO165">
        <v>16.330646514892578</v>
      </c>
      <c r="AP165">
        <v>0</v>
      </c>
      <c r="AQ165">
        <v>0</v>
      </c>
      <c r="AR165">
        <v>74.619651794433594</v>
      </c>
      <c r="AS165">
        <v>0</v>
      </c>
      <c r="AT165">
        <v>0</v>
      </c>
      <c r="AU165">
        <v>13.122363090515137</v>
      </c>
    </row>
    <row r="166" spans="1:47" x14ac:dyDescent="0.35">
      <c r="A166">
        <v>325000</v>
      </c>
      <c r="B166">
        <v>34136500</v>
      </c>
      <c r="C166">
        <v>1</v>
      </c>
      <c r="D166">
        <v>9</v>
      </c>
      <c r="E166">
        <v>540</v>
      </c>
      <c r="F166">
        <v>1425</v>
      </c>
      <c r="G166">
        <v>103</v>
      </c>
      <c r="H166">
        <v>332</v>
      </c>
      <c r="I166">
        <v>63</v>
      </c>
      <c r="J166">
        <v>6</v>
      </c>
      <c r="K166">
        <v>13</v>
      </c>
      <c r="L166">
        <v>19</v>
      </c>
      <c r="M166">
        <v>233</v>
      </c>
      <c r="N166">
        <v>140</v>
      </c>
      <c r="O166">
        <v>203</v>
      </c>
      <c r="P166">
        <v>2</v>
      </c>
      <c r="Q166">
        <v>988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4434064</v>
      </c>
      <c r="AB166">
        <v>537753</v>
      </c>
      <c r="AC166">
        <v>970403</v>
      </c>
      <c r="AD166">
        <v>26414</v>
      </c>
      <c r="AE166">
        <v>60</v>
      </c>
      <c r="AF166">
        <v>1.4444444179534912</v>
      </c>
      <c r="AG166">
        <v>158.33332824707031</v>
      </c>
      <c r="AH166">
        <v>0</v>
      </c>
      <c r="AI166">
        <v>31.298246383666992</v>
      </c>
      <c r="AJ166">
        <v>2.1111111640930176</v>
      </c>
      <c r="AK166">
        <v>0.2222222238779068</v>
      </c>
      <c r="AL166">
        <v>11.44444465637207</v>
      </c>
      <c r="AM166">
        <v>74.619651794433594</v>
      </c>
      <c r="AN166">
        <v>9.0496988296508789</v>
      </c>
      <c r="AO166">
        <v>16.330646514892578</v>
      </c>
      <c r="AP166">
        <v>0</v>
      </c>
      <c r="AQ166">
        <v>0</v>
      </c>
      <c r="AR166">
        <v>74.619651794433594</v>
      </c>
      <c r="AS166">
        <v>0</v>
      </c>
      <c r="AT166">
        <v>0</v>
      </c>
      <c r="AU166">
        <v>12.691580772399902</v>
      </c>
    </row>
    <row r="167" spans="1:47" x14ac:dyDescent="0.35">
      <c r="A167">
        <v>300000</v>
      </c>
      <c r="B167">
        <v>34136500</v>
      </c>
      <c r="C167">
        <v>1</v>
      </c>
      <c r="D167">
        <v>6</v>
      </c>
      <c r="E167">
        <v>373</v>
      </c>
      <c r="F167">
        <v>932</v>
      </c>
      <c r="G167">
        <v>107</v>
      </c>
      <c r="H167">
        <v>240</v>
      </c>
      <c r="I167">
        <v>37</v>
      </c>
      <c r="J167">
        <v>1</v>
      </c>
      <c r="K167">
        <v>31</v>
      </c>
      <c r="L167">
        <v>106</v>
      </c>
      <c r="M167">
        <v>258</v>
      </c>
      <c r="N167">
        <v>64</v>
      </c>
      <c r="O167">
        <v>131</v>
      </c>
      <c r="P167">
        <v>8</v>
      </c>
      <c r="Q167">
        <v>980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4434064</v>
      </c>
      <c r="AB167">
        <v>537753</v>
      </c>
      <c r="AC167">
        <v>970403</v>
      </c>
      <c r="AD167">
        <v>26414</v>
      </c>
      <c r="AE167">
        <v>62.166667938232422</v>
      </c>
      <c r="AF167">
        <v>5.1666665077209473</v>
      </c>
      <c r="AG167">
        <v>155.33332824707031</v>
      </c>
      <c r="AH167">
        <v>0</v>
      </c>
      <c r="AI167">
        <v>39.914161682128906</v>
      </c>
      <c r="AJ167">
        <v>17.666666030883789</v>
      </c>
      <c r="AK167">
        <v>1.3333333730697632</v>
      </c>
      <c r="AL167">
        <v>17.833333969116211</v>
      </c>
      <c r="AM167">
        <v>74.619651794433594</v>
      </c>
      <c r="AN167">
        <v>9.0496988296508789</v>
      </c>
      <c r="AO167">
        <v>16.330646514892578</v>
      </c>
      <c r="AP167">
        <v>0</v>
      </c>
      <c r="AQ167">
        <v>0</v>
      </c>
      <c r="AR167">
        <v>74.619651794433594</v>
      </c>
      <c r="AS167">
        <v>0</v>
      </c>
      <c r="AT167">
        <v>0</v>
      </c>
      <c r="AU167">
        <v>12.611537933349609</v>
      </c>
    </row>
    <row r="168" spans="1:47" x14ac:dyDescent="0.35">
      <c r="A168">
        <v>172500</v>
      </c>
      <c r="B168">
        <v>34136500</v>
      </c>
      <c r="C168">
        <v>1</v>
      </c>
      <c r="D168">
        <v>3</v>
      </c>
      <c r="E168">
        <v>197</v>
      </c>
      <c r="F168">
        <v>577</v>
      </c>
      <c r="G168">
        <v>83</v>
      </c>
      <c r="H168">
        <v>137</v>
      </c>
      <c r="I168">
        <v>13</v>
      </c>
      <c r="J168">
        <v>4</v>
      </c>
      <c r="K168">
        <v>2</v>
      </c>
      <c r="L168">
        <v>34</v>
      </c>
      <c r="M168">
        <v>237</v>
      </c>
      <c r="N168">
        <v>72</v>
      </c>
      <c r="O168">
        <v>80</v>
      </c>
      <c r="P168">
        <v>43</v>
      </c>
      <c r="Q168">
        <v>1000</v>
      </c>
      <c r="R168">
        <v>0</v>
      </c>
      <c r="S168">
        <v>0</v>
      </c>
      <c r="T168">
        <v>0</v>
      </c>
      <c r="U168">
        <v>0</v>
      </c>
      <c r="V168">
        <v>1</v>
      </c>
      <c r="W168">
        <v>0</v>
      </c>
      <c r="X168">
        <v>0</v>
      </c>
      <c r="Y168">
        <v>0</v>
      </c>
      <c r="Z168">
        <v>0</v>
      </c>
      <c r="AA168">
        <v>4434064</v>
      </c>
      <c r="AB168">
        <v>537753</v>
      </c>
      <c r="AC168">
        <v>970403</v>
      </c>
      <c r="AD168">
        <v>26414</v>
      </c>
      <c r="AE168">
        <v>65.666664123535156</v>
      </c>
      <c r="AF168">
        <v>0.66666668653488159</v>
      </c>
      <c r="AG168">
        <v>192.33332824707031</v>
      </c>
      <c r="AH168">
        <v>0</v>
      </c>
      <c r="AI168">
        <v>28.422876358032227</v>
      </c>
      <c r="AJ168">
        <v>11.333333015441895</v>
      </c>
      <c r="AK168">
        <v>14.333333015441895</v>
      </c>
      <c r="AL168">
        <v>27.666666030883789</v>
      </c>
      <c r="AM168">
        <v>74.619651794433594</v>
      </c>
      <c r="AN168">
        <v>9.0496988296508789</v>
      </c>
      <c r="AO168">
        <v>16.330646514892578</v>
      </c>
      <c r="AP168">
        <v>0</v>
      </c>
      <c r="AQ168">
        <v>0</v>
      </c>
      <c r="AR168">
        <v>74.619651794433594</v>
      </c>
      <c r="AS168">
        <v>0</v>
      </c>
      <c r="AT168">
        <v>0</v>
      </c>
      <c r="AU168">
        <v>12.058152198791504</v>
      </c>
    </row>
    <row r="169" spans="1:47" x14ac:dyDescent="0.35">
      <c r="A169">
        <v>155000</v>
      </c>
      <c r="B169">
        <v>34136500</v>
      </c>
      <c r="C169">
        <v>1</v>
      </c>
      <c r="D169">
        <v>2</v>
      </c>
      <c r="E169">
        <v>107</v>
      </c>
      <c r="F169">
        <v>347</v>
      </c>
      <c r="G169">
        <v>31</v>
      </c>
      <c r="H169">
        <v>75</v>
      </c>
      <c r="I169">
        <v>8</v>
      </c>
      <c r="J169">
        <v>4</v>
      </c>
      <c r="K169">
        <v>4</v>
      </c>
      <c r="L169">
        <v>26</v>
      </c>
      <c r="M169">
        <v>216</v>
      </c>
      <c r="N169">
        <v>27</v>
      </c>
      <c r="O169">
        <v>69</v>
      </c>
      <c r="P169">
        <v>8</v>
      </c>
      <c r="Q169">
        <v>968</v>
      </c>
      <c r="R169">
        <v>0</v>
      </c>
      <c r="S169">
        <v>0</v>
      </c>
      <c r="T169">
        <v>1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  <c r="AA169">
        <v>4434064</v>
      </c>
      <c r="AB169">
        <v>537753</v>
      </c>
      <c r="AC169">
        <v>970403</v>
      </c>
      <c r="AD169">
        <v>26414</v>
      </c>
      <c r="AE169">
        <v>53.5</v>
      </c>
      <c r="AF169">
        <v>2</v>
      </c>
      <c r="AG169">
        <v>173.5</v>
      </c>
      <c r="AH169">
        <v>0</v>
      </c>
      <c r="AI169">
        <v>29.68299674987793</v>
      </c>
      <c r="AJ169">
        <v>13</v>
      </c>
      <c r="AK169">
        <v>4</v>
      </c>
      <c r="AL169">
        <v>15.5</v>
      </c>
      <c r="AM169">
        <v>74.619651794433594</v>
      </c>
      <c r="AN169">
        <v>9.0496988296508789</v>
      </c>
      <c r="AO169">
        <v>16.330646514892578</v>
      </c>
      <c r="AP169">
        <v>9.0496988296508789</v>
      </c>
      <c r="AQ169">
        <v>0</v>
      </c>
      <c r="AR169">
        <v>0</v>
      </c>
      <c r="AS169">
        <v>16.330646514892578</v>
      </c>
      <c r="AT169">
        <v>0</v>
      </c>
      <c r="AU169">
        <v>11.951180458068848</v>
      </c>
    </row>
    <row r="170" spans="1:47" x14ac:dyDescent="0.35">
      <c r="A170">
        <v>5359973</v>
      </c>
      <c r="B170">
        <v>26958972</v>
      </c>
      <c r="C170">
        <v>0</v>
      </c>
      <c r="D170">
        <v>12</v>
      </c>
      <c r="E170">
        <v>1800</v>
      </c>
      <c r="F170">
        <v>6942</v>
      </c>
      <c r="G170">
        <v>1043</v>
      </c>
      <c r="H170">
        <v>1922</v>
      </c>
      <c r="I170">
        <v>369</v>
      </c>
      <c r="J170">
        <v>34</v>
      </c>
      <c r="K170">
        <v>273</v>
      </c>
      <c r="L170">
        <v>1014</v>
      </c>
      <c r="M170">
        <v>277</v>
      </c>
      <c r="N170">
        <v>752</v>
      </c>
      <c r="O170">
        <v>797</v>
      </c>
      <c r="P170">
        <v>32</v>
      </c>
      <c r="Q170">
        <v>978</v>
      </c>
      <c r="R170">
        <v>0</v>
      </c>
      <c r="S170">
        <v>0</v>
      </c>
      <c r="T170">
        <v>1</v>
      </c>
      <c r="U170">
        <v>0</v>
      </c>
      <c r="V170">
        <v>0</v>
      </c>
      <c r="W170">
        <v>0</v>
      </c>
      <c r="X170">
        <v>10</v>
      </c>
      <c r="Y170">
        <v>0</v>
      </c>
      <c r="Z170">
        <v>0</v>
      </c>
      <c r="AA170">
        <v>1709309</v>
      </c>
      <c r="AB170">
        <v>616065</v>
      </c>
      <c r="AC170">
        <v>30160</v>
      </c>
      <c r="AD170">
        <v>17896</v>
      </c>
      <c r="AE170">
        <v>150</v>
      </c>
      <c r="AF170">
        <v>22.75</v>
      </c>
      <c r="AG170">
        <v>578.5</v>
      </c>
      <c r="AH170">
        <v>83.333335876464844</v>
      </c>
      <c r="AI170">
        <v>45.779315948486328</v>
      </c>
      <c r="AJ170">
        <v>84.5</v>
      </c>
      <c r="AK170">
        <v>2.6666667461395264</v>
      </c>
      <c r="AL170">
        <v>86.916664123535156</v>
      </c>
      <c r="AM170">
        <v>72.565666198730469</v>
      </c>
      <c r="AN170">
        <v>26.153942108154297</v>
      </c>
      <c r="AO170">
        <v>1.2803890705108643</v>
      </c>
      <c r="AP170">
        <v>0</v>
      </c>
      <c r="AQ170">
        <v>0</v>
      </c>
      <c r="AR170">
        <v>72.565666198730469</v>
      </c>
      <c r="AS170">
        <v>0</v>
      </c>
      <c r="AT170">
        <v>0</v>
      </c>
      <c r="AU170">
        <v>15.49446964263916</v>
      </c>
    </row>
    <row r="171" spans="1:47" x14ac:dyDescent="0.35">
      <c r="A171">
        <v>3800000</v>
      </c>
      <c r="B171">
        <v>26958972</v>
      </c>
      <c r="C171">
        <v>0</v>
      </c>
      <c r="D171">
        <v>9</v>
      </c>
      <c r="E171">
        <v>985</v>
      </c>
      <c r="F171">
        <v>3606</v>
      </c>
      <c r="G171">
        <v>502</v>
      </c>
      <c r="H171">
        <v>945</v>
      </c>
      <c r="I171">
        <v>174</v>
      </c>
      <c r="J171">
        <v>13</v>
      </c>
      <c r="K171">
        <v>189</v>
      </c>
      <c r="L171">
        <v>594</v>
      </c>
      <c r="M171">
        <v>262</v>
      </c>
      <c r="N171">
        <v>363</v>
      </c>
      <c r="O171">
        <v>584</v>
      </c>
      <c r="P171">
        <v>28</v>
      </c>
      <c r="Q171">
        <v>992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2</v>
      </c>
      <c r="Y171">
        <v>0</v>
      </c>
      <c r="Z171">
        <v>0</v>
      </c>
      <c r="AA171">
        <v>1709309</v>
      </c>
      <c r="AB171">
        <v>616065</v>
      </c>
      <c r="AC171">
        <v>30160</v>
      </c>
      <c r="AD171">
        <v>17896</v>
      </c>
      <c r="AE171">
        <v>109.44444274902344</v>
      </c>
      <c r="AF171">
        <v>21</v>
      </c>
      <c r="AG171">
        <v>400.66665649414063</v>
      </c>
      <c r="AH171">
        <v>22.222221374511719</v>
      </c>
      <c r="AI171">
        <v>47.476428985595703</v>
      </c>
      <c r="AJ171">
        <v>66</v>
      </c>
      <c r="AK171">
        <v>3.1111111640930176</v>
      </c>
      <c r="AL171">
        <v>55.777778625488281</v>
      </c>
      <c r="AM171">
        <v>72.565666198730469</v>
      </c>
      <c r="AN171">
        <v>26.153942108154297</v>
      </c>
      <c r="AO171">
        <v>1.2803890705108643</v>
      </c>
      <c r="AP171">
        <v>0</v>
      </c>
      <c r="AQ171">
        <v>0</v>
      </c>
      <c r="AR171">
        <v>72.565666198730469</v>
      </c>
      <c r="AS171">
        <v>0</v>
      </c>
      <c r="AT171">
        <v>0</v>
      </c>
      <c r="AU171">
        <v>15.150511741638184</v>
      </c>
    </row>
    <row r="172" spans="1:47" x14ac:dyDescent="0.35">
      <c r="A172">
        <v>3025000</v>
      </c>
      <c r="B172">
        <v>26958972</v>
      </c>
      <c r="C172">
        <v>0</v>
      </c>
      <c r="D172">
        <v>6</v>
      </c>
      <c r="E172">
        <v>584</v>
      </c>
      <c r="F172">
        <v>2116</v>
      </c>
      <c r="G172">
        <v>272</v>
      </c>
      <c r="H172">
        <v>547</v>
      </c>
      <c r="I172">
        <v>92</v>
      </c>
      <c r="J172">
        <v>25</v>
      </c>
      <c r="K172">
        <v>63</v>
      </c>
      <c r="L172">
        <v>267</v>
      </c>
      <c r="M172">
        <v>259</v>
      </c>
      <c r="N172">
        <v>160</v>
      </c>
      <c r="O172">
        <v>337</v>
      </c>
      <c r="P172">
        <v>64</v>
      </c>
      <c r="Q172">
        <v>988</v>
      </c>
      <c r="R172">
        <v>0</v>
      </c>
      <c r="S172">
        <v>0</v>
      </c>
      <c r="T172">
        <v>0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1</v>
      </c>
      <c r="AA172">
        <v>1709309</v>
      </c>
      <c r="AB172">
        <v>616065</v>
      </c>
      <c r="AC172">
        <v>30160</v>
      </c>
      <c r="AD172">
        <v>17896</v>
      </c>
      <c r="AE172">
        <v>97.333335876464844</v>
      </c>
      <c r="AF172">
        <v>10.5</v>
      </c>
      <c r="AG172">
        <v>352.66665649414063</v>
      </c>
      <c r="AH172">
        <v>0</v>
      </c>
      <c r="AI172">
        <v>41.493385314941406</v>
      </c>
      <c r="AJ172">
        <v>44.5</v>
      </c>
      <c r="AK172">
        <v>10.666666984558105</v>
      </c>
      <c r="AL172">
        <v>45.333332061767578</v>
      </c>
      <c r="AM172">
        <v>72.565666198730469</v>
      </c>
      <c r="AN172">
        <v>26.153942108154297</v>
      </c>
      <c r="AO172">
        <v>1.2803890705108643</v>
      </c>
      <c r="AP172">
        <v>26.153942108154297</v>
      </c>
      <c r="AQ172">
        <v>0</v>
      </c>
      <c r="AR172">
        <v>0</v>
      </c>
      <c r="AS172">
        <v>1.2803890705108643</v>
      </c>
      <c r="AT172">
        <v>0</v>
      </c>
      <c r="AU172">
        <v>14.922421455383301</v>
      </c>
    </row>
    <row r="173" spans="1:47" x14ac:dyDescent="0.35">
      <c r="A173">
        <v>1855000</v>
      </c>
      <c r="B173">
        <v>26958972</v>
      </c>
      <c r="C173">
        <v>0</v>
      </c>
      <c r="D173">
        <v>5</v>
      </c>
      <c r="E173">
        <v>549</v>
      </c>
      <c r="F173">
        <v>1704</v>
      </c>
      <c r="G173">
        <v>239</v>
      </c>
      <c r="H173">
        <v>406</v>
      </c>
      <c r="I173">
        <v>70</v>
      </c>
      <c r="J173">
        <v>21</v>
      </c>
      <c r="K173">
        <v>31</v>
      </c>
      <c r="L173">
        <v>168</v>
      </c>
      <c r="M173">
        <v>238</v>
      </c>
      <c r="N173">
        <v>233</v>
      </c>
      <c r="O173">
        <v>308</v>
      </c>
      <c r="P173">
        <v>106</v>
      </c>
      <c r="Q173">
        <v>983</v>
      </c>
      <c r="R173">
        <v>0</v>
      </c>
      <c r="S173">
        <v>0</v>
      </c>
      <c r="T173">
        <v>0</v>
      </c>
      <c r="U173">
        <v>0</v>
      </c>
      <c r="V173">
        <v>1</v>
      </c>
      <c r="W173">
        <v>0</v>
      </c>
      <c r="X173">
        <v>1</v>
      </c>
      <c r="Y173">
        <v>0</v>
      </c>
      <c r="Z173">
        <v>0</v>
      </c>
      <c r="AA173">
        <v>1709309</v>
      </c>
      <c r="AB173">
        <v>616065</v>
      </c>
      <c r="AC173">
        <v>30160</v>
      </c>
      <c r="AD173">
        <v>17896</v>
      </c>
      <c r="AE173">
        <v>109.80000305175781</v>
      </c>
      <c r="AF173">
        <v>6.1999998092651367</v>
      </c>
      <c r="AG173">
        <v>340.79998779296875</v>
      </c>
      <c r="AH173">
        <v>20</v>
      </c>
      <c r="AI173">
        <v>35.856807708740234</v>
      </c>
      <c r="AJ173">
        <v>33.599998474121094</v>
      </c>
      <c r="AK173">
        <v>21.200000762939453</v>
      </c>
      <c r="AL173">
        <v>47.799999237060547</v>
      </c>
      <c r="AM173">
        <v>72.565666198730469</v>
      </c>
      <c r="AN173">
        <v>26.153942108154297</v>
      </c>
      <c r="AO173">
        <v>1.2803890705108643</v>
      </c>
      <c r="AP173">
        <v>0</v>
      </c>
      <c r="AQ173">
        <v>0</v>
      </c>
      <c r="AR173">
        <v>72.565666198730469</v>
      </c>
      <c r="AS173">
        <v>0</v>
      </c>
      <c r="AT173">
        <v>0</v>
      </c>
      <c r="AU173">
        <v>14.433395385742188</v>
      </c>
    </row>
    <row r="174" spans="1:47" x14ac:dyDescent="0.35">
      <c r="A174">
        <v>1650000</v>
      </c>
      <c r="B174">
        <v>26958972</v>
      </c>
      <c r="C174">
        <v>0</v>
      </c>
      <c r="D174">
        <v>10</v>
      </c>
      <c r="E174">
        <v>1155</v>
      </c>
      <c r="F174">
        <v>4090</v>
      </c>
      <c r="G174">
        <v>543</v>
      </c>
      <c r="H174">
        <v>1063</v>
      </c>
      <c r="I174">
        <v>200</v>
      </c>
      <c r="J174">
        <v>48</v>
      </c>
      <c r="K174">
        <v>17</v>
      </c>
      <c r="L174">
        <v>295</v>
      </c>
      <c r="M174">
        <v>260</v>
      </c>
      <c r="N174">
        <v>391</v>
      </c>
      <c r="O174">
        <v>352</v>
      </c>
      <c r="P174">
        <v>228</v>
      </c>
      <c r="Q174">
        <v>978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2</v>
      </c>
      <c r="Y174">
        <v>0</v>
      </c>
      <c r="Z174">
        <v>1</v>
      </c>
      <c r="AA174">
        <v>1709309</v>
      </c>
      <c r="AB174">
        <v>616065</v>
      </c>
      <c r="AC174">
        <v>30160</v>
      </c>
      <c r="AD174">
        <v>17896</v>
      </c>
      <c r="AE174">
        <v>115.5</v>
      </c>
      <c r="AF174">
        <v>1.7000000476837158</v>
      </c>
      <c r="AG174">
        <v>409</v>
      </c>
      <c r="AH174">
        <v>20</v>
      </c>
      <c r="AI174">
        <v>34.474327087402344</v>
      </c>
      <c r="AJ174">
        <v>29.5</v>
      </c>
      <c r="AK174">
        <v>22.799999237060547</v>
      </c>
      <c r="AL174">
        <v>54.299999237060547</v>
      </c>
      <c r="AM174">
        <v>72.565666198730469</v>
      </c>
      <c r="AN174">
        <v>26.153942108154297</v>
      </c>
      <c r="AO174">
        <v>1.2803890705108643</v>
      </c>
      <c r="AP174">
        <v>26.153942108154297</v>
      </c>
      <c r="AQ174">
        <v>0</v>
      </c>
      <c r="AR174">
        <v>0</v>
      </c>
      <c r="AS174">
        <v>1.2803890705108643</v>
      </c>
      <c r="AT174">
        <v>0</v>
      </c>
      <c r="AU174">
        <v>14.316286087036133</v>
      </c>
    </row>
    <row r="175" spans="1:47" x14ac:dyDescent="0.35">
      <c r="A175">
        <v>1100000</v>
      </c>
      <c r="B175">
        <v>26958972</v>
      </c>
      <c r="C175">
        <v>0</v>
      </c>
      <c r="D175">
        <v>13</v>
      </c>
      <c r="E175">
        <v>1844</v>
      </c>
      <c r="F175">
        <v>6744</v>
      </c>
      <c r="G175">
        <v>865</v>
      </c>
      <c r="H175">
        <v>1930</v>
      </c>
      <c r="I175">
        <v>334</v>
      </c>
      <c r="J175">
        <v>46</v>
      </c>
      <c r="K175">
        <v>241</v>
      </c>
      <c r="L175">
        <v>1066</v>
      </c>
      <c r="M175">
        <v>286</v>
      </c>
      <c r="N175">
        <v>647</v>
      </c>
      <c r="O175">
        <v>1017</v>
      </c>
      <c r="P175">
        <v>30</v>
      </c>
      <c r="Q175">
        <v>978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5</v>
      </c>
      <c r="Y175">
        <v>0</v>
      </c>
      <c r="Z175">
        <v>1</v>
      </c>
      <c r="AA175">
        <v>1709309</v>
      </c>
      <c r="AB175">
        <v>616065</v>
      </c>
      <c r="AC175">
        <v>30160</v>
      </c>
      <c r="AD175">
        <v>17896</v>
      </c>
      <c r="AE175">
        <v>141.84616088867188</v>
      </c>
      <c r="AF175">
        <v>18.538461685180664</v>
      </c>
      <c r="AG175">
        <v>518.76922607421875</v>
      </c>
      <c r="AH175">
        <v>38.461540222167969</v>
      </c>
      <c r="AI175">
        <v>45.6553955078125</v>
      </c>
      <c r="AJ175">
        <v>82</v>
      </c>
      <c r="AK175">
        <v>2.307692289352417</v>
      </c>
      <c r="AL175">
        <v>66.538459777832031</v>
      </c>
      <c r="AM175">
        <v>72.565666198730469</v>
      </c>
      <c r="AN175">
        <v>26.153942108154297</v>
      </c>
      <c r="AO175">
        <v>1.2803890705108643</v>
      </c>
      <c r="AP175">
        <v>26.153942108154297</v>
      </c>
      <c r="AQ175">
        <v>0</v>
      </c>
      <c r="AR175">
        <v>0</v>
      </c>
      <c r="AS175">
        <v>1.2803890705108643</v>
      </c>
      <c r="AT175">
        <v>0</v>
      </c>
      <c r="AU175">
        <v>13.910820960998535</v>
      </c>
    </row>
    <row r="176" spans="1:47" x14ac:dyDescent="0.35">
      <c r="A176">
        <v>350000</v>
      </c>
      <c r="B176">
        <v>26958972</v>
      </c>
      <c r="C176">
        <v>0</v>
      </c>
      <c r="D176">
        <v>4</v>
      </c>
      <c r="E176">
        <v>232</v>
      </c>
      <c r="F176">
        <v>723</v>
      </c>
      <c r="G176">
        <v>92</v>
      </c>
      <c r="H176">
        <v>181</v>
      </c>
      <c r="I176">
        <v>29</v>
      </c>
      <c r="J176">
        <v>1</v>
      </c>
      <c r="K176">
        <v>32</v>
      </c>
      <c r="L176">
        <v>78</v>
      </c>
      <c r="M176">
        <v>250</v>
      </c>
      <c r="N176">
        <v>90</v>
      </c>
      <c r="O176">
        <v>136</v>
      </c>
      <c r="P176">
        <v>0</v>
      </c>
      <c r="Q176">
        <v>996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1</v>
      </c>
      <c r="X176">
        <v>0</v>
      </c>
      <c r="Y176">
        <v>0</v>
      </c>
      <c r="Z176">
        <v>0</v>
      </c>
      <c r="AA176">
        <v>1709309</v>
      </c>
      <c r="AB176">
        <v>616065</v>
      </c>
      <c r="AC176">
        <v>30160</v>
      </c>
      <c r="AD176">
        <v>17896</v>
      </c>
      <c r="AE176">
        <v>58</v>
      </c>
      <c r="AF176">
        <v>8</v>
      </c>
      <c r="AG176">
        <v>180.75</v>
      </c>
      <c r="AH176">
        <v>0</v>
      </c>
      <c r="AI176">
        <v>42.600276947021484</v>
      </c>
      <c r="AJ176">
        <v>19.5</v>
      </c>
      <c r="AK176">
        <v>0</v>
      </c>
      <c r="AL176">
        <v>23</v>
      </c>
      <c r="AM176">
        <v>72.565666198730469</v>
      </c>
      <c r="AN176">
        <v>26.153942108154297</v>
      </c>
      <c r="AO176">
        <v>1.2803890705108643</v>
      </c>
      <c r="AP176">
        <v>0</v>
      </c>
      <c r="AQ176">
        <v>0</v>
      </c>
      <c r="AR176">
        <v>72.565666198730469</v>
      </c>
      <c r="AS176">
        <v>0</v>
      </c>
      <c r="AT176">
        <v>0</v>
      </c>
      <c r="AU176">
        <v>12.765688896179199</v>
      </c>
    </row>
    <row r="177" spans="1:47" x14ac:dyDescent="0.35">
      <c r="A177">
        <v>312500</v>
      </c>
      <c r="B177">
        <v>26958972</v>
      </c>
      <c r="C177">
        <v>0</v>
      </c>
      <c r="D177">
        <v>3</v>
      </c>
      <c r="E177">
        <v>267</v>
      </c>
      <c r="F177">
        <v>898</v>
      </c>
      <c r="G177">
        <v>105</v>
      </c>
      <c r="H177">
        <v>224</v>
      </c>
      <c r="I177">
        <v>41</v>
      </c>
      <c r="J177">
        <v>2</v>
      </c>
      <c r="K177">
        <v>33</v>
      </c>
      <c r="L177">
        <v>110</v>
      </c>
      <c r="M177">
        <v>249</v>
      </c>
      <c r="N177">
        <v>111</v>
      </c>
      <c r="O177">
        <v>167</v>
      </c>
      <c r="P177">
        <v>3</v>
      </c>
      <c r="Q177">
        <v>957</v>
      </c>
      <c r="R177">
        <v>0</v>
      </c>
      <c r="S177">
        <v>0</v>
      </c>
      <c r="T177">
        <v>0</v>
      </c>
      <c r="U177">
        <v>1</v>
      </c>
      <c r="V177">
        <v>0</v>
      </c>
      <c r="W177">
        <v>0</v>
      </c>
      <c r="X177">
        <v>0</v>
      </c>
      <c r="Y177">
        <v>1</v>
      </c>
      <c r="Z177">
        <v>0</v>
      </c>
      <c r="AA177">
        <v>1709309</v>
      </c>
      <c r="AB177">
        <v>616065</v>
      </c>
      <c r="AC177">
        <v>30160</v>
      </c>
      <c r="AD177">
        <v>17896</v>
      </c>
      <c r="AE177">
        <v>89</v>
      </c>
      <c r="AF177">
        <v>11</v>
      </c>
      <c r="AG177">
        <v>299.33334350585938</v>
      </c>
      <c r="AH177">
        <v>0</v>
      </c>
      <c r="AI177">
        <v>40.979953765869141</v>
      </c>
      <c r="AJ177">
        <v>36.666667938232422</v>
      </c>
      <c r="AK177">
        <v>1</v>
      </c>
      <c r="AL177">
        <v>35</v>
      </c>
      <c r="AM177">
        <v>72.565666198730469</v>
      </c>
      <c r="AN177">
        <v>26.153942108154297</v>
      </c>
      <c r="AO177">
        <v>1.2803890705108643</v>
      </c>
      <c r="AP177">
        <v>0</v>
      </c>
      <c r="AQ177">
        <v>1.2803890705108643</v>
      </c>
      <c r="AR177">
        <v>0</v>
      </c>
      <c r="AS177">
        <v>0</v>
      </c>
      <c r="AT177">
        <v>26.153942108154297</v>
      </c>
      <c r="AU177">
        <v>12.652359962463379</v>
      </c>
    </row>
    <row r="178" spans="1:47" x14ac:dyDescent="0.35">
      <c r="A178">
        <v>300000</v>
      </c>
      <c r="B178">
        <v>26958972</v>
      </c>
      <c r="C178">
        <v>0</v>
      </c>
      <c r="D178">
        <v>7</v>
      </c>
      <c r="E178">
        <v>402</v>
      </c>
      <c r="F178">
        <v>1122</v>
      </c>
      <c r="G178">
        <v>163</v>
      </c>
      <c r="H178">
        <v>257</v>
      </c>
      <c r="I178">
        <v>37</v>
      </c>
      <c r="J178">
        <v>8</v>
      </c>
      <c r="K178">
        <v>5</v>
      </c>
      <c r="L178">
        <v>102</v>
      </c>
      <c r="M178">
        <v>229</v>
      </c>
      <c r="N178">
        <v>112</v>
      </c>
      <c r="O178">
        <v>172</v>
      </c>
      <c r="P178">
        <v>56</v>
      </c>
      <c r="Q178">
        <v>974</v>
      </c>
      <c r="R178">
        <v>0</v>
      </c>
      <c r="S178">
        <v>1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1709309</v>
      </c>
      <c r="AB178">
        <v>616065</v>
      </c>
      <c r="AC178">
        <v>30160</v>
      </c>
      <c r="AD178">
        <v>17896</v>
      </c>
      <c r="AE178">
        <v>57.428569793701172</v>
      </c>
      <c r="AF178">
        <v>0.71428573131561279</v>
      </c>
      <c r="AG178">
        <v>160.28572082519531</v>
      </c>
      <c r="AH178">
        <v>0</v>
      </c>
      <c r="AI178">
        <v>28.966131210327148</v>
      </c>
      <c r="AJ178">
        <v>14.571428298950195</v>
      </c>
      <c r="AK178">
        <v>8</v>
      </c>
      <c r="AL178">
        <v>23.285715103149414</v>
      </c>
      <c r="AM178">
        <v>72.565666198730469</v>
      </c>
      <c r="AN178">
        <v>26.153942108154297</v>
      </c>
      <c r="AO178">
        <v>1.2803890705108643</v>
      </c>
      <c r="AP178">
        <v>0</v>
      </c>
      <c r="AQ178">
        <v>0</v>
      </c>
      <c r="AR178">
        <v>72.565666198730469</v>
      </c>
      <c r="AS178">
        <v>0</v>
      </c>
      <c r="AT178">
        <v>0</v>
      </c>
      <c r="AU178">
        <v>12.611537933349609</v>
      </c>
    </row>
    <row r="179" spans="1:47" x14ac:dyDescent="0.35">
      <c r="A179">
        <v>237500</v>
      </c>
      <c r="B179">
        <v>26958972</v>
      </c>
      <c r="C179">
        <v>0</v>
      </c>
      <c r="D179">
        <v>3</v>
      </c>
      <c r="E179">
        <v>241</v>
      </c>
      <c r="F179">
        <v>524</v>
      </c>
      <c r="G179">
        <v>50</v>
      </c>
      <c r="H179">
        <v>133</v>
      </c>
      <c r="I179">
        <v>23</v>
      </c>
      <c r="J179">
        <v>0</v>
      </c>
      <c r="K179">
        <v>5</v>
      </c>
      <c r="L179">
        <v>54</v>
      </c>
      <c r="M179">
        <v>254.00001525878906</v>
      </c>
      <c r="N179">
        <v>43</v>
      </c>
      <c r="O179">
        <v>57</v>
      </c>
      <c r="P179">
        <v>2</v>
      </c>
      <c r="Q179">
        <v>993</v>
      </c>
      <c r="R179">
        <v>1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1709309</v>
      </c>
      <c r="AB179">
        <v>616065</v>
      </c>
      <c r="AC179">
        <v>30160</v>
      </c>
      <c r="AD179">
        <v>17896</v>
      </c>
      <c r="AE179">
        <v>80.333335876464844</v>
      </c>
      <c r="AF179">
        <v>1.6666666269302368</v>
      </c>
      <c r="AG179">
        <v>174.66667175292969</v>
      </c>
      <c r="AH179">
        <v>0</v>
      </c>
      <c r="AI179">
        <v>32.633586883544922</v>
      </c>
      <c r="AJ179">
        <v>18</v>
      </c>
      <c r="AK179">
        <v>0.66666668653488159</v>
      </c>
      <c r="AL179">
        <v>16.666666030883789</v>
      </c>
      <c r="AM179">
        <v>72.565666198730469</v>
      </c>
      <c r="AN179">
        <v>26.153942108154297</v>
      </c>
      <c r="AO179">
        <v>1.2803890705108643</v>
      </c>
      <c r="AP179">
        <v>0</v>
      </c>
      <c r="AQ179">
        <v>0</v>
      </c>
      <c r="AR179">
        <v>72.565666198730469</v>
      </c>
      <c r="AS179">
        <v>0</v>
      </c>
      <c r="AT179">
        <v>0</v>
      </c>
      <c r="AU179">
        <v>12.377923011779785</v>
      </c>
    </row>
    <row r="180" spans="1:47" x14ac:dyDescent="0.35">
      <c r="A180">
        <v>197500</v>
      </c>
      <c r="B180">
        <v>26958972</v>
      </c>
      <c r="C180">
        <v>0</v>
      </c>
      <c r="D180">
        <v>2</v>
      </c>
      <c r="E180">
        <v>150</v>
      </c>
      <c r="F180">
        <v>414</v>
      </c>
      <c r="G180">
        <v>58</v>
      </c>
      <c r="H180">
        <v>111</v>
      </c>
      <c r="I180">
        <v>22</v>
      </c>
      <c r="J180">
        <v>2</v>
      </c>
      <c r="K180">
        <v>18</v>
      </c>
      <c r="L180">
        <v>58</v>
      </c>
      <c r="M180">
        <v>268</v>
      </c>
      <c r="N180">
        <v>42</v>
      </c>
      <c r="O180">
        <v>98</v>
      </c>
      <c r="P180">
        <v>1</v>
      </c>
      <c r="Q180">
        <v>978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1</v>
      </c>
      <c r="Z180">
        <v>0</v>
      </c>
      <c r="AA180">
        <v>1709309</v>
      </c>
      <c r="AB180">
        <v>616065</v>
      </c>
      <c r="AC180">
        <v>30160</v>
      </c>
      <c r="AD180">
        <v>17896</v>
      </c>
      <c r="AE180">
        <v>75</v>
      </c>
      <c r="AF180">
        <v>9</v>
      </c>
      <c r="AG180">
        <v>207</v>
      </c>
      <c r="AH180">
        <v>0</v>
      </c>
      <c r="AI180">
        <v>46.135265350341797</v>
      </c>
      <c r="AJ180">
        <v>29</v>
      </c>
      <c r="AK180">
        <v>0.5</v>
      </c>
      <c r="AL180">
        <v>29</v>
      </c>
      <c r="AM180">
        <v>72.565666198730469</v>
      </c>
      <c r="AN180">
        <v>26.153942108154297</v>
      </c>
      <c r="AO180">
        <v>1.2803890705108643</v>
      </c>
      <c r="AP180">
        <v>0</v>
      </c>
      <c r="AQ180">
        <v>1.2803890705108643</v>
      </c>
      <c r="AR180">
        <v>0</v>
      </c>
      <c r="AS180">
        <v>0</v>
      </c>
      <c r="AT180">
        <v>26.153942108154297</v>
      </c>
      <c r="AU180">
        <v>12.193493843078613</v>
      </c>
    </row>
    <row r="181" spans="1:47" x14ac:dyDescent="0.35">
      <c r="A181">
        <v>120000</v>
      </c>
      <c r="B181">
        <v>26958972</v>
      </c>
      <c r="C181">
        <v>0</v>
      </c>
      <c r="D181">
        <v>2</v>
      </c>
      <c r="E181">
        <v>42</v>
      </c>
      <c r="F181">
        <v>104</v>
      </c>
      <c r="G181">
        <v>17</v>
      </c>
      <c r="H181">
        <v>18</v>
      </c>
      <c r="I181">
        <v>4</v>
      </c>
      <c r="J181">
        <v>0</v>
      </c>
      <c r="K181">
        <v>0</v>
      </c>
      <c r="L181">
        <v>6</v>
      </c>
      <c r="M181">
        <v>173</v>
      </c>
      <c r="N181">
        <v>12</v>
      </c>
      <c r="O181">
        <v>18</v>
      </c>
      <c r="P181">
        <v>0</v>
      </c>
      <c r="Q181">
        <v>969</v>
      </c>
      <c r="R181">
        <v>0</v>
      </c>
      <c r="S181">
        <v>0</v>
      </c>
      <c r="T181">
        <v>0</v>
      </c>
      <c r="U181">
        <v>0</v>
      </c>
      <c r="V181">
        <v>1</v>
      </c>
      <c r="W181">
        <v>0</v>
      </c>
      <c r="X181">
        <v>0</v>
      </c>
      <c r="Y181">
        <v>1</v>
      </c>
      <c r="Z181">
        <v>0</v>
      </c>
      <c r="AA181">
        <v>1709309</v>
      </c>
      <c r="AB181">
        <v>616065</v>
      </c>
      <c r="AC181">
        <v>30160</v>
      </c>
      <c r="AD181">
        <v>17896</v>
      </c>
      <c r="AE181">
        <v>21</v>
      </c>
      <c r="AF181">
        <v>0</v>
      </c>
      <c r="AG181">
        <v>52</v>
      </c>
      <c r="AH181">
        <v>0</v>
      </c>
      <c r="AI181">
        <v>21.153846740722656</v>
      </c>
      <c r="AJ181">
        <v>3</v>
      </c>
      <c r="AK181">
        <v>0</v>
      </c>
      <c r="AL181">
        <v>8.5</v>
      </c>
      <c r="AM181">
        <v>72.565666198730469</v>
      </c>
      <c r="AN181">
        <v>26.153942108154297</v>
      </c>
      <c r="AO181">
        <v>1.2803890705108643</v>
      </c>
      <c r="AP181">
        <v>0</v>
      </c>
      <c r="AQ181">
        <v>1.2803890705108643</v>
      </c>
      <c r="AR181">
        <v>0</v>
      </c>
      <c r="AS181">
        <v>0</v>
      </c>
      <c r="AT181">
        <v>26.153942108154297</v>
      </c>
      <c r="AU181">
        <v>11.695246696472168</v>
      </c>
    </row>
    <row r="182" spans="1:47" x14ac:dyDescent="0.35">
      <c r="A182">
        <v>4875000</v>
      </c>
      <c r="B182">
        <v>37226584</v>
      </c>
      <c r="C182">
        <v>0</v>
      </c>
      <c r="D182">
        <v>17</v>
      </c>
      <c r="E182">
        <v>2310</v>
      </c>
      <c r="F182">
        <v>8890</v>
      </c>
      <c r="G182">
        <v>1259</v>
      </c>
      <c r="H182">
        <v>2504</v>
      </c>
      <c r="I182">
        <v>444</v>
      </c>
      <c r="J182">
        <v>94</v>
      </c>
      <c r="K182">
        <v>399</v>
      </c>
      <c r="L182">
        <v>1425</v>
      </c>
      <c r="M182">
        <v>282</v>
      </c>
      <c r="N182">
        <v>588</v>
      </c>
      <c r="O182">
        <v>1313</v>
      </c>
      <c r="P182">
        <v>310</v>
      </c>
      <c r="Q182">
        <v>984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8</v>
      </c>
      <c r="Y182">
        <v>0</v>
      </c>
      <c r="Z182">
        <v>1</v>
      </c>
      <c r="AA182">
        <v>3708228</v>
      </c>
      <c r="AB182">
        <v>239059</v>
      </c>
      <c r="AC182">
        <v>193199</v>
      </c>
      <c r="AD182">
        <v>23180</v>
      </c>
      <c r="AE182">
        <v>135.88235473632813</v>
      </c>
      <c r="AF182">
        <v>23.470588684082031</v>
      </c>
      <c r="AG182">
        <v>522.941162109375</v>
      </c>
      <c r="AH182">
        <v>47.058822631835938</v>
      </c>
      <c r="AI182">
        <v>48.740158081054688</v>
      </c>
      <c r="AJ182">
        <v>83.823532104492188</v>
      </c>
      <c r="AK182">
        <v>18.235294342041016</v>
      </c>
      <c r="AL182">
        <v>74.058822631835938</v>
      </c>
      <c r="AM182">
        <v>89.560211181640625</v>
      </c>
      <c r="AN182">
        <v>5.7736940383911133</v>
      </c>
      <c r="AO182">
        <v>4.6660947799682617</v>
      </c>
      <c r="AP182">
        <v>5.7736940383911133</v>
      </c>
      <c r="AQ182">
        <v>0</v>
      </c>
      <c r="AR182">
        <v>0</v>
      </c>
      <c r="AS182">
        <v>4.6660947799682617</v>
      </c>
      <c r="AT182">
        <v>0</v>
      </c>
      <c r="AU182">
        <v>15.399630546569824</v>
      </c>
    </row>
    <row r="183" spans="1:47" x14ac:dyDescent="0.35">
      <c r="A183">
        <v>3325000</v>
      </c>
      <c r="B183">
        <v>37226584</v>
      </c>
      <c r="C183">
        <v>0</v>
      </c>
      <c r="D183">
        <v>8</v>
      </c>
      <c r="E183">
        <v>831</v>
      </c>
      <c r="F183">
        <v>2980</v>
      </c>
      <c r="G183">
        <v>418</v>
      </c>
      <c r="H183">
        <v>912</v>
      </c>
      <c r="I183">
        <v>167</v>
      </c>
      <c r="J183">
        <v>26</v>
      </c>
      <c r="K183">
        <v>84</v>
      </c>
      <c r="L183">
        <v>489</v>
      </c>
      <c r="M183">
        <v>306</v>
      </c>
      <c r="N183">
        <v>312</v>
      </c>
      <c r="O183">
        <v>230</v>
      </c>
      <c r="P183">
        <v>60</v>
      </c>
      <c r="Q183">
        <v>979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0</v>
      </c>
      <c r="X183">
        <v>2</v>
      </c>
      <c r="Y183">
        <v>0</v>
      </c>
      <c r="Z183">
        <v>0</v>
      </c>
      <c r="AA183">
        <v>3708228</v>
      </c>
      <c r="AB183">
        <v>239059</v>
      </c>
      <c r="AC183">
        <v>193199</v>
      </c>
      <c r="AD183">
        <v>23180</v>
      </c>
      <c r="AE183">
        <v>103.875</v>
      </c>
      <c r="AF183">
        <v>10.5</v>
      </c>
      <c r="AG183">
        <v>372.5</v>
      </c>
      <c r="AH183">
        <v>25</v>
      </c>
      <c r="AI183">
        <v>46.409397125244141</v>
      </c>
      <c r="AJ183">
        <v>61.125</v>
      </c>
      <c r="AK183">
        <v>7.5</v>
      </c>
      <c r="AL183">
        <v>52.25</v>
      </c>
      <c r="AM183">
        <v>89.560211181640625</v>
      </c>
      <c r="AN183">
        <v>5.7736940383911133</v>
      </c>
      <c r="AO183">
        <v>4.6660947799682617</v>
      </c>
      <c r="AP183">
        <v>0</v>
      </c>
      <c r="AQ183">
        <v>0</v>
      </c>
      <c r="AR183">
        <v>89.560211181640625</v>
      </c>
      <c r="AS183">
        <v>0</v>
      </c>
      <c r="AT183">
        <v>0</v>
      </c>
      <c r="AU183">
        <v>15.016980171203613</v>
      </c>
    </row>
    <row r="184" spans="1:47" x14ac:dyDescent="0.35">
      <c r="A184">
        <v>3000000</v>
      </c>
      <c r="B184">
        <v>37226584</v>
      </c>
      <c r="C184">
        <v>0</v>
      </c>
      <c r="D184">
        <v>9</v>
      </c>
      <c r="E184">
        <v>842</v>
      </c>
      <c r="F184">
        <v>3073</v>
      </c>
      <c r="G184">
        <v>444</v>
      </c>
      <c r="H184">
        <v>851</v>
      </c>
      <c r="I184">
        <v>190</v>
      </c>
      <c r="J184">
        <v>23</v>
      </c>
      <c r="K184">
        <v>103</v>
      </c>
      <c r="L184">
        <v>422</v>
      </c>
      <c r="M184">
        <v>277</v>
      </c>
      <c r="N184">
        <v>285</v>
      </c>
      <c r="O184">
        <v>523</v>
      </c>
      <c r="P184">
        <v>93</v>
      </c>
      <c r="Q184">
        <v>975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0</v>
      </c>
      <c r="X184">
        <v>1</v>
      </c>
      <c r="Y184">
        <v>0</v>
      </c>
      <c r="Z184">
        <v>1</v>
      </c>
      <c r="AA184">
        <v>3708228</v>
      </c>
      <c r="AB184">
        <v>239059</v>
      </c>
      <c r="AC184">
        <v>193199</v>
      </c>
      <c r="AD184">
        <v>23180</v>
      </c>
      <c r="AE184">
        <v>93.555557250976563</v>
      </c>
      <c r="AF184">
        <v>11.44444465637207</v>
      </c>
      <c r="AG184">
        <v>341.4444580078125</v>
      </c>
      <c r="AH184">
        <v>11.111110687255859</v>
      </c>
      <c r="AI184">
        <v>45.427921295166016</v>
      </c>
      <c r="AJ184">
        <v>46.888889312744141</v>
      </c>
      <c r="AK184">
        <v>10.333333015441895</v>
      </c>
      <c r="AL184">
        <v>49.333332061767578</v>
      </c>
      <c r="AM184">
        <v>89.560211181640625</v>
      </c>
      <c r="AN184">
        <v>5.7736940383911133</v>
      </c>
      <c r="AO184">
        <v>4.6660947799682617</v>
      </c>
      <c r="AP184">
        <v>5.7736940383911133</v>
      </c>
      <c r="AQ184">
        <v>0</v>
      </c>
      <c r="AR184">
        <v>0</v>
      </c>
      <c r="AS184">
        <v>4.6660947799682617</v>
      </c>
      <c r="AT184">
        <v>0</v>
      </c>
      <c r="AU184">
        <v>14.914122581481934</v>
      </c>
    </row>
    <row r="185" spans="1:47" x14ac:dyDescent="0.35">
      <c r="A185">
        <v>2200000</v>
      </c>
      <c r="B185">
        <v>37226584</v>
      </c>
      <c r="C185">
        <v>0</v>
      </c>
      <c r="D185">
        <v>13</v>
      </c>
      <c r="E185">
        <v>1624</v>
      </c>
      <c r="F185">
        <v>5550</v>
      </c>
      <c r="G185">
        <v>584</v>
      </c>
      <c r="H185">
        <v>1481</v>
      </c>
      <c r="I185">
        <v>256</v>
      </c>
      <c r="J185">
        <v>26</v>
      </c>
      <c r="K185">
        <v>95</v>
      </c>
      <c r="L185">
        <v>614</v>
      </c>
      <c r="M185">
        <v>267</v>
      </c>
      <c r="N185">
        <v>382</v>
      </c>
      <c r="O185">
        <v>704</v>
      </c>
      <c r="P185">
        <v>78</v>
      </c>
      <c r="Q185">
        <v>990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1</v>
      </c>
      <c r="Y185">
        <v>1</v>
      </c>
      <c r="Z185">
        <v>0</v>
      </c>
      <c r="AA185">
        <v>3708228</v>
      </c>
      <c r="AB185">
        <v>239059</v>
      </c>
      <c r="AC185">
        <v>193199</v>
      </c>
      <c r="AD185">
        <v>23180</v>
      </c>
      <c r="AE185">
        <v>124.92308044433594</v>
      </c>
      <c r="AF185">
        <v>7.3076925277709961</v>
      </c>
      <c r="AG185">
        <v>426.92306518554688</v>
      </c>
      <c r="AH185">
        <v>7.6923074722290039</v>
      </c>
      <c r="AI185">
        <v>37.369369506835938</v>
      </c>
      <c r="AJ185">
        <v>47.230770111083984</v>
      </c>
      <c r="AK185">
        <v>6</v>
      </c>
      <c r="AL185">
        <v>44.923076629638672</v>
      </c>
      <c r="AM185">
        <v>89.560211181640625</v>
      </c>
      <c r="AN185">
        <v>5.7736940383911133</v>
      </c>
      <c r="AO185">
        <v>4.6660947799682617</v>
      </c>
      <c r="AP185">
        <v>0</v>
      </c>
      <c r="AQ185">
        <v>4.6660947799682617</v>
      </c>
      <c r="AR185">
        <v>0</v>
      </c>
      <c r="AS185">
        <v>0</v>
      </c>
      <c r="AT185">
        <v>5.7736940383911133</v>
      </c>
      <c r="AU185">
        <v>14.603967666625977</v>
      </c>
    </row>
    <row r="186" spans="1:47" x14ac:dyDescent="0.35">
      <c r="A186">
        <v>1075000</v>
      </c>
      <c r="B186">
        <v>37226584</v>
      </c>
      <c r="C186">
        <v>0</v>
      </c>
      <c r="D186">
        <v>7</v>
      </c>
      <c r="E186">
        <v>638</v>
      </c>
      <c r="F186">
        <v>1940</v>
      </c>
      <c r="G186">
        <v>209</v>
      </c>
      <c r="H186">
        <v>452</v>
      </c>
      <c r="I186">
        <v>100</v>
      </c>
      <c r="J186">
        <v>9</v>
      </c>
      <c r="K186">
        <v>24</v>
      </c>
      <c r="L186">
        <v>187</v>
      </c>
      <c r="M186">
        <v>233</v>
      </c>
      <c r="N186">
        <v>148</v>
      </c>
      <c r="O186">
        <v>370</v>
      </c>
      <c r="P186">
        <v>18</v>
      </c>
      <c r="Q186">
        <v>961</v>
      </c>
      <c r="R186">
        <v>0</v>
      </c>
      <c r="S186">
        <v>0</v>
      </c>
      <c r="T186">
        <v>1</v>
      </c>
      <c r="U186">
        <v>0</v>
      </c>
      <c r="V186">
        <v>0</v>
      </c>
      <c r="W186">
        <v>0</v>
      </c>
      <c r="X186">
        <v>0</v>
      </c>
      <c r="Y186">
        <v>1</v>
      </c>
      <c r="Z186">
        <v>0</v>
      </c>
      <c r="AA186">
        <v>3708228</v>
      </c>
      <c r="AB186">
        <v>239059</v>
      </c>
      <c r="AC186">
        <v>193199</v>
      </c>
      <c r="AD186">
        <v>23180</v>
      </c>
      <c r="AE186">
        <v>91.142860412597656</v>
      </c>
      <c r="AF186">
        <v>3.4285714626312256</v>
      </c>
      <c r="AG186">
        <v>277.14285278320313</v>
      </c>
      <c r="AH186">
        <v>0</v>
      </c>
      <c r="AI186">
        <v>33.092784881591797</v>
      </c>
      <c r="AJ186">
        <v>26.714284896850586</v>
      </c>
      <c r="AK186">
        <v>2.5714285373687744</v>
      </c>
      <c r="AL186">
        <v>29.857143402099609</v>
      </c>
      <c r="AM186">
        <v>89.560211181640625</v>
      </c>
      <c r="AN186">
        <v>5.7736940383911133</v>
      </c>
      <c r="AO186">
        <v>4.6660947799682617</v>
      </c>
      <c r="AP186">
        <v>0</v>
      </c>
      <c r="AQ186">
        <v>4.6660947799682617</v>
      </c>
      <c r="AR186">
        <v>0</v>
      </c>
      <c r="AS186">
        <v>0</v>
      </c>
      <c r="AT186">
        <v>5.7736940383911133</v>
      </c>
      <c r="AU186">
        <v>13.887831687927246</v>
      </c>
    </row>
    <row r="187" spans="1:47" x14ac:dyDescent="0.35">
      <c r="A187">
        <v>750000</v>
      </c>
      <c r="B187">
        <v>37226584</v>
      </c>
      <c r="C187">
        <v>0</v>
      </c>
      <c r="D187">
        <v>9</v>
      </c>
      <c r="E187">
        <v>1004</v>
      </c>
      <c r="F187">
        <v>3521</v>
      </c>
      <c r="G187">
        <v>474</v>
      </c>
      <c r="H187">
        <v>926</v>
      </c>
      <c r="I187">
        <v>171</v>
      </c>
      <c r="J187">
        <v>25</v>
      </c>
      <c r="K187">
        <v>42</v>
      </c>
      <c r="L187">
        <v>311</v>
      </c>
      <c r="M187">
        <v>263</v>
      </c>
      <c r="N187">
        <v>221</v>
      </c>
      <c r="O187">
        <v>401</v>
      </c>
      <c r="P187">
        <v>196</v>
      </c>
      <c r="Q187">
        <v>985</v>
      </c>
      <c r="R187">
        <v>0</v>
      </c>
      <c r="S187">
        <v>0</v>
      </c>
      <c r="T187">
        <v>0</v>
      </c>
      <c r="U187">
        <v>0</v>
      </c>
      <c r="V187">
        <v>1</v>
      </c>
      <c r="W187">
        <v>0</v>
      </c>
      <c r="X187">
        <v>0</v>
      </c>
      <c r="Y187">
        <v>0</v>
      </c>
      <c r="Z187">
        <v>1</v>
      </c>
      <c r="AA187">
        <v>3708228</v>
      </c>
      <c r="AB187">
        <v>239059</v>
      </c>
      <c r="AC187">
        <v>193199</v>
      </c>
      <c r="AD187">
        <v>23180</v>
      </c>
      <c r="AE187">
        <v>111.55555725097656</v>
      </c>
      <c r="AF187">
        <v>4.6666665077209473</v>
      </c>
      <c r="AG187">
        <v>391.22222900390625</v>
      </c>
      <c r="AH187">
        <v>0</v>
      </c>
      <c r="AI187">
        <v>36.154502868652344</v>
      </c>
      <c r="AJ187">
        <v>34.555557250976563</v>
      </c>
      <c r="AK187">
        <v>21.777778625488281</v>
      </c>
      <c r="AL187">
        <v>52.666667938232422</v>
      </c>
      <c r="AM187">
        <v>89.560211181640625</v>
      </c>
      <c r="AN187">
        <v>5.7736940383911133</v>
      </c>
      <c r="AO187">
        <v>4.6660947799682617</v>
      </c>
      <c r="AP187">
        <v>5.7736940383911133</v>
      </c>
      <c r="AQ187">
        <v>0</v>
      </c>
      <c r="AR187">
        <v>0</v>
      </c>
      <c r="AS187">
        <v>4.6660947799682617</v>
      </c>
      <c r="AT187">
        <v>0</v>
      </c>
      <c r="AU187">
        <v>13.527828216552734</v>
      </c>
    </row>
    <row r="188" spans="1:47" x14ac:dyDescent="0.35">
      <c r="A188">
        <v>700000</v>
      </c>
      <c r="B188">
        <v>37226584</v>
      </c>
      <c r="C188">
        <v>0</v>
      </c>
      <c r="D188">
        <v>8</v>
      </c>
      <c r="E188">
        <v>595</v>
      </c>
      <c r="F188">
        <v>1746</v>
      </c>
      <c r="G188">
        <v>159</v>
      </c>
      <c r="H188">
        <v>410</v>
      </c>
      <c r="I188">
        <v>78</v>
      </c>
      <c r="J188">
        <v>6</v>
      </c>
      <c r="K188">
        <v>31</v>
      </c>
      <c r="L188">
        <v>185</v>
      </c>
      <c r="M188">
        <v>235</v>
      </c>
      <c r="N188">
        <v>90</v>
      </c>
      <c r="O188">
        <v>345</v>
      </c>
      <c r="P188">
        <v>4</v>
      </c>
      <c r="Q188">
        <v>992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3708228</v>
      </c>
      <c r="AB188">
        <v>239059</v>
      </c>
      <c r="AC188">
        <v>193199</v>
      </c>
      <c r="AD188">
        <v>23180</v>
      </c>
      <c r="AE188">
        <v>74.375</v>
      </c>
      <c r="AF188">
        <v>3.875</v>
      </c>
      <c r="AG188">
        <v>218.25</v>
      </c>
      <c r="AH188">
        <v>0</v>
      </c>
      <c r="AI188">
        <v>33.963344573974609</v>
      </c>
      <c r="AJ188">
        <v>23.125</v>
      </c>
      <c r="AK188">
        <v>0.5</v>
      </c>
      <c r="AL188">
        <v>19.875</v>
      </c>
      <c r="AM188">
        <v>89.560211181640625</v>
      </c>
      <c r="AN188">
        <v>5.7736940383911133</v>
      </c>
      <c r="AO188">
        <v>4.6660947799682617</v>
      </c>
      <c r="AP188">
        <v>0</v>
      </c>
      <c r="AQ188">
        <v>0</v>
      </c>
      <c r="AR188">
        <v>89.560211181640625</v>
      </c>
      <c r="AS188">
        <v>0</v>
      </c>
      <c r="AT188">
        <v>0</v>
      </c>
      <c r="AU188">
        <v>13.458835601806641</v>
      </c>
    </row>
    <row r="189" spans="1:47" x14ac:dyDescent="0.35">
      <c r="A189">
        <v>675000</v>
      </c>
      <c r="B189">
        <v>37226584</v>
      </c>
      <c r="C189">
        <v>0</v>
      </c>
      <c r="D189">
        <v>12</v>
      </c>
      <c r="E189">
        <v>1361</v>
      </c>
      <c r="F189">
        <v>4411</v>
      </c>
      <c r="G189">
        <v>557</v>
      </c>
      <c r="H189">
        <v>1155</v>
      </c>
      <c r="I189">
        <v>193</v>
      </c>
      <c r="J189">
        <v>31</v>
      </c>
      <c r="K189">
        <v>25</v>
      </c>
      <c r="L189">
        <v>437</v>
      </c>
      <c r="M189">
        <v>262</v>
      </c>
      <c r="N189">
        <v>442</v>
      </c>
      <c r="O189">
        <v>465</v>
      </c>
      <c r="P189">
        <v>74</v>
      </c>
      <c r="Q189">
        <v>978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3708228</v>
      </c>
      <c r="AB189">
        <v>239059</v>
      </c>
      <c r="AC189">
        <v>193199</v>
      </c>
      <c r="AD189">
        <v>23180</v>
      </c>
      <c r="AE189">
        <v>113.41666412353516</v>
      </c>
      <c r="AF189">
        <v>2.0833332538604736</v>
      </c>
      <c r="AG189">
        <v>367.58334350585938</v>
      </c>
      <c r="AH189">
        <v>0</v>
      </c>
      <c r="AI189">
        <v>33.665836334228516</v>
      </c>
      <c r="AJ189">
        <v>36.416667938232422</v>
      </c>
      <c r="AK189">
        <v>6.1666665077209473</v>
      </c>
      <c r="AL189">
        <v>46.416667938232422</v>
      </c>
      <c r="AM189">
        <v>89.560211181640625</v>
      </c>
      <c r="AN189">
        <v>5.7736940383911133</v>
      </c>
      <c r="AO189">
        <v>4.6660947799682617</v>
      </c>
      <c r="AP189">
        <v>0</v>
      </c>
      <c r="AQ189">
        <v>0</v>
      </c>
      <c r="AR189">
        <v>89.560211181640625</v>
      </c>
      <c r="AS189">
        <v>0</v>
      </c>
      <c r="AT189">
        <v>0</v>
      </c>
      <c r="AU189">
        <v>13.422468185424805</v>
      </c>
    </row>
    <row r="190" spans="1:47" x14ac:dyDescent="0.35">
      <c r="A190">
        <v>400000</v>
      </c>
      <c r="B190">
        <v>37226584</v>
      </c>
      <c r="C190">
        <v>0</v>
      </c>
      <c r="D190">
        <v>8</v>
      </c>
      <c r="E190">
        <v>825</v>
      </c>
      <c r="F190">
        <v>2361</v>
      </c>
      <c r="G190">
        <v>294</v>
      </c>
      <c r="H190">
        <v>610</v>
      </c>
      <c r="I190">
        <v>84</v>
      </c>
      <c r="J190">
        <v>20</v>
      </c>
      <c r="K190">
        <v>43</v>
      </c>
      <c r="L190">
        <v>264</v>
      </c>
      <c r="M190">
        <v>258</v>
      </c>
      <c r="N190">
        <v>224</v>
      </c>
      <c r="O190">
        <v>369</v>
      </c>
      <c r="P190">
        <v>19</v>
      </c>
      <c r="Q190">
        <v>963</v>
      </c>
      <c r="R190">
        <v>0</v>
      </c>
      <c r="S190">
        <v>0</v>
      </c>
      <c r="T190">
        <v>1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1</v>
      </c>
      <c r="AA190">
        <v>3708228</v>
      </c>
      <c r="AB190">
        <v>239059</v>
      </c>
      <c r="AC190">
        <v>193199</v>
      </c>
      <c r="AD190">
        <v>23180</v>
      </c>
      <c r="AE190">
        <v>103.125</v>
      </c>
      <c r="AF190">
        <v>5.375</v>
      </c>
      <c r="AG190">
        <v>295.125</v>
      </c>
      <c r="AH190">
        <v>0</v>
      </c>
      <c r="AI190">
        <v>36.55230712890625</v>
      </c>
      <c r="AJ190">
        <v>33</v>
      </c>
      <c r="AK190">
        <v>2.375</v>
      </c>
      <c r="AL190">
        <v>36.75</v>
      </c>
      <c r="AM190">
        <v>89.560211181640625</v>
      </c>
      <c r="AN190">
        <v>5.7736940383911133</v>
      </c>
      <c r="AO190">
        <v>4.6660947799682617</v>
      </c>
      <c r="AP190">
        <v>5.7736940383911133</v>
      </c>
      <c r="AQ190">
        <v>0</v>
      </c>
      <c r="AR190">
        <v>0</v>
      </c>
      <c r="AS190">
        <v>4.6660947799682617</v>
      </c>
      <c r="AT190">
        <v>0</v>
      </c>
      <c r="AU190">
        <v>12.899219512939453</v>
      </c>
    </row>
    <row r="191" spans="1:47" x14ac:dyDescent="0.35">
      <c r="A191">
        <v>340000</v>
      </c>
      <c r="B191">
        <v>37226584</v>
      </c>
      <c r="C191">
        <v>0</v>
      </c>
      <c r="D191">
        <v>4</v>
      </c>
      <c r="E191">
        <v>337</v>
      </c>
      <c r="F191">
        <v>1073</v>
      </c>
      <c r="G191">
        <v>132</v>
      </c>
      <c r="H191">
        <v>306</v>
      </c>
      <c r="I191">
        <v>54</v>
      </c>
      <c r="J191">
        <v>1</v>
      </c>
      <c r="K191">
        <v>18</v>
      </c>
      <c r="L191">
        <v>146</v>
      </c>
      <c r="M191">
        <v>285</v>
      </c>
      <c r="N191">
        <v>122</v>
      </c>
      <c r="O191">
        <v>155</v>
      </c>
      <c r="P191">
        <v>2</v>
      </c>
      <c r="Q191">
        <v>989</v>
      </c>
      <c r="R191">
        <v>1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1</v>
      </c>
      <c r="Z191">
        <v>0</v>
      </c>
      <c r="AA191">
        <v>3708228</v>
      </c>
      <c r="AB191">
        <v>239059</v>
      </c>
      <c r="AC191">
        <v>193199</v>
      </c>
      <c r="AD191">
        <v>23180</v>
      </c>
      <c r="AE191">
        <v>84.25</v>
      </c>
      <c r="AF191">
        <v>4.5</v>
      </c>
      <c r="AG191">
        <v>268.25</v>
      </c>
      <c r="AH191">
        <v>0</v>
      </c>
      <c r="AI191">
        <v>38.769805908203125</v>
      </c>
      <c r="AJ191">
        <v>36.5</v>
      </c>
      <c r="AK191">
        <v>0.5</v>
      </c>
      <c r="AL191">
        <v>33</v>
      </c>
      <c r="AM191">
        <v>89.560211181640625</v>
      </c>
      <c r="AN191">
        <v>5.7736940383911133</v>
      </c>
      <c r="AO191">
        <v>4.6660947799682617</v>
      </c>
      <c r="AP191">
        <v>0</v>
      </c>
      <c r="AQ191">
        <v>4.6660947799682617</v>
      </c>
      <c r="AR191">
        <v>0</v>
      </c>
      <c r="AS191">
        <v>0</v>
      </c>
      <c r="AT191">
        <v>5.7736940383911133</v>
      </c>
      <c r="AU191">
        <v>12.736701011657715</v>
      </c>
    </row>
    <row r="192" spans="1:47" x14ac:dyDescent="0.35">
      <c r="A192">
        <v>270000</v>
      </c>
      <c r="B192">
        <v>37226584</v>
      </c>
      <c r="C192">
        <v>0</v>
      </c>
      <c r="D192">
        <v>2</v>
      </c>
      <c r="E192">
        <v>187</v>
      </c>
      <c r="F192">
        <v>574</v>
      </c>
      <c r="G192">
        <v>63</v>
      </c>
      <c r="H192">
        <v>140</v>
      </c>
      <c r="I192">
        <v>28</v>
      </c>
      <c r="J192">
        <v>2</v>
      </c>
      <c r="K192">
        <v>17</v>
      </c>
      <c r="L192">
        <v>89</v>
      </c>
      <c r="M192">
        <v>244</v>
      </c>
      <c r="N192">
        <v>73</v>
      </c>
      <c r="O192">
        <v>110</v>
      </c>
      <c r="P192">
        <v>5</v>
      </c>
      <c r="Q192">
        <v>983</v>
      </c>
      <c r="R192">
        <v>1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1</v>
      </c>
      <c r="AA192">
        <v>3708228</v>
      </c>
      <c r="AB192">
        <v>239059</v>
      </c>
      <c r="AC192">
        <v>193199</v>
      </c>
      <c r="AD192">
        <v>23180</v>
      </c>
      <c r="AE192">
        <v>93.5</v>
      </c>
      <c r="AF192">
        <v>8.5</v>
      </c>
      <c r="AG192">
        <v>287</v>
      </c>
      <c r="AH192">
        <v>0</v>
      </c>
      <c r="AI192">
        <v>38.850173950195313</v>
      </c>
      <c r="AJ192">
        <v>44.5</v>
      </c>
      <c r="AK192">
        <v>2.5</v>
      </c>
      <c r="AL192">
        <v>31.5</v>
      </c>
      <c r="AM192">
        <v>89.560211181640625</v>
      </c>
      <c r="AN192">
        <v>5.7736940383911133</v>
      </c>
      <c r="AO192">
        <v>4.6660947799682617</v>
      </c>
      <c r="AP192">
        <v>5.7736940383911133</v>
      </c>
      <c r="AQ192">
        <v>0</v>
      </c>
      <c r="AR192">
        <v>0</v>
      </c>
      <c r="AS192">
        <v>4.6660947799682617</v>
      </c>
      <c r="AT192">
        <v>0</v>
      </c>
      <c r="AU192">
        <v>12.506176948547363</v>
      </c>
    </row>
    <row r="193" spans="1:47" x14ac:dyDescent="0.35">
      <c r="A193">
        <v>240000</v>
      </c>
      <c r="B193">
        <v>37226584</v>
      </c>
      <c r="C193">
        <v>0</v>
      </c>
      <c r="D193">
        <v>3</v>
      </c>
      <c r="E193">
        <v>139</v>
      </c>
      <c r="F193">
        <v>373</v>
      </c>
      <c r="G193">
        <v>40</v>
      </c>
      <c r="H193">
        <v>109</v>
      </c>
      <c r="I193">
        <v>25</v>
      </c>
      <c r="J193">
        <v>2</v>
      </c>
      <c r="K193">
        <v>5</v>
      </c>
      <c r="L193">
        <v>40</v>
      </c>
      <c r="M193">
        <v>292</v>
      </c>
      <c r="N193">
        <v>39</v>
      </c>
      <c r="O193">
        <v>36</v>
      </c>
      <c r="P193">
        <v>1</v>
      </c>
      <c r="Q193">
        <v>983</v>
      </c>
      <c r="R193">
        <v>1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3708228</v>
      </c>
      <c r="AB193">
        <v>239059</v>
      </c>
      <c r="AC193">
        <v>193199</v>
      </c>
      <c r="AD193">
        <v>23180</v>
      </c>
      <c r="AE193">
        <v>46.333332061767578</v>
      </c>
      <c r="AF193">
        <v>1.6666666269302368</v>
      </c>
      <c r="AG193">
        <v>124.33333587646484</v>
      </c>
      <c r="AH193">
        <v>0</v>
      </c>
      <c r="AI193">
        <v>41.018768310546875</v>
      </c>
      <c r="AJ193">
        <v>13.333333015441895</v>
      </c>
      <c r="AK193">
        <v>0.3333333432674408</v>
      </c>
      <c r="AL193">
        <v>13.333333015441895</v>
      </c>
      <c r="AM193">
        <v>89.560211181640625</v>
      </c>
      <c r="AN193">
        <v>5.7736940383911133</v>
      </c>
      <c r="AO193">
        <v>4.6660947799682617</v>
      </c>
      <c r="AP193">
        <v>0</v>
      </c>
      <c r="AQ193">
        <v>0</v>
      </c>
      <c r="AR193">
        <v>89.560211181640625</v>
      </c>
      <c r="AS193">
        <v>0</v>
      </c>
      <c r="AT193">
        <v>0</v>
      </c>
      <c r="AU193">
        <v>12.388394355773926</v>
      </c>
    </row>
    <row r="194" spans="1:47" x14ac:dyDescent="0.35">
      <c r="A194">
        <v>222000</v>
      </c>
      <c r="B194">
        <v>37226584</v>
      </c>
      <c r="C194">
        <v>0</v>
      </c>
      <c r="D194">
        <v>2</v>
      </c>
      <c r="E194">
        <v>142</v>
      </c>
      <c r="F194">
        <v>417</v>
      </c>
      <c r="G194">
        <v>49</v>
      </c>
      <c r="H194">
        <v>112</v>
      </c>
      <c r="I194">
        <v>19</v>
      </c>
      <c r="J194">
        <v>1</v>
      </c>
      <c r="K194">
        <v>4</v>
      </c>
      <c r="L194">
        <v>46</v>
      </c>
      <c r="M194">
        <v>269</v>
      </c>
      <c r="N194">
        <v>26</v>
      </c>
      <c r="O194">
        <v>66</v>
      </c>
      <c r="P194">
        <v>2</v>
      </c>
      <c r="Q194">
        <v>971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0</v>
      </c>
      <c r="X194">
        <v>0</v>
      </c>
      <c r="Y194">
        <v>0</v>
      </c>
      <c r="Z194">
        <v>0</v>
      </c>
      <c r="AA194">
        <v>3708228</v>
      </c>
      <c r="AB194">
        <v>239059</v>
      </c>
      <c r="AC194">
        <v>193199</v>
      </c>
      <c r="AD194">
        <v>23180</v>
      </c>
      <c r="AE194">
        <v>71</v>
      </c>
      <c r="AF194">
        <v>2</v>
      </c>
      <c r="AG194">
        <v>208.5</v>
      </c>
      <c r="AH194">
        <v>0</v>
      </c>
      <c r="AI194">
        <v>34.772182464599609</v>
      </c>
      <c r="AJ194">
        <v>23</v>
      </c>
      <c r="AK194">
        <v>1</v>
      </c>
      <c r="AL194">
        <v>24.5</v>
      </c>
      <c r="AM194">
        <v>89.560211181640625</v>
      </c>
      <c r="AN194">
        <v>5.7736940383911133</v>
      </c>
      <c r="AO194">
        <v>4.6660947799682617</v>
      </c>
      <c r="AP194">
        <v>0</v>
      </c>
      <c r="AQ194">
        <v>0</v>
      </c>
      <c r="AR194">
        <v>89.560211181640625</v>
      </c>
      <c r="AS194">
        <v>0</v>
      </c>
      <c r="AT194">
        <v>0</v>
      </c>
      <c r="AU194">
        <v>12.310432434082031</v>
      </c>
    </row>
    <row r="195" spans="1:47" x14ac:dyDescent="0.35">
      <c r="A195">
        <v>200000</v>
      </c>
      <c r="B195">
        <v>37226584</v>
      </c>
      <c r="C195">
        <v>0</v>
      </c>
      <c r="D195">
        <v>3</v>
      </c>
      <c r="E195">
        <v>116</v>
      </c>
      <c r="F195">
        <v>326</v>
      </c>
      <c r="G195">
        <v>23</v>
      </c>
      <c r="H195">
        <v>72</v>
      </c>
      <c r="I195">
        <v>15</v>
      </c>
      <c r="J195">
        <v>0</v>
      </c>
      <c r="K195">
        <v>5</v>
      </c>
      <c r="L195">
        <v>29</v>
      </c>
      <c r="M195">
        <v>221</v>
      </c>
      <c r="N195">
        <v>32</v>
      </c>
      <c r="O195">
        <v>61</v>
      </c>
      <c r="P195">
        <v>0</v>
      </c>
      <c r="Q195">
        <v>967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3708228</v>
      </c>
      <c r="AB195">
        <v>239059</v>
      </c>
      <c r="AC195">
        <v>193199</v>
      </c>
      <c r="AD195">
        <v>23180</v>
      </c>
      <c r="AE195">
        <v>38.666667938232422</v>
      </c>
      <c r="AF195">
        <v>1.6666666269302368</v>
      </c>
      <c r="AG195">
        <v>108.66666412353516</v>
      </c>
      <c r="AH195">
        <v>0</v>
      </c>
      <c r="AI195">
        <v>31.28834342956543</v>
      </c>
      <c r="AJ195">
        <v>9.6666669845581055</v>
      </c>
      <c r="AK195">
        <v>0</v>
      </c>
      <c r="AL195">
        <v>7.6666665077209473</v>
      </c>
      <c r="AM195">
        <v>89.560211181640625</v>
      </c>
      <c r="AN195">
        <v>5.7736940383911133</v>
      </c>
      <c r="AO195">
        <v>4.6660947799682617</v>
      </c>
      <c r="AP195">
        <v>0</v>
      </c>
      <c r="AQ195">
        <v>0</v>
      </c>
      <c r="AR195">
        <v>89.560211181640625</v>
      </c>
      <c r="AS195">
        <v>0</v>
      </c>
      <c r="AT195">
        <v>0</v>
      </c>
      <c r="AU195">
        <v>12.206072807312012</v>
      </c>
    </row>
    <row r="196" spans="1:47" x14ac:dyDescent="0.35">
      <c r="A196">
        <v>135000</v>
      </c>
      <c r="B196">
        <v>37226584</v>
      </c>
      <c r="C196">
        <v>0</v>
      </c>
      <c r="D196">
        <v>1</v>
      </c>
      <c r="E196">
        <v>58</v>
      </c>
      <c r="F196">
        <v>185</v>
      </c>
      <c r="G196">
        <v>21</v>
      </c>
      <c r="H196">
        <v>51</v>
      </c>
      <c r="I196">
        <v>13</v>
      </c>
      <c r="J196">
        <v>0</v>
      </c>
      <c r="K196">
        <v>5</v>
      </c>
      <c r="L196">
        <v>25</v>
      </c>
      <c r="M196">
        <v>276</v>
      </c>
      <c r="N196">
        <v>20</v>
      </c>
      <c r="O196">
        <v>17</v>
      </c>
      <c r="P196">
        <v>1</v>
      </c>
      <c r="Q196">
        <v>963</v>
      </c>
      <c r="R196">
        <v>0</v>
      </c>
      <c r="S196">
        <v>0</v>
      </c>
      <c r="T196">
        <v>1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3708228</v>
      </c>
      <c r="AB196">
        <v>239059</v>
      </c>
      <c r="AC196">
        <v>193199</v>
      </c>
      <c r="AD196">
        <v>23180</v>
      </c>
      <c r="AE196">
        <v>58</v>
      </c>
      <c r="AF196">
        <v>5</v>
      </c>
      <c r="AG196">
        <v>185</v>
      </c>
      <c r="AH196">
        <v>0</v>
      </c>
      <c r="AI196">
        <v>42.702701568603516</v>
      </c>
      <c r="AJ196">
        <v>25</v>
      </c>
      <c r="AK196">
        <v>1</v>
      </c>
      <c r="AL196">
        <v>21</v>
      </c>
      <c r="AM196">
        <v>89.560211181640625</v>
      </c>
      <c r="AN196">
        <v>5.7736940383911133</v>
      </c>
      <c r="AO196">
        <v>4.6660947799682617</v>
      </c>
      <c r="AP196">
        <v>0</v>
      </c>
      <c r="AQ196">
        <v>0</v>
      </c>
      <c r="AR196">
        <v>89.560211181640625</v>
      </c>
      <c r="AS196">
        <v>0</v>
      </c>
      <c r="AT196">
        <v>0</v>
      </c>
      <c r="AU196">
        <v>11.813030242919922</v>
      </c>
    </row>
    <row r="197" spans="1:47" x14ac:dyDescent="0.35">
      <c r="A197">
        <v>1600000</v>
      </c>
      <c r="B197">
        <v>15589667</v>
      </c>
      <c r="C197">
        <v>0</v>
      </c>
      <c r="D197">
        <v>4</v>
      </c>
      <c r="E197">
        <v>347</v>
      </c>
      <c r="F197">
        <v>1287</v>
      </c>
      <c r="G197">
        <v>164</v>
      </c>
      <c r="H197">
        <v>335</v>
      </c>
      <c r="I197">
        <v>62</v>
      </c>
      <c r="J197">
        <v>7</v>
      </c>
      <c r="K197">
        <v>70</v>
      </c>
      <c r="L197">
        <v>247</v>
      </c>
      <c r="M197">
        <v>260</v>
      </c>
      <c r="N197">
        <v>90</v>
      </c>
      <c r="O197">
        <v>288</v>
      </c>
      <c r="P197">
        <v>13</v>
      </c>
      <c r="Q197">
        <v>963</v>
      </c>
      <c r="R197">
        <v>0</v>
      </c>
      <c r="S197">
        <v>0</v>
      </c>
      <c r="T197">
        <v>0</v>
      </c>
      <c r="U197">
        <v>0</v>
      </c>
      <c r="V197">
        <v>1</v>
      </c>
      <c r="W197">
        <v>0</v>
      </c>
      <c r="X197">
        <v>0</v>
      </c>
      <c r="Y197">
        <v>0</v>
      </c>
      <c r="Z197">
        <v>1</v>
      </c>
      <c r="AA197">
        <v>2261217</v>
      </c>
      <c r="AB197">
        <v>441940</v>
      </c>
      <c r="AC197">
        <v>52997</v>
      </c>
      <c r="AD197">
        <v>18774</v>
      </c>
      <c r="AE197">
        <v>86.75</v>
      </c>
      <c r="AF197">
        <v>17.5</v>
      </c>
      <c r="AG197">
        <v>321.75</v>
      </c>
      <c r="AH197">
        <v>0</v>
      </c>
      <c r="AI197">
        <v>48.251747131347656</v>
      </c>
      <c r="AJ197">
        <v>61.75</v>
      </c>
      <c r="AK197">
        <v>3.25</v>
      </c>
      <c r="AL197">
        <v>41</v>
      </c>
      <c r="AM197">
        <v>82.042472839355469</v>
      </c>
      <c r="AN197">
        <v>16.034662246704102</v>
      </c>
      <c r="AO197">
        <v>1.9228606224060059</v>
      </c>
      <c r="AP197">
        <v>16.034662246704102</v>
      </c>
      <c r="AQ197">
        <v>0</v>
      </c>
      <c r="AR197">
        <v>0</v>
      </c>
      <c r="AS197">
        <v>1.9228606224060059</v>
      </c>
      <c r="AT197">
        <v>0</v>
      </c>
      <c r="AU197">
        <v>14.285513877868652</v>
      </c>
    </row>
    <row r="198" spans="1:47" x14ac:dyDescent="0.35">
      <c r="A198">
        <v>1300000</v>
      </c>
      <c r="B198">
        <v>15589667</v>
      </c>
      <c r="C198">
        <v>0</v>
      </c>
      <c r="D198">
        <v>5</v>
      </c>
      <c r="E198">
        <v>280</v>
      </c>
      <c r="F198">
        <v>948</v>
      </c>
      <c r="G198">
        <v>93</v>
      </c>
      <c r="H198">
        <v>248</v>
      </c>
      <c r="I198">
        <v>52</v>
      </c>
      <c r="J198">
        <v>2</v>
      </c>
      <c r="K198">
        <v>12</v>
      </c>
      <c r="L198">
        <v>105</v>
      </c>
      <c r="M198">
        <v>262</v>
      </c>
      <c r="N198">
        <v>49</v>
      </c>
      <c r="O198">
        <v>106</v>
      </c>
      <c r="P198">
        <v>7</v>
      </c>
      <c r="Q198">
        <v>988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1</v>
      </c>
      <c r="X198">
        <v>3</v>
      </c>
      <c r="Y198">
        <v>0</v>
      </c>
      <c r="Z198">
        <v>1</v>
      </c>
      <c r="AA198">
        <v>2261217</v>
      </c>
      <c r="AB198">
        <v>441940</v>
      </c>
      <c r="AC198">
        <v>52997</v>
      </c>
      <c r="AD198">
        <v>18774</v>
      </c>
      <c r="AE198">
        <v>56</v>
      </c>
      <c r="AF198">
        <v>2.4000000953674316</v>
      </c>
      <c r="AG198">
        <v>189.60000610351563</v>
      </c>
      <c r="AH198">
        <v>60</v>
      </c>
      <c r="AI198">
        <v>35.864978790283203</v>
      </c>
      <c r="AJ198">
        <v>21</v>
      </c>
      <c r="AK198">
        <v>1.3999999761581421</v>
      </c>
      <c r="AL198">
        <v>18.600000381469727</v>
      </c>
      <c r="AM198">
        <v>82.042472839355469</v>
      </c>
      <c r="AN198">
        <v>16.034662246704102</v>
      </c>
      <c r="AO198">
        <v>1.9228606224060059</v>
      </c>
      <c r="AP198">
        <v>16.034662246704102</v>
      </c>
      <c r="AQ198">
        <v>0</v>
      </c>
      <c r="AR198">
        <v>0</v>
      </c>
      <c r="AS198">
        <v>1.9228606224060059</v>
      </c>
      <c r="AT198">
        <v>0</v>
      </c>
      <c r="AU198">
        <v>14.077875137329102</v>
      </c>
    </row>
    <row r="199" spans="1:47" x14ac:dyDescent="0.35">
      <c r="A199">
        <v>1200000</v>
      </c>
      <c r="B199">
        <v>15589667</v>
      </c>
      <c r="C199">
        <v>0</v>
      </c>
      <c r="D199">
        <v>3</v>
      </c>
      <c r="E199">
        <v>427</v>
      </c>
      <c r="F199">
        <v>1562</v>
      </c>
      <c r="G199">
        <v>218</v>
      </c>
      <c r="H199">
        <v>457</v>
      </c>
      <c r="I199">
        <v>77</v>
      </c>
      <c r="J199">
        <v>5</v>
      </c>
      <c r="K199">
        <v>38</v>
      </c>
      <c r="L199">
        <v>221</v>
      </c>
      <c r="M199">
        <v>293</v>
      </c>
      <c r="N199">
        <v>99</v>
      </c>
      <c r="O199">
        <v>207</v>
      </c>
      <c r="P199">
        <v>13</v>
      </c>
      <c r="Q199">
        <v>965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1</v>
      </c>
      <c r="Y199">
        <v>1</v>
      </c>
      <c r="Z199">
        <v>0</v>
      </c>
      <c r="AA199">
        <v>2261217</v>
      </c>
      <c r="AB199">
        <v>441940</v>
      </c>
      <c r="AC199">
        <v>52997</v>
      </c>
      <c r="AD199">
        <v>18774</v>
      </c>
      <c r="AE199">
        <v>142.33332824707031</v>
      </c>
      <c r="AF199">
        <v>12.666666984558105</v>
      </c>
      <c r="AG199">
        <v>520.66668701171875</v>
      </c>
      <c r="AH199">
        <v>33.333332061767578</v>
      </c>
      <c r="AI199">
        <v>42.125480651855469</v>
      </c>
      <c r="AJ199">
        <v>73.666664123535156</v>
      </c>
      <c r="AK199">
        <v>4.3333334922790527</v>
      </c>
      <c r="AL199">
        <v>72.666664123535156</v>
      </c>
      <c r="AM199">
        <v>82.042472839355469</v>
      </c>
      <c r="AN199">
        <v>16.034662246704102</v>
      </c>
      <c r="AO199">
        <v>1.9228606224060059</v>
      </c>
      <c r="AP199">
        <v>0</v>
      </c>
      <c r="AQ199">
        <v>1.9228606224060059</v>
      </c>
      <c r="AR199">
        <v>0</v>
      </c>
      <c r="AS199">
        <v>0</v>
      </c>
      <c r="AT199">
        <v>16.034662246704102</v>
      </c>
      <c r="AU199">
        <v>13.997832298278809</v>
      </c>
    </row>
    <row r="200" spans="1:47" x14ac:dyDescent="0.35">
      <c r="A200">
        <v>975000</v>
      </c>
      <c r="B200">
        <v>15589667</v>
      </c>
      <c r="C200">
        <v>0</v>
      </c>
      <c r="D200">
        <v>4</v>
      </c>
      <c r="E200">
        <v>277</v>
      </c>
      <c r="F200">
        <v>902</v>
      </c>
      <c r="G200">
        <v>118</v>
      </c>
      <c r="H200">
        <v>221</v>
      </c>
      <c r="I200">
        <v>35</v>
      </c>
      <c r="J200">
        <v>6</v>
      </c>
      <c r="K200">
        <v>39</v>
      </c>
      <c r="L200">
        <v>113</v>
      </c>
      <c r="M200">
        <v>245</v>
      </c>
      <c r="N200">
        <v>64</v>
      </c>
      <c r="O200">
        <v>201</v>
      </c>
      <c r="P200">
        <v>25</v>
      </c>
      <c r="Q200">
        <v>971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1</v>
      </c>
      <c r="AA200">
        <v>2261217</v>
      </c>
      <c r="AB200">
        <v>441940</v>
      </c>
      <c r="AC200">
        <v>52997</v>
      </c>
      <c r="AD200">
        <v>18774</v>
      </c>
      <c r="AE200">
        <v>69.25</v>
      </c>
      <c r="AF200">
        <v>9.75</v>
      </c>
      <c r="AG200">
        <v>225.5</v>
      </c>
      <c r="AH200">
        <v>0</v>
      </c>
      <c r="AI200">
        <v>42.682926177978516</v>
      </c>
      <c r="AJ200">
        <v>28.25</v>
      </c>
      <c r="AK200">
        <v>6.25</v>
      </c>
      <c r="AL200">
        <v>29.5</v>
      </c>
      <c r="AM200">
        <v>82.042472839355469</v>
      </c>
      <c r="AN200">
        <v>16.034662246704102</v>
      </c>
      <c r="AO200">
        <v>1.9228606224060059</v>
      </c>
      <c r="AP200">
        <v>16.034662246704102</v>
      </c>
      <c r="AQ200">
        <v>0</v>
      </c>
      <c r="AR200">
        <v>0</v>
      </c>
      <c r="AS200">
        <v>1.9228606224060059</v>
      </c>
      <c r="AT200">
        <v>0</v>
      </c>
      <c r="AU200">
        <v>13.790192604064941</v>
      </c>
    </row>
    <row r="201" spans="1:47" x14ac:dyDescent="0.35">
      <c r="A201">
        <v>950000</v>
      </c>
      <c r="B201">
        <v>15589667</v>
      </c>
      <c r="C201">
        <v>0</v>
      </c>
      <c r="D201">
        <v>6</v>
      </c>
      <c r="E201">
        <v>578</v>
      </c>
      <c r="F201">
        <v>1692</v>
      </c>
      <c r="G201">
        <v>169</v>
      </c>
      <c r="H201">
        <v>431</v>
      </c>
      <c r="I201">
        <v>42</v>
      </c>
      <c r="J201">
        <v>9</v>
      </c>
      <c r="K201">
        <v>1</v>
      </c>
      <c r="L201">
        <v>111</v>
      </c>
      <c r="M201">
        <v>255</v>
      </c>
      <c r="N201">
        <v>123</v>
      </c>
      <c r="O201">
        <v>105</v>
      </c>
      <c r="P201">
        <v>17</v>
      </c>
      <c r="Q201">
        <v>972</v>
      </c>
      <c r="R201">
        <v>0</v>
      </c>
      <c r="S201">
        <v>0</v>
      </c>
      <c r="T201">
        <v>1</v>
      </c>
      <c r="U201">
        <v>0</v>
      </c>
      <c r="V201">
        <v>0</v>
      </c>
      <c r="W201">
        <v>0</v>
      </c>
      <c r="X201">
        <v>0</v>
      </c>
      <c r="Y201">
        <v>1</v>
      </c>
      <c r="Z201">
        <v>0</v>
      </c>
      <c r="AA201">
        <v>2261217</v>
      </c>
      <c r="AB201">
        <v>441940</v>
      </c>
      <c r="AC201">
        <v>52997</v>
      </c>
      <c r="AD201">
        <v>18774</v>
      </c>
      <c r="AE201">
        <v>96.333335876464844</v>
      </c>
      <c r="AF201">
        <v>0.1666666716337204</v>
      </c>
      <c r="AG201">
        <v>282</v>
      </c>
      <c r="AH201">
        <v>0</v>
      </c>
      <c r="AI201">
        <v>29.196216583251953</v>
      </c>
      <c r="AJ201">
        <v>18.5</v>
      </c>
      <c r="AK201">
        <v>2.8333332538604736</v>
      </c>
      <c r="AL201">
        <v>28.166666030883789</v>
      </c>
      <c r="AM201">
        <v>82.042472839355469</v>
      </c>
      <c r="AN201">
        <v>16.034662246704102</v>
      </c>
      <c r="AO201">
        <v>1.9228606224060059</v>
      </c>
      <c r="AP201">
        <v>0</v>
      </c>
      <c r="AQ201">
        <v>1.9228606224060059</v>
      </c>
      <c r="AR201">
        <v>0</v>
      </c>
      <c r="AS201">
        <v>0</v>
      </c>
      <c r="AT201">
        <v>16.034662246704102</v>
      </c>
      <c r="AU201">
        <v>13.764217376708984</v>
      </c>
    </row>
    <row r="202" spans="1:47" x14ac:dyDescent="0.35">
      <c r="A202">
        <v>750000</v>
      </c>
      <c r="B202">
        <v>15589667</v>
      </c>
      <c r="C202">
        <v>0</v>
      </c>
      <c r="D202">
        <v>9</v>
      </c>
      <c r="E202">
        <v>564</v>
      </c>
      <c r="F202">
        <v>1441</v>
      </c>
      <c r="G202">
        <v>119</v>
      </c>
      <c r="H202">
        <v>329</v>
      </c>
      <c r="I202">
        <v>62</v>
      </c>
      <c r="J202">
        <v>3</v>
      </c>
      <c r="K202">
        <v>17</v>
      </c>
      <c r="L202">
        <v>136</v>
      </c>
      <c r="M202">
        <v>228</v>
      </c>
      <c r="N202">
        <v>80</v>
      </c>
      <c r="O202">
        <v>387</v>
      </c>
      <c r="P202">
        <v>3</v>
      </c>
      <c r="Q202">
        <v>988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1</v>
      </c>
      <c r="X202">
        <v>0</v>
      </c>
      <c r="Y202">
        <v>0</v>
      </c>
      <c r="Z202">
        <v>0</v>
      </c>
      <c r="AA202">
        <v>2261217</v>
      </c>
      <c r="AB202">
        <v>441940</v>
      </c>
      <c r="AC202">
        <v>52997</v>
      </c>
      <c r="AD202">
        <v>18774</v>
      </c>
      <c r="AE202">
        <v>62.666667938232422</v>
      </c>
      <c r="AF202">
        <v>1.8888888359069824</v>
      </c>
      <c r="AG202">
        <v>160.11111450195313</v>
      </c>
      <c r="AH202">
        <v>0</v>
      </c>
      <c r="AI202">
        <v>31.089521408081055</v>
      </c>
      <c r="AJ202">
        <v>15.111110687255859</v>
      </c>
      <c r="AK202">
        <v>0.3333333432674408</v>
      </c>
      <c r="AL202">
        <v>13.222222328186035</v>
      </c>
      <c r="AM202">
        <v>82.042472839355469</v>
      </c>
      <c r="AN202">
        <v>16.034662246704102</v>
      </c>
      <c r="AO202">
        <v>1.9228606224060059</v>
      </c>
      <c r="AP202">
        <v>0</v>
      </c>
      <c r="AQ202">
        <v>0</v>
      </c>
      <c r="AR202">
        <v>82.042472839355469</v>
      </c>
      <c r="AS202">
        <v>0</v>
      </c>
      <c r="AT202">
        <v>0</v>
      </c>
      <c r="AU202">
        <v>13.527828216552734</v>
      </c>
    </row>
    <row r="203" spans="1:47" x14ac:dyDescent="0.35">
      <c r="A203">
        <v>500000</v>
      </c>
      <c r="B203">
        <v>15589667</v>
      </c>
      <c r="C203">
        <v>0</v>
      </c>
      <c r="D203">
        <v>5</v>
      </c>
      <c r="E203">
        <v>359</v>
      </c>
      <c r="F203">
        <v>1162</v>
      </c>
      <c r="G203">
        <v>112</v>
      </c>
      <c r="H203">
        <v>308</v>
      </c>
      <c r="I203">
        <v>52</v>
      </c>
      <c r="J203">
        <v>6</v>
      </c>
      <c r="K203">
        <v>19</v>
      </c>
      <c r="L203">
        <v>121</v>
      </c>
      <c r="M203">
        <v>265</v>
      </c>
      <c r="N203">
        <v>48</v>
      </c>
      <c r="O203">
        <v>173</v>
      </c>
      <c r="P203">
        <v>9</v>
      </c>
      <c r="Q203">
        <v>975</v>
      </c>
      <c r="R203">
        <v>1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0</v>
      </c>
      <c r="AA203">
        <v>2261217</v>
      </c>
      <c r="AB203">
        <v>441940</v>
      </c>
      <c r="AC203">
        <v>52997</v>
      </c>
      <c r="AD203">
        <v>18774</v>
      </c>
      <c r="AE203">
        <v>71.800003051757813</v>
      </c>
      <c r="AF203">
        <v>3.7999999523162842</v>
      </c>
      <c r="AG203">
        <v>232.39999389648438</v>
      </c>
      <c r="AH203">
        <v>0</v>
      </c>
      <c r="AI203">
        <v>36.919105529785156</v>
      </c>
      <c r="AJ203">
        <v>24.200000762939453</v>
      </c>
      <c r="AK203">
        <v>1.7999999523162842</v>
      </c>
      <c r="AL203">
        <v>22.399999618530273</v>
      </c>
      <c r="AM203">
        <v>82.042472839355469</v>
      </c>
      <c r="AN203">
        <v>16.034662246704102</v>
      </c>
      <c r="AO203">
        <v>1.9228606224060059</v>
      </c>
      <c r="AP203">
        <v>0</v>
      </c>
      <c r="AQ203">
        <v>1.9228606224060059</v>
      </c>
      <c r="AR203">
        <v>0</v>
      </c>
      <c r="AS203">
        <v>0</v>
      </c>
      <c r="AT203">
        <v>16.034662246704102</v>
      </c>
      <c r="AU203">
        <v>13.122363090515137</v>
      </c>
    </row>
    <row r="204" spans="1:47" x14ac:dyDescent="0.35">
      <c r="A204">
        <v>425000</v>
      </c>
      <c r="B204">
        <v>15589667</v>
      </c>
      <c r="C204">
        <v>0</v>
      </c>
      <c r="D204">
        <v>2</v>
      </c>
      <c r="E204">
        <v>168</v>
      </c>
      <c r="F204">
        <v>650</v>
      </c>
      <c r="G204">
        <v>105</v>
      </c>
      <c r="H204">
        <v>179</v>
      </c>
      <c r="I204">
        <v>16</v>
      </c>
      <c r="J204">
        <v>8</v>
      </c>
      <c r="K204">
        <v>5</v>
      </c>
      <c r="L204">
        <v>42</v>
      </c>
      <c r="M204">
        <v>275</v>
      </c>
      <c r="N204">
        <v>73</v>
      </c>
      <c r="O204">
        <v>73</v>
      </c>
      <c r="P204">
        <v>68</v>
      </c>
      <c r="Q204">
        <v>981</v>
      </c>
      <c r="R204">
        <v>0</v>
      </c>
      <c r="S204">
        <v>0</v>
      </c>
      <c r="T204">
        <v>0</v>
      </c>
      <c r="U204">
        <v>0</v>
      </c>
      <c r="V204">
        <v>1</v>
      </c>
      <c r="W204">
        <v>0</v>
      </c>
      <c r="X204">
        <v>0</v>
      </c>
      <c r="Y204">
        <v>0</v>
      </c>
      <c r="Z204">
        <v>1</v>
      </c>
      <c r="AA204">
        <v>2261217</v>
      </c>
      <c r="AB204">
        <v>441940</v>
      </c>
      <c r="AC204">
        <v>52997</v>
      </c>
      <c r="AD204">
        <v>18774</v>
      </c>
      <c r="AE204">
        <v>84</v>
      </c>
      <c r="AF204">
        <v>2.5</v>
      </c>
      <c r="AG204">
        <v>325</v>
      </c>
      <c r="AH204">
        <v>0</v>
      </c>
      <c r="AI204">
        <v>34.769229888916016</v>
      </c>
      <c r="AJ204">
        <v>21</v>
      </c>
      <c r="AK204">
        <v>34</v>
      </c>
      <c r="AL204">
        <v>52.5</v>
      </c>
      <c r="AM204">
        <v>82.042472839355469</v>
      </c>
      <c r="AN204">
        <v>16.034662246704102</v>
      </c>
      <c r="AO204">
        <v>1.9228606224060059</v>
      </c>
      <c r="AP204">
        <v>16.034662246704102</v>
      </c>
      <c r="AQ204">
        <v>0</v>
      </c>
      <c r="AR204">
        <v>0</v>
      </c>
      <c r="AS204">
        <v>1.9228606224060059</v>
      </c>
      <c r="AT204">
        <v>0</v>
      </c>
      <c r="AU204">
        <v>12.959844589233398</v>
      </c>
    </row>
    <row r="205" spans="1:47" x14ac:dyDescent="0.35">
      <c r="A205">
        <v>400000</v>
      </c>
      <c r="B205">
        <v>15589667</v>
      </c>
      <c r="C205">
        <v>0</v>
      </c>
      <c r="D205">
        <v>7</v>
      </c>
      <c r="E205">
        <v>517</v>
      </c>
      <c r="F205">
        <v>1523</v>
      </c>
      <c r="G205">
        <v>142</v>
      </c>
      <c r="H205">
        <v>387</v>
      </c>
      <c r="I205">
        <v>61</v>
      </c>
      <c r="J205">
        <v>5</v>
      </c>
      <c r="K205">
        <v>7</v>
      </c>
      <c r="L205">
        <v>104</v>
      </c>
      <c r="M205">
        <v>254.00001525878906</v>
      </c>
      <c r="N205">
        <v>48</v>
      </c>
      <c r="O205">
        <v>190</v>
      </c>
      <c r="P205">
        <v>8</v>
      </c>
      <c r="Q205">
        <v>970</v>
      </c>
      <c r="R205">
        <v>0</v>
      </c>
      <c r="S205">
        <v>0</v>
      </c>
      <c r="T205">
        <v>1</v>
      </c>
      <c r="U205">
        <v>0</v>
      </c>
      <c r="V205">
        <v>0</v>
      </c>
      <c r="W205">
        <v>0</v>
      </c>
      <c r="X205">
        <v>0</v>
      </c>
      <c r="Y205">
        <v>1</v>
      </c>
      <c r="Z205">
        <v>0</v>
      </c>
      <c r="AA205">
        <v>2261217</v>
      </c>
      <c r="AB205">
        <v>441940</v>
      </c>
      <c r="AC205">
        <v>52997</v>
      </c>
      <c r="AD205">
        <v>18774</v>
      </c>
      <c r="AE205">
        <v>73.857139587402344</v>
      </c>
      <c r="AF205">
        <v>1</v>
      </c>
      <c r="AG205">
        <v>217.57142639160156</v>
      </c>
      <c r="AH205">
        <v>0</v>
      </c>
      <c r="AI205">
        <v>31.451084136962891</v>
      </c>
      <c r="AJ205">
        <v>14.857142448425293</v>
      </c>
      <c r="AK205">
        <v>1.1428571939468384</v>
      </c>
      <c r="AL205">
        <v>20.285715103149414</v>
      </c>
      <c r="AM205">
        <v>82.042472839355469</v>
      </c>
      <c r="AN205">
        <v>16.034662246704102</v>
      </c>
      <c r="AO205">
        <v>1.9228606224060059</v>
      </c>
      <c r="AP205">
        <v>0</v>
      </c>
      <c r="AQ205">
        <v>1.9228606224060059</v>
      </c>
      <c r="AR205">
        <v>0</v>
      </c>
      <c r="AS205">
        <v>0</v>
      </c>
      <c r="AT205">
        <v>16.034662246704102</v>
      </c>
      <c r="AU205">
        <v>12.899219512939453</v>
      </c>
    </row>
    <row r="206" spans="1:47" x14ac:dyDescent="0.35">
      <c r="A206">
        <v>350000</v>
      </c>
      <c r="B206">
        <v>15589667</v>
      </c>
      <c r="C206">
        <v>0</v>
      </c>
      <c r="D206">
        <v>4</v>
      </c>
      <c r="E206">
        <v>221</v>
      </c>
      <c r="F206">
        <v>647</v>
      </c>
      <c r="G206">
        <v>71</v>
      </c>
      <c r="H206">
        <v>165</v>
      </c>
      <c r="I206">
        <v>30</v>
      </c>
      <c r="J206">
        <v>2</v>
      </c>
      <c r="K206">
        <v>27</v>
      </c>
      <c r="L206">
        <v>87</v>
      </c>
      <c r="M206">
        <v>255</v>
      </c>
      <c r="N206">
        <v>72</v>
      </c>
      <c r="O206">
        <v>135</v>
      </c>
      <c r="P206">
        <v>1</v>
      </c>
      <c r="Q206">
        <v>993</v>
      </c>
      <c r="R206">
        <v>1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2261217</v>
      </c>
      <c r="AB206">
        <v>441940</v>
      </c>
      <c r="AC206">
        <v>52997</v>
      </c>
      <c r="AD206">
        <v>18774</v>
      </c>
      <c r="AE206">
        <v>55.25</v>
      </c>
      <c r="AF206">
        <v>6.75</v>
      </c>
      <c r="AG206">
        <v>161.75</v>
      </c>
      <c r="AH206">
        <v>0</v>
      </c>
      <c r="AI206">
        <v>43.276660919189453</v>
      </c>
      <c r="AJ206">
        <v>21.75</v>
      </c>
      <c r="AK206">
        <v>0.25</v>
      </c>
      <c r="AL206">
        <v>17.75</v>
      </c>
      <c r="AM206">
        <v>82.042472839355469</v>
      </c>
      <c r="AN206">
        <v>16.034662246704102</v>
      </c>
      <c r="AO206">
        <v>1.9228606224060059</v>
      </c>
      <c r="AP206">
        <v>0</v>
      </c>
      <c r="AQ206">
        <v>0</v>
      </c>
      <c r="AR206">
        <v>82.042472839355469</v>
      </c>
      <c r="AS206">
        <v>0</v>
      </c>
      <c r="AT206">
        <v>0</v>
      </c>
      <c r="AU206">
        <v>12.765688896179199</v>
      </c>
    </row>
    <row r="207" spans="1:47" x14ac:dyDescent="0.35">
      <c r="A207">
        <v>335000</v>
      </c>
      <c r="B207">
        <v>15589667</v>
      </c>
      <c r="C207">
        <v>0</v>
      </c>
      <c r="D207">
        <v>11</v>
      </c>
      <c r="E207">
        <v>625</v>
      </c>
      <c r="F207">
        <v>1569</v>
      </c>
      <c r="G207">
        <v>120</v>
      </c>
      <c r="H207">
        <v>408</v>
      </c>
      <c r="I207">
        <v>56</v>
      </c>
      <c r="J207">
        <v>4</v>
      </c>
      <c r="K207">
        <v>5</v>
      </c>
      <c r="L207">
        <v>157</v>
      </c>
      <c r="M207">
        <v>260</v>
      </c>
      <c r="N207">
        <v>105</v>
      </c>
      <c r="O207">
        <v>185</v>
      </c>
      <c r="P207">
        <v>7</v>
      </c>
      <c r="Q207">
        <v>985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1</v>
      </c>
      <c r="X207">
        <v>0</v>
      </c>
      <c r="Y207">
        <v>1</v>
      </c>
      <c r="Z207">
        <v>0</v>
      </c>
      <c r="AA207">
        <v>2261217</v>
      </c>
      <c r="AB207">
        <v>441940</v>
      </c>
      <c r="AC207">
        <v>52997</v>
      </c>
      <c r="AD207">
        <v>18774</v>
      </c>
      <c r="AE207">
        <v>56.818180084228516</v>
      </c>
      <c r="AF207">
        <v>0.45454546809196472</v>
      </c>
      <c r="AG207">
        <v>142.63636779785156</v>
      </c>
      <c r="AH207">
        <v>0</v>
      </c>
      <c r="AI207">
        <v>31.038877487182617</v>
      </c>
      <c r="AJ207">
        <v>14.272727012634277</v>
      </c>
      <c r="AK207">
        <v>0.63636362552642822</v>
      </c>
      <c r="AL207">
        <v>10.909090995788574</v>
      </c>
      <c r="AM207">
        <v>82.042472839355469</v>
      </c>
      <c r="AN207">
        <v>16.034662246704102</v>
      </c>
      <c r="AO207">
        <v>1.9228606224060059</v>
      </c>
      <c r="AP207">
        <v>0</v>
      </c>
      <c r="AQ207">
        <v>1.9228606224060059</v>
      </c>
      <c r="AR207">
        <v>0</v>
      </c>
      <c r="AS207">
        <v>0</v>
      </c>
      <c r="AT207">
        <v>16.034662246704102</v>
      </c>
      <c r="AU207">
        <v>12.721885681152344</v>
      </c>
    </row>
    <row r="208" spans="1:47" x14ac:dyDescent="0.35">
      <c r="A208">
        <v>325000</v>
      </c>
      <c r="B208">
        <v>15589667</v>
      </c>
      <c r="C208">
        <v>0</v>
      </c>
      <c r="D208">
        <v>3</v>
      </c>
      <c r="E208">
        <v>248</v>
      </c>
      <c r="F208">
        <v>686</v>
      </c>
      <c r="G208">
        <v>71</v>
      </c>
      <c r="H208">
        <v>182</v>
      </c>
      <c r="I208">
        <v>29</v>
      </c>
      <c r="J208">
        <v>5</v>
      </c>
      <c r="K208">
        <v>6</v>
      </c>
      <c r="L208">
        <v>54</v>
      </c>
      <c r="M208">
        <v>265</v>
      </c>
      <c r="N208">
        <v>41</v>
      </c>
      <c r="O208">
        <v>128</v>
      </c>
      <c r="P208">
        <v>25</v>
      </c>
      <c r="Q208">
        <v>990</v>
      </c>
      <c r="R208">
        <v>0</v>
      </c>
      <c r="S208">
        <v>0</v>
      </c>
      <c r="T208">
        <v>0</v>
      </c>
      <c r="U208">
        <v>0</v>
      </c>
      <c r="V208">
        <v>1</v>
      </c>
      <c r="W208">
        <v>0</v>
      </c>
      <c r="X208">
        <v>0</v>
      </c>
      <c r="Y208">
        <v>0</v>
      </c>
      <c r="Z208">
        <v>1</v>
      </c>
      <c r="AA208">
        <v>2261217</v>
      </c>
      <c r="AB208">
        <v>441940</v>
      </c>
      <c r="AC208">
        <v>52997</v>
      </c>
      <c r="AD208">
        <v>18774</v>
      </c>
      <c r="AE208">
        <v>82.666664123535156</v>
      </c>
      <c r="AF208">
        <v>2</v>
      </c>
      <c r="AG208">
        <v>228.66667175292969</v>
      </c>
      <c r="AH208">
        <v>0</v>
      </c>
      <c r="AI208">
        <v>34.839649200439453</v>
      </c>
      <c r="AJ208">
        <v>18</v>
      </c>
      <c r="AK208">
        <v>8.3333330154418945</v>
      </c>
      <c r="AL208">
        <v>23.666666030883789</v>
      </c>
      <c r="AM208">
        <v>82.042472839355469</v>
      </c>
      <c r="AN208">
        <v>16.034662246704102</v>
      </c>
      <c r="AO208">
        <v>1.9228606224060059</v>
      </c>
      <c r="AP208">
        <v>16.034662246704102</v>
      </c>
      <c r="AQ208">
        <v>0</v>
      </c>
      <c r="AR208">
        <v>0</v>
      </c>
      <c r="AS208">
        <v>1.9228606224060059</v>
      </c>
      <c r="AT208">
        <v>0</v>
      </c>
      <c r="AU208">
        <v>12.691580772399902</v>
      </c>
    </row>
    <row r="209" spans="1:47" x14ac:dyDescent="0.35">
      <c r="A209">
        <v>300000</v>
      </c>
      <c r="B209">
        <v>15589667</v>
      </c>
      <c r="C209">
        <v>0</v>
      </c>
      <c r="D209">
        <v>6</v>
      </c>
      <c r="E209">
        <v>555</v>
      </c>
      <c r="F209">
        <v>1764</v>
      </c>
      <c r="G209">
        <v>199</v>
      </c>
      <c r="H209">
        <v>495</v>
      </c>
      <c r="I209">
        <v>84</v>
      </c>
      <c r="J209">
        <v>12</v>
      </c>
      <c r="K209">
        <v>26</v>
      </c>
      <c r="L209">
        <v>163</v>
      </c>
      <c r="M209">
        <v>281</v>
      </c>
      <c r="N209">
        <v>116</v>
      </c>
      <c r="O209">
        <v>151</v>
      </c>
      <c r="P209">
        <v>12</v>
      </c>
      <c r="Q209">
        <v>976</v>
      </c>
      <c r="R209">
        <v>0</v>
      </c>
      <c r="S209">
        <v>1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2261217</v>
      </c>
      <c r="AB209">
        <v>441940</v>
      </c>
      <c r="AC209">
        <v>52997</v>
      </c>
      <c r="AD209">
        <v>18774</v>
      </c>
      <c r="AE209">
        <v>92.5</v>
      </c>
      <c r="AF209">
        <v>4.3333334922790527</v>
      </c>
      <c r="AG209">
        <v>294</v>
      </c>
      <c r="AH209">
        <v>0</v>
      </c>
      <c r="AI209">
        <v>38.605442047119141</v>
      </c>
      <c r="AJ209">
        <v>27.166666030883789</v>
      </c>
      <c r="AK209">
        <v>2</v>
      </c>
      <c r="AL209">
        <v>33.166667938232422</v>
      </c>
      <c r="AM209">
        <v>82.042472839355469</v>
      </c>
      <c r="AN209">
        <v>16.034662246704102</v>
      </c>
      <c r="AO209">
        <v>1.9228606224060059</v>
      </c>
      <c r="AP209">
        <v>0</v>
      </c>
      <c r="AQ209">
        <v>0</v>
      </c>
      <c r="AR209">
        <v>82.042472839355469</v>
      </c>
      <c r="AS209">
        <v>0</v>
      </c>
      <c r="AT209">
        <v>0</v>
      </c>
      <c r="AU209">
        <v>12.611537933349609</v>
      </c>
    </row>
    <row r="210" spans="1:47" x14ac:dyDescent="0.35">
      <c r="A210">
        <v>142500</v>
      </c>
      <c r="B210">
        <v>15589667</v>
      </c>
      <c r="C210">
        <v>0</v>
      </c>
      <c r="D210">
        <v>2</v>
      </c>
      <c r="E210">
        <v>55</v>
      </c>
      <c r="F210">
        <v>197</v>
      </c>
      <c r="G210">
        <v>19</v>
      </c>
      <c r="H210">
        <v>51</v>
      </c>
      <c r="I210">
        <v>9</v>
      </c>
      <c r="J210">
        <v>2</v>
      </c>
      <c r="K210">
        <v>4</v>
      </c>
      <c r="L210">
        <v>19</v>
      </c>
      <c r="M210">
        <v>259</v>
      </c>
      <c r="N210">
        <v>5</v>
      </c>
      <c r="O210">
        <v>41</v>
      </c>
      <c r="P210">
        <v>0</v>
      </c>
      <c r="Q210">
        <v>993</v>
      </c>
      <c r="R210">
        <v>1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1</v>
      </c>
      <c r="AA210">
        <v>2261217</v>
      </c>
      <c r="AB210">
        <v>441940</v>
      </c>
      <c r="AC210">
        <v>52997</v>
      </c>
      <c r="AD210">
        <v>18774</v>
      </c>
      <c r="AE210">
        <v>27.5</v>
      </c>
      <c r="AF210">
        <v>2</v>
      </c>
      <c r="AG210">
        <v>98.5</v>
      </c>
      <c r="AH210">
        <v>0</v>
      </c>
      <c r="AI210">
        <v>38.578681945800781</v>
      </c>
      <c r="AJ210">
        <v>9.5</v>
      </c>
      <c r="AK210">
        <v>0</v>
      </c>
      <c r="AL210">
        <v>9.5</v>
      </c>
      <c r="AM210">
        <v>82.042472839355469</v>
      </c>
      <c r="AN210">
        <v>16.034662246704102</v>
      </c>
      <c r="AO210">
        <v>1.9228606224060059</v>
      </c>
      <c r="AP210">
        <v>16.034662246704102</v>
      </c>
      <c r="AQ210">
        <v>0</v>
      </c>
      <c r="AR210">
        <v>0</v>
      </c>
      <c r="AS210">
        <v>1.9228606224060059</v>
      </c>
      <c r="AT210">
        <v>0</v>
      </c>
      <c r="AU210">
        <v>11.867096900939941</v>
      </c>
    </row>
    <row r="211" spans="1:47" x14ac:dyDescent="0.35">
      <c r="A211">
        <v>4200000</v>
      </c>
      <c r="B211">
        <v>35948168</v>
      </c>
      <c r="C211">
        <v>0</v>
      </c>
      <c r="D211">
        <v>7</v>
      </c>
      <c r="E211">
        <v>696</v>
      </c>
      <c r="F211">
        <v>2297</v>
      </c>
      <c r="G211">
        <v>353</v>
      </c>
      <c r="H211">
        <v>590</v>
      </c>
      <c r="I211">
        <v>91</v>
      </c>
      <c r="J211">
        <v>3</v>
      </c>
      <c r="K211">
        <v>161</v>
      </c>
      <c r="L211">
        <v>473</v>
      </c>
      <c r="M211">
        <v>257</v>
      </c>
      <c r="N211">
        <v>287</v>
      </c>
      <c r="O211">
        <v>628</v>
      </c>
      <c r="P211">
        <v>0</v>
      </c>
      <c r="Q211">
        <v>990</v>
      </c>
      <c r="R211">
        <v>1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2</v>
      </c>
      <c r="Y211">
        <v>0</v>
      </c>
      <c r="Z211">
        <v>1</v>
      </c>
      <c r="AA211">
        <v>3569087</v>
      </c>
      <c r="AB211">
        <v>975199</v>
      </c>
      <c r="AC211">
        <v>90947</v>
      </c>
      <c r="AD211">
        <v>17061</v>
      </c>
      <c r="AE211">
        <v>99.428573608398438</v>
      </c>
      <c r="AF211">
        <v>23</v>
      </c>
      <c r="AG211">
        <v>328.14285278320313</v>
      </c>
      <c r="AH211">
        <v>28.571428298950195</v>
      </c>
      <c r="AI211">
        <v>50.936004638671875</v>
      </c>
      <c r="AJ211">
        <v>67.571426391601563</v>
      </c>
      <c r="AK211">
        <v>0</v>
      </c>
      <c r="AL211">
        <v>50.428569793701172</v>
      </c>
      <c r="AM211">
        <v>76.99908447265625</v>
      </c>
      <c r="AN211">
        <v>21.038833618164063</v>
      </c>
      <c r="AO211">
        <v>1.9620804786682129</v>
      </c>
      <c r="AP211">
        <v>21.038833618164063</v>
      </c>
      <c r="AQ211">
        <v>0</v>
      </c>
      <c r="AR211">
        <v>0</v>
      </c>
      <c r="AS211">
        <v>1.9620804786682129</v>
      </c>
      <c r="AT211">
        <v>0</v>
      </c>
      <c r="AU211">
        <v>15.250595092773438</v>
      </c>
    </row>
    <row r="212" spans="1:47" x14ac:dyDescent="0.35">
      <c r="A212">
        <v>3866667</v>
      </c>
      <c r="B212">
        <v>35948168</v>
      </c>
      <c r="C212">
        <v>0</v>
      </c>
      <c r="D212">
        <v>11</v>
      </c>
      <c r="E212">
        <v>1292</v>
      </c>
      <c r="F212">
        <v>4331</v>
      </c>
      <c r="G212">
        <v>652</v>
      </c>
      <c r="H212">
        <v>1120</v>
      </c>
      <c r="I212">
        <v>190</v>
      </c>
      <c r="J212">
        <v>37</v>
      </c>
      <c r="K212">
        <v>68</v>
      </c>
      <c r="L212">
        <v>450</v>
      </c>
      <c r="M212">
        <v>259</v>
      </c>
      <c r="N212">
        <v>634</v>
      </c>
      <c r="O212">
        <v>762</v>
      </c>
      <c r="P212">
        <v>97</v>
      </c>
      <c r="Q212">
        <v>967</v>
      </c>
      <c r="R212">
        <v>0</v>
      </c>
      <c r="S212">
        <v>0</v>
      </c>
      <c r="T212">
        <v>0</v>
      </c>
      <c r="U212">
        <v>0</v>
      </c>
      <c r="V212">
        <v>1</v>
      </c>
      <c r="W212">
        <v>0</v>
      </c>
      <c r="X212">
        <v>0</v>
      </c>
      <c r="Y212">
        <v>0</v>
      </c>
      <c r="Z212">
        <v>1</v>
      </c>
      <c r="AA212">
        <v>3569087</v>
      </c>
      <c r="AB212">
        <v>975199</v>
      </c>
      <c r="AC212">
        <v>90947</v>
      </c>
      <c r="AD212">
        <v>17061</v>
      </c>
      <c r="AE212">
        <v>117.45454406738281</v>
      </c>
      <c r="AF212">
        <v>6.1818180084228516</v>
      </c>
      <c r="AG212">
        <v>393.72726440429688</v>
      </c>
      <c r="AH212">
        <v>0</v>
      </c>
      <c r="AI212">
        <v>36.665897369384766</v>
      </c>
      <c r="AJ212">
        <v>40.909091949462891</v>
      </c>
      <c r="AK212">
        <v>8.8181819915771484</v>
      </c>
      <c r="AL212">
        <v>59.272727966308594</v>
      </c>
      <c r="AM212">
        <v>76.99908447265625</v>
      </c>
      <c r="AN212">
        <v>21.038833618164063</v>
      </c>
      <c r="AO212">
        <v>1.9620804786682129</v>
      </c>
      <c r="AP212">
        <v>21.038833618164063</v>
      </c>
      <c r="AQ212">
        <v>0</v>
      </c>
      <c r="AR212">
        <v>0</v>
      </c>
      <c r="AS212">
        <v>1.9620804786682129</v>
      </c>
      <c r="AT212">
        <v>0</v>
      </c>
      <c r="AU212">
        <v>15.167903900146484</v>
      </c>
    </row>
    <row r="213" spans="1:47" x14ac:dyDescent="0.35">
      <c r="A213">
        <v>3433333</v>
      </c>
      <c r="B213">
        <v>35948168</v>
      </c>
      <c r="C213">
        <v>0</v>
      </c>
      <c r="D213">
        <v>16</v>
      </c>
      <c r="E213">
        <v>2095</v>
      </c>
      <c r="F213">
        <v>7616</v>
      </c>
      <c r="G213">
        <v>1211</v>
      </c>
      <c r="H213">
        <v>2088</v>
      </c>
      <c r="I213">
        <v>353</v>
      </c>
      <c r="J213">
        <v>62</v>
      </c>
      <c r="K213">
        <v>209</v>
      </c>
      <c r="L213">
        <v>930</v>
      </c>
      <c r="M213">
        <v>274</v>
      </c>
      <c r="N213">
        <v>1047</v>
      </c>
      <c r="O213">
        <v>965</v>
      </c>
      <c r="P213">
        <v>134</v>
      </c>
      <c r="Q213">
        <v>984</v>
      </c>
      <c r="R213">
        <v>0</v>
      </c>
      <c r="S213">
        <v>1</v>
      </c>
      <c r="T213">
        <v>0</v>
      </c>
      <c r="U213">
        <v>0</v>
      </c>
      <c r="V213">
        <v>0</v>
      </c>
      <c r="W213">
        <v>0</v>
      </c>
      <c r="X213">
        <v>5</v>
      </c>
      <c r="Y213">
        <v>0</v>
      </c>
      <c r="Z213">
        <v>1</v>
      </c>
      <c r="AA213">
        <v>3569087</v>
      </c>
      <c r="AB213">
        <v>975199</v>
      </c>
      <c r="AC213">
        <v>90947</v>
      </c>
      <c r="AD213">
        <v>17061</v>
      </c>
      <c r="AE213">
        <v>130.9375</v>
      </c>
      <c r="AF213">
        <v>13.0625</v>
      </c>
      <c r="AG213">
        <v>476</v>
      </c>
      <c r="AH213">
        <v>31.25</v>
      </c>
      <c r="AI213">
        <v>41.911766052246094</v>
      </c>
      <c r="AJ213">
        <v>58.125</v>
      </c>
      <c r="AK213">
        <v>8.375</v>
      </c>
      <c r="AL213">
        <v>75.6875</v>
      </c>
      <c r="AM213">
        <v>76.99908447265625</v>
      </c>
      <c r="AN213">
        <v>21.038833618164063</v>
      </c>
      <c r="AO213">
        <v>1.9620804786682129</v>
      </c>
      <c r="AP213">
        <v>21.038833618164063</v>
      </c>
      <c r="AQ213">
        <v>0</v>
      </c>
      <c r="AR213">
        <v>0</v>
      </c>
      <c r="AS213">
        <v>1.9620804786682129</v>
      </c>
      <c r="AT213">
        <v>0</v>
      </c>
      <c r="AU213">
        <v>15.049041748046875</v>
      </c>
    </row>
    <row r="214" spans="1:47" x14ac:dyDescent="0.35">
      <c r="A214">
        <v>3333333</v>
      </c>
      <c r="B214">
        <v>35948168</v>
      </c>
      <c r="C214">
        <v>0</v>
      </c>
      <c r="D214">
        <v>9</v>
      </c>
      <c r="E214">
        <v>932</v>
      </c>
      <c r="F214">
        <v>2873</v>
      </c>
      <c r="G214">
        <v>416</v>
      </c>
      <c r="H214">
        <v>693</v>
      </c>
      <c r="I214">
        <v>121</v>
      </c>
      <c r="J214">
        <v>8</v>
      </c>
      <c r="K214">
        <v>137</v>
      </c>
      <c r="L214">
        <v>406</v>
      </c>
      <c r="M214">
        <v>241</v>
      </c>
      <c r="N214">
        <v>538</v>
      </c>
      <c r="O214">
        <v>811</v>
      </c>
      <c r="P214">
        <v>18</v>
      </c>
      <c r="Q214">
        <v>990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1</v>
      </c>
      <c r="X214">
        <v>1</v>
      </c>
      <c r="Y214">
        <v>0</v>
      </c>
      <c r="Z214">
        <v>0</v>
      </c>
      <c r="AA214">
        <v>3569087</v>
      </c>
      <c r="AB214">
        <v>975199</v>
      </c>
      <c r="AC214">
        <v>90947</v>
      </c>
      <c r="AD214">
        <v>17061</v>
      </c>
      <c r="AE214">
        <v>103.55555725097656</v>
      </c>
      <c r="AF214">
        <v>15.222222328186035</v>
      </c>
      <c r="AG214">
        <v>319.22222900390625</v>
      </c>
      <c r="AH214">
        <v>11.111110687255859</v>
      </c>
      <c r="AI214">
        <v>43.195266723632813</v>
      </c>
      <c r="AJ214">
        <v>45.111110687255859</v>
      </c>
      <c r="AK214">
        <v>2</v>
      </c>
      <c r="AL214">
        <v>46.222221374511719</v>
      </c>
      <c r="AM214">
        <v>76.99908447265625</v>
      </c>
      <c r="AN214">
        <v>21.038833618164063</v>
      </c>
      <c r="AO214">
        <v>1.9620804786682129</v>
      </c>
      <c r="AP214">
        <v>0</v>
      </c>
      <c r="AQ214">
        <v>0</v>
      </c>
      <c r="AR214">
        <v>76.99908447265625</v>
      </c>
      <c r="AS214">
        <v>0</v>
      </c>
      <c r="AT214">
        <v>0</v>
      </c>
      <c r="AU214">
        <v>15.01948356628418</v>
      </c>
    </row>
    <row r="215" spans="1:47" x14ac:dyDescent="0.35">
      <c r="A215">
        <v>2066667</v>
      </c>
      <c r="B215">
        <v>35948168</v>
      </c>
      <c r="C215">
        <v>0</v>
      </c>
      <c r="D215">
        <v>9</v>
      </c>
      <c r="E215">
        <v>1002</v>
      </c>
      <c r="F215">
        <v>3365</v>
      </c>
      <c r="G215">
        <v>503</v>
      </c>
      <c r="H215">
        <v>746</v>
      </c>
      <c r="I215">
        <v>128</v>
      </c>
      <c r="J215">
        <v>12</v>
      </c>
      <c r="K215">
        <v>205</v>
      </c>
      <c r="L215">
        <v>536</v>
      </c>
      <c r="M215">
        <v>222</v>
      </c>
      <c r="N215">
        <v>503</v>
      </c>
      <c r="O215">
        <v>1210</v>
      </c>
      <c r="P215">
        <v>38</v>
      </c>
      <c r="Q215">
        <v>978</v>
      </c>
      <c r="R215">
        <v>0</v>
      </c>
      <c r="S215">
        <v>0</v>
      </c>
      <c r="T215">
        <v>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3569087</v>
      </c>
      <c r="AB215">
        <v>975199</v>
      </c>
      <c r="AC215">
        <v>90947</v>
      </c>
      <c r="AD215">
        <v>17061</v>
      </c>
      <c r="AE215">
        <v>111.33333587646484</v>
      </c>
      <c r="AF215">
        <v>22.777778625488281</v>
      </c>
      <c r="AG215">
        <v>373.88888549804688</v>
      </c>
      <c r="AH215">
        <v>0</v>
      </c>
      <c r="AI215">
        <v>44.962852478027344</v>
      </c>
      <c r="AJ215">
        <v>59.555557250976563</v>
      </c>
      <c r="AK215">
        <v>4.2222223281860352</v>
      </c>
      <c r="AL215">
        <v>55.888889312744141</v>
      </c>
      <c r="AM215">
        <v>76.99908447265625</v>
      </c>
      <c r="AN215">
        <v>21.038833618164063</v>
      </c>
      <c r="AO215">
        <v>1.9620804786682129</v>
      </c>
      <c r="AP215">
        <v>0</v>
      </c>
      <c r="AQ215">
        <v>0</v>
      </c>
      <c r="AR215">
        <v>76.99908447265625</v>
      </c>
      <c r="AS215">
        <v>0</v>
      </c>
      <c r="AT215">
        <v>0</v>
      </c>
      <c r="AU215">
        <v>14.541447639465332</v>
      </c>
    </row>
    <row r="216" spans="1:47" x14ac:dyDescent="0.35">
      <c r="A216">
        <v>1400000</v>
      </c>
      <c r="B216">
        <v>35948168</v>
      </c>
      <c r="C216">
        <v>0</v>
      </c>
      <c r="D216">
        <v>16</v>
      </c>
      <c r="E216">
        <v>1965</v>
      </c>
      <c r="F216">
        <v>7179</v>
      </c>
      <c r="G216">
        <v>1077</v>
      </c>
      <c r="H216">
        <v>2050</v>
      </c>
      <c r="I216">
        <v>356</v>
      </c>
      <c r="J216">
        <v>51</v>
      </c>
      <c r="K216">
        <v>162</v>
      </c>
      <c r="L216">
        <v>876</v>
      </c>
      <c r="M216">
        <v>286</v>
      </c>
      <c r="N216">
        <v>759</v>
      </c>
      <c r="O216">
        <v>755</v>
      </c>
      <c r="P216">
        <v>212</v>
      </c>
      <c r="Q216">
        <v>977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6</v>
      </c>
      <c r="Y216">
        <v>0</v>
      </c>
      <c r="Z216">
        <v>0</v>
      </c>
      <c r="AA216">
        <v>3569087</v>
      </c>
      <c r="AB216">
        <v>975199</v>
      </c>
      <c r="AC216">
        <v>90947</v>
      </c>
      <c r="AD216">
        <v>17061</v>
      </c>
      <c r="AE216">
        <v>122.8125</v>
      </c>
      <c r="AF216">
        <v>10.125</v>
      </c>
      <c r="AG216">
        <v>448.6875</v>
      </c>
      <c r="AH216">
        <v>37.5</v>
      </c>
      <c r="AI216">
        <v>41.704971313476563</v>
      </c>
      <c r="AJ216">
        <v>54.75</v>
      </c>
      <c r="AK216">
        <v>13.25</v>
      </c>
      <c r="AL216">
        <v>67.3125</v>
      </c>
      <c r="AM216">
        <v>76.99908447265625</v>
      </c>
      <c r="AN216">
        <v>21.038833618164063</v>
      </c>
      <c r="AO216">
        <v>1.9620804786682129</v>
      </c>
      <c r="AP216">
        <v>0</v>
      </c>
      <c r="AQ216">
        <v>0</v>
      </c>
      <c r="AR216">
        <v>76.99908447265625</v>
      </c>
      <c r="AS216">
        <v>0</v>
      </c>
      <c r="AT216">
        <v>0</v>
      </c>
      <c r="AU216">
        <v>14.151983261108398</v>
      </c>
    </row>
    <row r="217" spans="1:47" x14ac:dyDescent="0.35">
      <c r="A217">
        <v>1150000</v>
      </c>
      <c r="B217">
        <v>35948168</v>
      </c>
      <c r="C217">
        <v>0</v>
      </c>
      <c r="D217">
        <v>10</v>
      </c>
      <c r="E217">
        <v>1106</v>
      </c>
      <c r="F217">
        <v>4145</v>
      </c>
      <c r="G217">
        <v>611</v>
      </c>
      <c r="H217">
        <v>1120</v>
      </c>
      <c r="I217">
        <v>187</v>
      </c>
      <c r="J217">
        <v>38</v>
      </c>
      <c r="K217">
        <v>61</v>
      </c>
      <c r="L217">
        <v>390</v>
      </c>
      <c r="M217">
        <v>270</v>
      </c>
      <c r="N217">
        <v>316</v>
      </c>
      <c r="O217">
        <v>575</v>
      </c>
      <c r="P217">
        <v>214</v>
      </c>
      <c r="Q217">
        <v>984</v>
      </c>
      <c r="R217">
        <v>0</v>
      </c>
      <c r="S217">
        <v>0</v>
      </c>
      <c r="T217">
        <v>0</v>
      </c>
      <c r="U217">
        <v>0</v>
      </c>
      <c r="V217">
        <v>1</v>
      </c>
      <c r="W217">
        <v>0</v>
      </c>
      <c r="X217">
        <v>0</v>
      </c>
      <c r="Y217">
        <v>0</v>
      </c>
      <c r="Z217">
        <v>0</v>
      </c>
      <c r="AA217">
        <v>3569087</v>
      </c>
      <c r="AB217">
        <v>975199</v>
      </c>
      <c r="AC217">
        <v>90947</v>
      </c>
      <c r="AD217">
        <v>17061</v>
      </c>
      <c r="AE217">
        <v>110.59999847412109</v>
      </c>
      <c r="AF217">
        <v>6.0999999046325684</v>
      </c>
      <c r="AG217">
        <v>414.5</v>
      </c>
      <c r="AH217">
        <v>0</v>
      </c>
      <c r="AI217">
        <v>37.78045654296875</v>
      </c>
      <c r="AJ217">
        <v>39</v>
      </c>
      <c r="AK217">
        <v>21.399999618530273</v>
      </c>
      <c r="AL217">
        <v>61.099998474121094</v>
      </c>
      <c r="AM217">
        <v>76.99908447265625</v>
      </c>
      <c r="AN217">
        <v>21.038833618164063</v>
      </c>
      <c r="AO217">
        <v>1.9620804786682129</v>
      </c>
      <c r="AP217">
        <v>0</v>
      </c>
      <c r="AQ217">
        <v>0</v>
      </c>
      <c r="AR217">
        <v>76.99908447265625</v>
      </c>
      <c r="AS217">
        <v>0</v>
      </c>
      <c r="AT217">
        <v>0</v>
      </c>
      <c r="AU217">
        <v>13.955272674560547</v>
      </c>
    </row>
    <row r="218" spans="1:47" x14ac:dyDescent="0.35">
      <c r="A218">
        <v>650000</v>
      </c>
      <c r="B218">
        <v>35948168</v>
      </c>
      <c r="C218">
        <v>0</v>
      </c>
      <c r="D218">
        <v>3</v>
      </c>
      <c r="E218">
        <v>379</v>
      </c>
      <c r="F218">
        <v>1448</v>
      </c>
      <c r="G218">
        <v>184</v>
      </c>
      <c r="H218">
        <v>388</v>
      </c>
      <c r="I218">
        <v>78</v>
      </c>
      <c r="J218">
        <v>8</v>
      </c>
      <c r="K218">
        <v>50</v>
      </c>
      <c r="L218">
        <v>214</v>
      </c>
      <c r="M218">
        <v>268</v>
      </c>
      <c r="N218">
        <v>102</v>
      </c>
      <c r="O218">
        <v>344</v>
      </c>
      <c r="P218">
        <v>23</v>
      </c>
      <c r="Q218">
        <v>960</v>
      </c>
      <c r="R218">
        <v>0</v>
      </c>
      <c r="S218">
        <v>0</v>
      </c>
      <c r="T218">
        <v>1</v>
      </c>
      <c r="U218">
        <v>0</v>
      </c>
      <c r="V218">
        <v>0</v>
      </c>
      <c r="W218">
        <v>0</v>
      </c>
      <c r="X218">
        <v>1</v>
      </c>
      <c r="Y218">
        <v>0</v>
      </c>
      <c r="Z218">
        <v>0</v>
      </c>
      <c r="AA218">
        <v>3569087</v>
      </c>
      <c r="AB218">
        <v>975199</v>
      </c>
      <c r="AC218">
        <v>90947</v>
      </c>
      <c r="AD218">
        <v>17061</v>
      </c>
      <c r="AE218">
        <v>126.33333587646484</v>
      </c>
      <c r="AF218">
        <v>16.666666030883789</v>
      </c>
      <c r="AG218">
        <v>482.66665649414063</v>
      </c>
      <c r="AH218">
        <v>33.333332061767578</v>
      </c>
      <c r="AI218">
        <v>43.646408081054688</v>
      </c>
      <c r="AJ218">
        <v>71.333335876464844</v>
      </c>
      <c r="AK218">
        <v>7.6666665077209473</v>
      </c>
      <c r="AL218">
        <v>61.333332061767578</v>
      </c>
      <c r="AM218">
        <v>76.99908447265625</v>
      </c>
      <c r="AN218">
        <v>21.038833618164063</v>
      </c>
      <c r="AO218">
        <v>1.9620804786682129</v>
      </c>
      <c r="AP218">
        <v>0</v>
      </c>
      <c r="AQ218">
        <v>0</v>
      </c>
      <c r="AR218">
        <v>76.99908447265625</v>
      </c>
      <c r="AS218">
        <v>0</v>
      </c>
      <c r="AT218">
        <v>0</v>
      </c>
      <c r="AU218">
        <v>13.384727478027344</v>
      </c>
    </row>
    <row r="219" spans="1:47" x14ac:dyDescent="0.35">
      <c r="A219">
        <v>500000</v>
      </c>
      <c r="B219">
        <v>35948168</v>
      </c>
      <c r="C219">
        <v>0</v>
      </c>
      <c r="D219">
        <v>14</v>
      </c>
      <c r="E219">
        <v>1351</v>
      </c>
      <c r="F219">
        <v>4838</v>
      </c>
      <c r="G219">
        <v>815</v>
      </c>
      <c r="H219">
        <v>1298</v>
      </c>
      <c r="I219">
        <v>216</v>
      </c>
      <c r="J219">
        <v>44</v>
      </c>
      <c r="K219">
        <v>210</v>
      </c>
      <c r="L219">
        <v>701</v>
      </c>
      <c r="M219">
        <v>268</v>
      </c>
      <c r="N219">
        <v>599</v>
      </c>
      <c r="O219">
        <v>1068</v>
      </c>
      <c r="P219">
        <v>256</v>
      </c>
      <c r="Q219">
        <v>975</v>
      </c>
      <c r="R219">
        <v>0</v>
      </c>
      <c r="S219">
        <v>0</v>
      </c>
      <c r="T219">
        <v>0</v>
      </c>
      <c r="U219">
        <v>0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v>3569087</v>
      </c>
      <c r="AB219">
        <v>975199</v>
      </c>
      <c r="AC219">
        <v>90947</v>
      </c>
      <c r="AD219">
        <v>17061</v>
      </c>
      <c r="AE219">
        <v>96.5</v>
      </c>
      <c r="AF219">
        <v>15</v>
      </c>
      <c r="AG219">
        <v>345.57144165039063</v>
      </c>
      <c r="AH219">
        <v>0</v>
      </c>
      <c r="AI219">
        <v>46.134765625</v>
      </c>
      <c r="AJ219">
        <v>50.071430206298828</v>
      </c>
      <c r="AK219">
        <v>18.285715103149414</v>
      </c>
      <c r="AL219">
        <v>58.214286804199219</v>
      </c>
      <c r="AM219">
        <v>76.99908447265625</v>
      </c>
      <c r="AN219">
        <v>21.038833618164063</v>
      </c>
      <c r="AO219">
        <v>1.9620804786682129</v>
      </c>
      <c r="AP219">
        <v>0</v>
      </c>
      <c r="AQ219">
        <v>0</v>
      </c>
      <c r="AR219">
        <v>76.99908447265625</v>
      </c>
      <c r="AS219">
        <v>0</v>
      </c>
      <c r="AT219">
        <v>0</v>
      </c>
      <c r="AU219">
        <v>13.122363090515137</v>
      </c>
    </row>
    <row r="220" spans="1:47" x14ac:dyDescent="0.35">
      <c r="A220">
        <v>425000</v>
      </c>
      <c r="B220">
        <v>35948168</v>
      </c>
      <c r="C220">
        <v>0</v>
      </c>
      <c r="D220">
        <v>6</v>
      </c>
      <c r="E220">
        <v>325</v>
      </c>
      <c r="F220">
        <v>678</v>
      </c>
      <c r="G220">
        <v>96</v>
      </c>
      <c r="H220">
        <v>166</v>
      </c>
      <c r="I220">
        <v>23</v>
      </c>
      <c r="J220">
        <v>4</v>
      </c>
      <c r="K220">
        <v>2</v>
      </c>
      <c r="L220">
        <v>48</v>
      </c>
      <c r="M220">
        <v>245</v>
      </c>
      <c r="N220">
        <v>49</v>
      </c>
      <c r="O220">
        <v>154</v>
      </c>
      <c r="P220">
        <v>53</v>
      </c>
      <c r="Q220">
        <v>973</v>
      </c>
      <c r="R220">
        <v>0</v>
      </c>
      <c r="S220">
        <v>0</v>
      </c>
      <c r="T220">
        <v>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1</v>
      </c>
      <c r="AA220">
        <v>3569087</v>
      </c>
      <c r="AB220">
        <v>975199</v>
      </c>
      <c r="AC220">
        <v>90947</v>
      </c>
      <c r="AD220">
        <v>17061</v>
      </c>
      <c r="AE220">
        <v>54.166667938232422</v>
      </c>
      <c r="AF220">
        <v>0.3333333432674408</v>
      </c>
      <c r="AG220">
        <v>113</v>
      </c>
      <c r="AH220">
        <v>0</v>
      </c>
      <c r="AI220">
        <v>29.941003799438477</v>
      </c>
      <c r="AJ220">
        <v>8</v>
      </c>
      <c r="AK220">
        <v>8.8333330154418945</v>
      </c>
      <c r="AL220">
        <v>16</v>
      </c>
      <c r="AM220">
        <v>76.99908447265625</v>
      </c>
      <c r="AN220">
        <v>21.038833618164063</v>
      </c>
      <c r="AO220">
        <v>1.9620804786682129</v>
      </c>
      <c r="AP220">
        <v>21.038833618164063</v>
      </c>
      <c r="AQ220">
        <v>0</v>
      </c>
      <c r="AR220">
        <v>0</v>
      </c>
      <c r="AS220">
        <v>1.9620804786682129</v>
      </c>
      <c r="AT220">
        <v>0</v>
      </c>
      <c r="AU220">
        <v>12.959844589233398</v>
      </c>
    </row>
    <row r="221" spans="1:47" x14ac:dyDescent="0.35">
      <c r="A221">
        <v>275000</v>
      </c>
      <c r="B221">
        <v>35948168</v>
      </c>
      <c r="C221">
        <v>0</v>
      </c>
      <c r="D221">
        <v>3</v>
      </c>
      <c r="E221">
        <v>262</v>
      </c>
      <c r="F221">
        <v>817</v>
      </c>
      <c r="G221">
        <v>124</v>
      </c>
      <c r="H221">
        <v>205</v>
      </c>
      <c r="I221">
        <v>29</v>
      </c>
      <c r="J221">
        <v>9</v>
      </c>
      <c r="K221">
        <v>6</v>
      </c>
      <c r="L221">
        <v>69</v>
      </c>
      <c r="M221">
        <v>250.99998474121094</v>
      </c>
      <c r="N221">
        <v>67</v>
      </c>
      <c r="O221">
        <v>164</v>
      </c>
      <c r="P221">
        <v>50</v>
      </c>
      <c r="Q221">
        <v>984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1</v>
      </c>
      <c r="AA221">
        <v>3569087</v>
      </c>
      <c r="AB221">
        <v>975199</v>
      </c>
      <c r="AC221">
        <v>90947</v>
      </c>
      <c r="AD221">
        <v>17061</v>
      </c>
      <c r="AE221">
        <v>87.333335876464844</v>
      </c>
      <c r="AF221">
        <v>2</v>
      </c>
      <c r="AG221">
        <v>272.33334350585938</v>
      </c>
      <c r="AH221">
        <v>0</v>
      </c>
      <c r="AI221">
        <v>33.047737121582031</v>
      </c>
      <c r="AJ221">
        <v>23</v>
      </c>
      <c r="AK221">
        <v>16.666666030883789</v>
      </c>
      <c r="AL221">
        <v>41.333332061767578</v>
      </c>
      <c r="AM221">
        <v>76.99908447265625</v>
      </c>
      <c r="AN221">
        <v>21.038833618164063</v>
      </c>
      <c r="AO221">
        <v>1.9620804786682129</v>
      </c>
      <c r="AP221">
        <v>21.038833618164063</v>
      </c>
      <c r="AQ221">
        <v>0</v>
      </c>
      <c r="AR221">
        <v>0</v>
      </c>
      <c r="AS221">
        <v>1.9620804786682129</v>
      </c>
      <c r="AT221">
        <v>0</v>
      </c>
      <c r="AU221">
        <v>12.524526596069336</v>
      </c>
    </row>
    <row r="222" spans="1:47" x14ac:dyDescent="0.35">
      <c r="A222">
        <v>250000</v>
      </c>
      <c r="B222">
        <v>35948168</v>
      </c>
      <c r="C222">
        <v>0</v>
      </c>
      <c r="D222">
        <v>7</v>
      </c>
      <c r="E222">
        <v>245</v>
      </c>
      <c r="F222">
        <v>433</v>
      </c>
      <c r="G222">
        <v>67</v>
      </c>
      <c r="H222">
        <v>108</v>
      </c>
      <c r="I222">
        <v>22</v>
      </c>
      <c r="J222">
        <v>3</v>
      </c>
      <c r="K222">
        <v>11</v>
      </c>
      <c r="L222">
        <v>52</v>
      </c>
      <c r="M222">
        <v>249</v>
      </c>
      <c r="N222">
        <v>30</v>
      </c>
      <c r="O222">
        <v>53</v>
      </c>
      <c r="P222">
        <v>15</v>
      </c>
      <c r="Q222">
        <v>969</v>
      </c>
      <c r="R222">
        <v>0</v>
      </c>
      <c r="S222">
        <v>0</v>
      </c>
      <c r="T222">
        <v>0</v>
      </c>
      <c r="U222">
        <v>1</v>
      </c>
      <c r="V222">
        <v>0</v>
      </c>
      <c r="W222">
        <v>0</v>
      </c>
      <c r="X222">
        <v>0</v>
      </c>
      <c r="Y222">
        <v>0</v>
      </c>
      <c r="Z222">
        <v>1</v>
      </c>
      <c r="AA222">
        <v>3569087</v>
      </c>
      <c r="AB222">
        <v>975199</v>
      </c>
      <c r="AC222">
        <v>90947</v>
      </c>
      <c r="AD222">
        <v>17061</v>
      </c>
      <c r="AE222">
        <v>35</v>
      </c>
      <c r="AF222">
        <v>1.5714285373687744</v>
      </c>
      <c r="AG222">
        <v>61.857143402099609</v>
      </c>
      <c r="AH222">
        <v>0</v>
      </c>
      <c r="AI222">
        <v>39.030021667480469</v>
      </c>
      <c r="AJ222">
        <v>7.4285712242126465</v>
      </c>
      <c r="AK222">
        <v>2.1428570747375488</v>
      </c>
      <c r="AL222">
        <v>9.5714282989501953</v>
      </c>
      <c r="AM222">
        <v>76.99908447265625</v>
      </c>
      <c r="AN222">
        <v>21.038833618164063</v>
      </c>
      <c r="AO222">
        <v>1.9620804786682129</v>
      </c>
      <c r="AP222">
        <v>21.038833618164063</v>
      </c>
      <c r="AQ222">
        <v>0</v>
      </c>
      <c r="AR222">
        <v>0</v>
      </c>
      <c r="AS222">
        <v>1.9620804786682129</v>
      </c>
      <c r="AT222">
        <v>0</v>
      </c>
      <c r="AU222">
        <v>12.429216384887695</v>
      </c>
    </row>
    <row r="223" spans="1:47" x14ac:dyDescent="0.35">
      <c r="A223">
        <v>240000</v>
      </c>
      <c r="B223">
        <v>35948168</v>
      </c>
      <c r="C223">
        <v>0</v>
      </c>
      <c r="D223">
        <v>5</v>
      </c>
      <c r="E223">
        <v>195</v>
      </c>
      <c r="F223">
        <v>425</v>
      </c>
      <c r="G223">
        <v>43</v>
      </c>
      <c r="H223">
        <v>87</v>
      </c>
      <c r="I223">
        <v>15</v>
      </c>
      <c r="J223">
        <v>1</v>
      </c>
      <c r="K223">
        <v>8</v>
      </c>
      <c r="L223">
        <v>32</v>
      </c>
      <c r="M223">
        <v>205</v>
      </c>
      <c r="N223">
        <v>62</v>
      </c>
      <c r="O223">
        <v>101</v>
      </c>
      <c r="P223">
        <v>0</v>
      </c>
      <c r="Q223">
        <v>988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1</v>
      </c>
      <c r="X223">
        <v>0</v>
      </c>
      <c r="Y223">
        <v>0</v>
      </c>
      <c r="Z223">
        <v>0</v>
      </c>
      <c r="AA223">
        <v>3569087</v>
      </c>
      <c r="AB223">
        <v>975199</v>
      </c>
      <c r="AC223">
        <v>90947</v>
      </c>
      <c r="AD223">
        <v>17061</v>
      </c>
      <c r="AE223">
        <v>39</v>
      </c>
      <c r="AF223">
        <v>1.6000000238418579</v>
      </c>
      <c r="AG223">
        <v>85</v>
      </c>
      <c r="AH223">
        <v>0</v>
      </c>
      <c r="AI223">
        <v>30.117647171020508</v>
      </c>
      <c r="AJ223">
        <v>6.4000000953674316</v>
      </c>
      <c r="AK223">
        <v>0</v>
      </c>
      <c r="AL223">
        <v>8.6000003814697266</v>
      </c>
      <c r="AM223">
        <v>76.99908447265625</v>
      </c>
      <c r="AN223">
        <v>21.038833618164063</v>
      </c>
      <c r="AO223">
        <v>1.9620804786682129</v>
      </c>
      <c r="AP223">
        <v>0</v>
      </c>
      <c r="AQ223">
        <v>0</v>
      </c>
      <c r="AR223">
        <v>76.99908447265625</v>
      </c>
      <c r="AS223">
        <v>0</v>
      </c>
      <c r="AT223">
        <v>0</v>
      </c>
      <c r="AU223">
        <v>12.388394355773926</v>
      </c>
    </row>
    <row r="224" spans="1:47" x14ac:dyDescent="0.35">
      <c r="A224">
        <v>230000</v>
      </c>
      <c r="B224">
        <v>35948168</v>
      </c>
      <c r="C224">
        <v>0</v>
      </c>
      <c r="D224">
        <v>2</v>
      </c>
      <c r="E224">
        <v>161</v>
      </c>
      <c r="F224">
        <v>481</v>
      </c>
      <c r="G224">
        <v>62</v>
      </c>
      <c r="H224">
        <v>137</v>
      </c>
      <c r="I224">
        <v>26</v>
      </c>
      <c r="J224">
        <v>0</v>
      </c>
      <c r="K224">
        <v>6</v>
      </c>
      <c r="L224">
        <v>57</v>
      </c>
      <c r="M224">
        <v>285</v>
      </c>
      <c r="N224">
        <v>31</v>
      </c>
      <c r="O224">
        <v>61</v>
      </c>
      <c r="P224">
        <v>3</v>
      </c>
      <c r="Q224">
        <v>967</v>
      </c>
      <c r="R224">
        <v>0</v>
      </c>
      <c r="S224">
        <v>0</v>
      </c>
      <c r="T224">
        <v>0</v>
      </c>
      <c r="U224">
        <v>1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3569087</v>
      </c>
      <c r="AB224">
        <v>975199</v>
      </c>
      <c r="AC224">
        <v>90947</v>
      </c>
      <c r="AD224">
        <v>17061</v>
      </c>
      <c r="AE224">
        <v>80.5</v>
      </c>
      <c r="AF224">
        <v>3</v>
      </c>
      <c r="AG224">
        <v>240.5</v>
      </c>
      <c r="AH224">
        <v>0</v>
      </c>
      <c r="AI224">
        <v>37.629936218261719</v>
      </c>
      <c r="AJ224">
        <v>28.5</v>
      </c>
      <c r="AK224">
        <v>1.5</v>
      </c>
      <c r="AL224">
        <v>31</v>
      </c>
      <c r="AM224">
        <v>76.99908447265625</v>
      </c>
      <c r="AN224">
        <v>21.038833618164063</v>
      </c>
      <c r="AO224">
        <v>1.9620804786682129</v>
      </c>
      <c r="AP224">
        <v>0</v>
      </c>
      <c r="AQ224">
        <v>0</v>
      </c>
      <c r="AR224">
        <v>76.99908447265625</v>
      </c>
      <c r="AS224">
        <v>0</v>
      </c>
      <c r="AT224">
        <v>0</v>
      </c>
      <c r="AU224">
        <v>12.345834732055664</v>
      </c>
    </row>
    <row r="225" spans="1:47" x14ac:dyDescent="0.35">
      <c r="A225">
        <v>2700000</v>
      </c>
      <c r="B225">
        <v>22840832</v>
      </c>
      <c r="C225">
        <v>0</v>
      </c>
      <c r="D225">
        <v>19</v>
      </c>
      <c r="E225">
        <v>2729</v>
      </c>
      <c r="F225">
        <v>10554</v>
      </c>
      <c r="G225">
        <v>1570</v>
      </c>
      <c r="H225">
        <v>3025</v>
      </c>
      <c r="I225">
        <v>558</v>
      </c>
      <c r="J225">
        <v>123</v>
      </c>
      <c r="K225">
        <v>243</v>
      </c>
      <c r="L225">
        <v>1355</v>
      </c>
      <c r="M225">
        <v>287</v>
      </c>
      <c r="N225">
        <v>922</v>
      </c>
      <c r="O225">
        <v>1257</v>
      </c>
      <c r="P225">
        <v>262</v>
      </c>
      <c r="Q225">
        <v>971</v>
      </c>
      <c r="R225">
        <v>0</v>
      </c>
      <c r="S225">
        <v>0</v>
      </c>
      <c r="T225">
        <v>0</v>
      </c>
      <c r="U225">
        <v>0</v>
      </c>
      <c r="V225">
        <v>1</v>
      </c>
      <c r="W225">
        <v>0</v>
      </c>
      <c r="X225">
        <v>3</v>
      </c>
      <c r="Y225">
        <v>0</v>
      </c>
      <c r="Z225">
        <v>0</v>
      </c>
      <c r="AA225">
        <v>1335470</v>
      </c>
      <c r="AB225">
        <v>214182</v>
      </c>
      <c r="AC225">
        <v>60340</v>
      </c>
      <c r="AD225">
        <v>17589</v>
      </c>
      <c r="AE225">
        <v>143.63157653808594</v>
      </c>
      <c r="AF225">
        <v>12.789473533630371</v>
      </c>
      <c r="AG225">
        <v>555.47369384765625</v>
      </c>
      <c r="AH225">
        <v>15.789473533630371</v>
      </c>
      <c r="AI225">
        <v>43.187416076660156</v>
      </c>
      <c r="AJ225">
        <v>71.315788269042969</v>
      </c>
      <c r="AK225">
        <v>13.789473533630371</v>
      </c>
      <c r="AL225">
        <v>82.631576538085938</v>
      </c>
      <c r="AM225">
        <v>82.948860168457031</v>
      </c>
      <c r="AN225">
        <v>13.303296089172363</v>
      </c>
      <c r="AO225">
        <v>3.7478446960449219</v>
      </c>
      <c r="AP225">
        <v>0</v>
      </c>
      <c r="AQ225">
        <v>0</v>
      </c>
      <c r="AR225">
        <v>82.948860168457031</v>
      </c>
      <c r="AS225">
        <v>0</v>
      </c>
      <c r="AT225">
        <v>0</v>
      </c>
      <c r="AU225">
        <v>14.808762550354004</v>
      </c>
    </row>
    <row r="226" spans="1:47" x14ac:dyDescent="0.35">
      <c r="A226">
        <v>2500000</v>
      </c>
      <c r="B226">
        <v>22840832</v>
      </c>
      <c r="C226">
        <v>0</v>
      </c>
      <c r="D226">
        <v>6</v>
      </c>
      <c r="E226">
        <v>797</v>
      </c>
      <c r="F226">
        <v>2783</v>
      </c>
      <c r="G226">
        <v>314</v>
      </c>
      <c r="H226">
        <v>745</v>
      </c>
      <c r="I226">
        <v>119</v>
      </c>
      <c r="J226">
        <v>16</v>
      </c>
      <c r="K226">
        <v>32</v>
      </c>
      <c r="L226">
        <v>350</v>
      </c>
      <c r="M226">
        <v>268</v>
      </c>
      <c r="N226">
        <v>205</v>
      </c>
      <c r="O226">
        <v>219</v>
      </c>
      <c r="P226">
        <v>83</v>
      </c>
      <c r="Q226">
        <v>988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1335470</v>
      </c>
      <c r="AB226">
        <v>214182</v>
      </c>
      <c r="AC226">
        <v>60340</v>
      </c>
      <c r="AD226">
        <v>17589</v>
      </c>
      <c r="AE226">
        <v>132.83332824707031</v>
      </c>
      <c r="AF226">
        <v>5.3333334922790527</v>
      </c>
      <c r="AG226">
        <v>463.83334350585938</v>
      </c>
      <c r="AH226">
        <v>0</v>
      </c>
      <c r="AI226">
        <v>35.644989013671875</v>
      </c>
      <c r="AJ226">
        <v>58.333332061767578</v>
      </c>
      <c r="AK226">
        <v>13.833333015441895</v>
      </c>
      <c r="AL226">
        <v>52.333332061767578</v>
      </c>
      <c r="AM226">
        <v>82.948860168457031</v>
      </c>
      <c r="AN226">
        <v>13.303296089172363</v>
      </c>
      <c r="AO226">
        <v>3.7478446960449219</v>
      </c>
      <c r="AP226">
        <v>0</v>
      </c>
      <c r="AQ226">
        <v>0</v>
      </c>
      <c r="AR226">
        <v>82.948860168457031</v>
      </c>
      <c r="AS226">
        <v>0</v>
      </c>
      <c r="AT226">
        <v>0</v>
      </c>
      <c r="AU226">
        <v>14.73180103302002</v>
      </c>
    </row>
    <row r="227" spans="1:47" x14ac:dyDescent="0.35">
      <c r="A227">
        <v>1640000</v>
      </c>
      <c r="B227">
        <v>22840832</v>
      </c>
      <c r="C227">
        <v>0</v>
      </c>
      <c r="D227">
        <v>4</v>
      </c>
      <c r="E227">
        <v>444</v>
      </c>
      <c r="F227">
        <v>1538</v>
      </c>
      <c r="G227">
        <v>227</v>
      </c>
      <c r="H227">
        <v>360</v>
      </c>
      <c r="I227">
        <v>71</v>
      </c>
      <c r="J227">
        <v>9</v>
      </c>
      <c r="K227">
        <v>72</v>
      </c>
      <c r="L227">
        <v>260</v>
      </c>
      <c r="M227">
        <v>234</v>
      </c>
      <c r="N227">
        <v>167</v>
      </c>
      <c r="O227">
        <v>362</v>
      </c>
      <c r="P227">
        <v>28</v>
      </c>
      <c r="Q227">
        <v>984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1</v>
      </c>
      <c r="AA227">
        <v>1335470</v>
      </c>
      <c r="AB227">
        <v>214182</v>
      </c>
      <c r="AC227">
        <v>60340</v>
      </c>
      <c r="AD227">
        <v>17589</v>
      </c>
      <c r="AE227">
        <v>111</v>
      </c>
      <c r="AF227">
        <v>18</v>
      </c>
      <c r="AG227">
        <v>384.5</v>
      </c>
      <c r="AH227">
        <v>0</v>
      </c>
      <c r="AI227">
        <v>43.237972259521484</v>
      </c>
      <c r="AJ227">
        <v>65</v>
      </c>
      <c r="AK227">
        <v>7</v>
      </c>
      <c r="AL227">
        <v>56.75</v>
      </c>
      <c r="AM227">
        <v>82.948860168457031</v>
      </c>
      <c r="AN227">
        <v>13.303296089172363</v>
      </c>
      <c r="AO227">
        <v>3.7478446960449219</v>
      </c>
      <c r="AP227">
        <v>13.303296089172363</v>
      </c>
      <c r="AQ227">
        <v>0</v>
      </c>
      <c r="AR227">
        <v>0</v>
      </c>
      <c r="AS227">
        <v>3.7478446960449219</v>
      </c>
      <c r="AT227">
        <v>0</v>
      </c>
      <c r="AU227">
        <v>14.310206413269043</v>
      </c>
    </row>
    <row r="228" spans="1:47" x14ac:dyDescent="0.35">
      <c r="A228">
        <v>1333333</v>
      </c>
      <c r="B228">
        <v>22840832</v>
      </c>
      <c r="C228">
        <v>0</v>
      </c>
      <c r="D228">
        <v>11</v>
      </c>
      <c r="E228">
        <v>1425</v>
      </c>
      <c r="F228">
        <v>5071</v>
      </c>
      <c r="G228">
        <v>720</v>
      </c>
      <c r="H228">
        <v>1353</v>
      </c>
      <c r="I228">
        <v>216</v>
      </c>
      <c r="J228">
        <v>39</v>
      </c>
      <c r="K228">
        <v>84</v>
      </c>
      <c r="L228">
        <v>491</v>
      </c>
      <c r="M228">
        <v>267</v>
      </c>
      <c r="N228">
        <v>703</v>
      </c>
      <c r="O228">
        <v>597</v>
      </c>
      <c r="P228">
        <v>208</v>
      </c>
      <c r="Q228">
        <v>983</v>
      </c>
      <c r="R228">
        <v>0</v>
      </c>
      <c r="S228">
        <v>1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1335470</v>
      </c>
      <c r="AB228">
        <v>214182</v>
      </c>
      <c r="AC228">
        <v>60340</v>
      </c>
      <c r="AD228">
        <v>17589</v>
      </c>
      <c r="AE228">
        <v>129.54545593261719</v>
      </c>
      <c r="AF228">
        <v>7.6363635063171387</v>
      </c>
      <c r="AG228">
        <v>461</v>
      </c>
      <c r="AH228">
        <v>0</v>
      </c>
      <c r="AI228">
        <v>37.448234558105469</v>
      </c>
      <c r="AJ228">
        <v>44.636363983154297</v>
      </c>
      <c r="AK228">
        <v>18.909090042114258</v>
      </c>
      <c r="AL228">
        <v>65.454544067382813</v>
      </c>
      <c r="AM228">
        <v>82.948860168457031</v>
      </c>
      <c r="AN228">
        <v>13.303296089172363</v>
      </c>
      <c r="AO228">
        <v>3.7478446960449219</v>
      </c>
      <c r="AP228">
        <v>0</v>
      </c>
      <c r="AQ228">
        <v>0</v>
      </c>
      <c r="AR228">
        <v>82.948860168457031</v>
      </c>
      <c r="AS228">
        <v>0</v>
      </c>
      <c r="AT228">
        <v>0</v>
      </c>
      <c r="AU228">
        <v>14.103192329406738</v>
      </c>
    </row>
    <row r="229" spans="1:47" x14ac:dyDescent="0.35">
      <c r="A229">
        <v>1100000</v>
      </c>
      <c r="B229">
        <v>22840832</v>
      </c>
      <c r="C229">
        <v>0</v>
      </c>
      <c r="D229">
        <v>12</v>
      </c>
      <c r="E229">
        <v>1656</v>
      </c>
      <c r="F229">
        <v>5860</v>
      </c>
      <c r="G229">
        <v>760</v>
      </c>
      <c r="H229">
        <v>1454</v>
      </c>
      <c r="I229">
        <v>287</v>
      </c>
      <c r="J229">
        <v>29</v>
      </c>
      <c r="K229">
        <v>255</v>
      </c>
      <c r="L229">
        <v>856</v>
      </c>
      <c r="M229">
        <v>248</v>
      </c>
      <c r="N229">
        <v>721</v>
      </c>
      <c r="O229">
        <v>1070</v>
      </c>
      <c r="P229">
        <v>66</v>
      </c>
      <c r="Q229">
        <v>984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1</v>
      </c>
      <c r="Y229">
        <v>0</v>
      </c>
      <c r="Z229">
        <v>0</v>
      </c>
      <c r="AA229">
        <v>1335470</v>
      </c>
      <c r="AB229">
        <v>214182</v>
      </c>
      <c r="AC229">
        <v>60340</v>
      </c>
      <c r="AD229">
        <v>17589</v>
      </c>
      <c r="AE229">
        <v>138</v>
      </c>
      <c r="AF229">
        <v>21.25</v>
      </c>
      <c r="AG229">
        <v>488.33334350585938</v>
      </c>
      <c r="AH229">
        <v>8.3333330154418945</v>
      </c>
      <c r="AI229">
        <v>43.754264831542969</v>
      </c>
      <c r="AJ229">
        <v>71.333335876464844</v>
      </c>
      <c r="AK229">
        <v>5.5</v>
      </c>
      <c r="AL229">
        <v>63.333332061767578</v>
      </c>
      <c r="AM229">
        <v>82.948860168457031</v>
      </c>
      <c r="AN229">
        <v>13.303296089172363</v>
      </c>
      <c r="AO229">
        <v>3.7478446960449219</v>
      </c>
      <c r="AP229">
        <v>0</v>
      </c>
      <c r="AQ229">
        <v>0</v>
      </c>
      <c r="AR229">
        <v>82.948860168457031</v>
      </c>
      <c r="AS229">
        <v>0</v>
      </c>
      <c r="AT229">
        <v>0</v>
      </c>
      <c r="AU229">
        <v>13.910820960998535</v>
      </c>
    </row>
    <row r="230" spans="1:47" x14ac:dyDescent="0.35">
      <c r="A230">
        <v>1000000</v>
      </c>
      <c r="B230">
        <v>22840832</v>
      </c>
      <c r="C230">
        <v>0</v>
      </c>
      <c r="D230">
        <v>4</v>
      </c>
      <c r="E230">
        <v>383</v>
      </c>
      <c r="F230">
        <v>1134</v>
      </c>
      <c r="G230">
        <v>172</v>
      </c>
      <c r="H230">
        <v>331</v>
      </c>
      <c r="I230">
        <v>43</v>
      </c>
      <c r="J230">
        <v>13</v>
      </c>
      <c r="K230">
        <v>8</v>
      </c>
      <c r="L230">
        <v>148</v>
      </c>
      <c r="M230">
        <v>292</v>
      </c>
      <c r="N230">
        <v>99</v>
      </c>
      <c r="O230">
        <v>101</v>
      </c>
      <c r="P230">
        <v>74</v>
      </c>
      <c r="Q230">
        <v>997</v>
      </c>
      <c r="R230">
        <v>0</v>
      </c>
      <c r="S230">
        <v>0</v>
      </c>
      <c r="T230">
        <v>0</v>
      </c>
      <c r="U230">
        <v>0</v>
      </c>
      <c r="V230">
        <v>1</v>
      </c>
      <c r="W230">
        <v>0</v>
      </c>
      <c r="X230">
        <v>0</v>
      </c>
      <c r="Y230">
        <v>0</v>
      </c>
      <c r="Z230">
        <v>1</v>
      </c>
      <c r="AA230">
        <v>1335470</v>
      </c>
      <c r="AB230">
        <v>214182</v>
      </c>
      <c r="AC230">
        <v>60340</v>
      </c>
      <c r="AD230">
        <v>17589</v>
      </c>
      <c r="AE230">
        <v>95.75</v>
      </c>
      <c r="AF230">
        <v>2</v>
      </c>
      <c r="AG230">
        <v>283.5</v>
      </c>
      <c r="AH230">
        <v>0</v>
      </c>
      <c r="AI230">
        <v>37.3897705078125</v>
      </c>
      <c r="AJ230">
        <v>37</v>
      </c>
      <c r="AK230">
        <v>18.5</v>
      </c>
      <c r="AL230">
        <v>43</v>
      </c>
      <c r="AM230">
        <v>82.948860168457031</v>
      </c>
      <c r="AN230">
        <v>13.303296089172363</v>
      </c>
      <c r="AO230">
        <v>3.7478446960449219</v>
      </c>
      <c r="AP230">
        <v>13.303296089172363</v>
      </c>
      <c r="AQ230">
        <v>0</v>
      </c>
      <c r="AR230">
        <v>0</v>
      </c>
      <c r="AS230">
        <v>3.7478446960449219</v>
      </c>
      <c r="AT230">
        <v>0</v>
      </c>
      <c r="AU230">
        <v>13.815510749816895</v>
      </c>
    </row>
    <row r="231" spans="1:47" x14ac:dyDescent="0.35">
      <c r="A231">
        <v>750000</v>
      </c>
      <c r="B231">
        <v>22840832</v>
      </c>
      <c r="C231">
        <v>0</v>
      </c>
      <c r="D231">
        <v>4</v>
      </c>
      <c r="E231">
        <v>371</v>
      </c>
      <c r="F231">
        <v>1138</v>
      </c>
      <c r="G231">
        <v>161</v>
      </c>
      <c r="H231">
        <v>298</v>
      </c>
      <c r="I231">
        <v>398</v>
      </c>
      <c r="J231">
        <v>12</v>
      </c>
      <c r="K231">
        <v>14</v>
      </c>
      <c r="L231">
        <v>125</v>
      </c>
      <c r="M231">
        <v>262</v>
      </c>
      <c r="N231">
        <v>72</v>
      </c>
      <c r="O231">
        <v>168</v>
      </c>
      <c r="P231">
        <v>36</v>
      </c>
      <c r="Q231">
        <v>968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1335470</v>
      </c>
      <c r="AB231">
        <v>214182</v>
      </c>
      <c r="AC231">
        <v>60340</v>
      </c>
      <c r="AD231">
        <v>17589</v>
      </c>
      <c r="AE231">
        <v>92.75</v>
      </c>
      <c r="AF231">
        <v>3.5</v>
      </c>
      <c r="AG231">
        <v>284.5</v>
      </c>
      <c r="AH231">
        <v>0</v>
      </c>
      <c r="AI231">
        <v>66.959579467773438</v>
      </c>
      <c r="AJ231">
        <v>31.25</v>
      </c>
      <c r="AK231">
        <v>9</v>
      </c>
      <c r="AL231">
        <v>40.25</v>
      </c>
      <c r="AM231">
        <v>82.948860168457031</v>
      </c>
      <c r="AN231">
        <v>13.303296089172363</v>
      </c>
      <c r="AO231">
        <v>3.7478446960449219</v>
      </c>
      <c r="AP231">
        <v>0</v>
      </c>
      <c r="AQ231">
        <v>0</v>
      </c>
      <c r="AR231">
        <v>82.948860168457031</v>
      </c>
      <c r="AS231">
        <v>0</v>
      </c>
      <c r="AT231">
        <v>0</v>
      </c>
      <c r="AU231">
        <v>13.527828216552734</v>
      </c>
    </row>
    <row r="232" spans="1:47" x14ac:dyDescent="0.35">
      <c r="A232">
        <v>725000</v>
      </c>
      <c r="B232">
        <v>22840832</v>
      </c>
      <c r="C232">
        <v>0</v>
      </c>
      <c r="D232">
        <v>5</v>
      </c>
      <c r="E232">
        <v>363</v>
      </c>
      <c r="F232">
        <v>1018</v>
      </c>
      <c r="G232">
        <v>109</v>
      </c>
      <c r="H232">
        <v>267</v>
      </c>
      <c r="I232">
        <v>63</v>
      </c>
      <c r="J232">
        <v>3</v>
      </c>
      <c r="K232">
        <v>39</v>
      </c>
      <c r="L232">
        <v>144</v>
      </c>
      <c r="M232">
        <v>262</v>
      </c>
      <c r="N232">
        <v>84</v>
      </c>
      <c r="O232">
        <v>225</v>
      </c>
      <c r="P232">
        <v>2</v>
      </c>
      <c r="Q232">
        <v>945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1335470</v>
      </c>
      <c r="AB232">
        <v>214182</v>
      </c>
      <c r="AC232">
        <v>60340</v>
      </c>
      <c r="AD232">
        <v>17589</v>
      </c>
      <c r="AE232">
        <v>72.599998474121094</v>
      </c>
      <c r="AF232">
        <v>7.8000001907348633</v>
      </c>
      <c r="AG232">
        <v>203.60000610351563</v>
      </c>
      <c r="AH232">
        <v>0</v>
      </c>
      <c r="AI232">
        <v>44.499015808105469</v>
      </c>
      <c r="AJ232">
        <v>28.799999237060547</v>
      </c>
      <c r="AK232">
        <v>0.40000000596046448</v>
      </c>
      <c r="AL232">
        <v>21.799999237060547</v>
      </c>
      <c r="AM232">
        <v>82.948860168457031</v>
      </c>
      <c r="AN232">
        <v>13.303296089172363</v>
      </c>
      <c r="AO232">
        <v>3.7478446960449219</v>
      </c>
      <c r="AP232">
        <v>0</v>
      </c>
      <c r="AQ232">
        <v>0</v>
      </c>
      <c r="AR232">
        <v>82.948860168457031</v>
      </c>
      <c r="AS232">
        <v>0</v>
      </c>
      <c r="AT232">
        <v>0</v>
      </c>
      <c r="AU232">
        <v>13.493927001953125</v>
      </c>
    </row>
    <row r="233" spans="1:47" x14ac:dyDescent="0.35">
      <c r="A233">
        <v>350000</v>
      </c>
      <c r="B233">
        <v>22840832</v>
      </c>
      <c r="C233">
        <v>0</v>
      </c>
      <c r="D233">
        <v>1</v>
      </c>
      <c r="E233">
        <v>149</v>
      </c>
      <c r="F233">
        <v>579</v>
      </c>
      <c r="G233">
        <v>93</v>
      </c>
      <c r="H233">
        <v>168</v>
      </c>
      <c r="I233">
        <v>19</v>
      </c>
      <c r="J233">
        <v>6</v>
      </c>
      <c r="K233">
        <v>1</v>
      </c>
      <c r="L233">
        <v>47</v>
      </c>
      <c r="M233">
        <v>290</v>
      </c>
      <c r="N233">
        <v>55</v>
      </c>
      <c r="O233">
        <v>124</v>
      </c>
      <c r="P233">
        <v>54</v>
      </c>
      <c r="Q233">
        <v>966</v>
      </c>
      <c r="R233">
        <v>0</v>
      </c>
      <c r="S233">
        <v>0</v>
      </c>
      <c r="T233">
        <v>1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1335470</v>
      </c>
      <c r="AB233">
        <v>214182</v>
      </c>
      <c r="AC233">
        <v>60340</v>
      </c>
      <c r="AD233">
        <v>17589</v>
      </c>
      <c r="AE233">
        <v>149</v>
      </c>
      <c r="AF233">
        <v>1</v>
      </c>
      <c r="AG233">
        <v>579</v>
      </c>
      <c r="AH233">
        <v>0</v>
      </c>
      <c r="AI233">
        <v>34.887737274169922</v>
      </c>
      <c r="AJ233">
        <v>47</v>
      </c>
      <c r="AK233">
        <v>54</v>
      </c>
      <c r="AL233">
        <v>93</v>
      </c>
      <c r="AM233">
        <v>82.948860168457031</v>
      </c>
      <c r="AN233">
        <v>13.303296089172363</v>
      </c>
      <c r="AO233">
        <v>3.7478446960449219</v>
      </c>
      <c r="AP233">
        <v>0</v>
      </c>
      <c r="AQ233">
        <v>0</v>
      </c>
      <c r="AR233">
        <v>82.948860168457031</v>
      </c>
      <c r="AS233">
        <v>0</v>
      </c>
      <c r="AT233">
        <v>0</v>
      </c>
      <c r="AU233">
        <v>12.765688896179199</v>
      </c>
    </row>
    <row r="234" spans="1:47" x14ac:dyDescent="0.35">
      <c r="A234">
        <v>250000</v>
      </c>
      <c r="B234">
        <v>22840832</v>
      </c>
      <c r="C234">
        <v>0</v>
      </c>
      <c r="D234">
        <v>14</v>
      </c>
      <c r="E234">
        <v>1302</v>
      </c>
      <c r="F234">
        <v>4204</v>
      </c>
      <c r="G234">
        <v>473</v>
      </c>
      <c r="H234">
        <v>1110</v>
      </c>
      <c r="I234">
        <v>183</v>
      </c>
      <c r="J234">
        <v>41</v>
      </c>
      <c r="K234">
        <v>70</v>
      </c>
      <c r="L234">
        <v>402</v>
      </c>
      <c r="M234">
        <v>264</v>
      </c>
      <c r="N234">
        <v>326</v>
      </c>
      <c r="O234">
        <v>619</v>
      </c>
      <c r="P234">
        <v>161</v>
      </c>
      <c r="Q234">
        <v>964</v>
      </c>
      <c r="R234">
        <v>0</v>
      </c>
      <c r="S234">
        <v>0</v>
      </c>
      <c r="T234">
        <v>1</v>
      </c>
      <c r="U234">
        <v>0</v>
      </c>
      <c r="V234">
        <v>0</v>
      </c>
      <c r="W234">
        <v>0</v>
      </c>
      <c r="X234">
        <v>1</v>
      </c>
      <c r="Y234">
        <v>0</v>
      </c>
      <c r="Z234">
        <v>0</v>
      </c>
      <c r="AA234">
        <v>1335470</v>
      </c>
      <c r="AB234">
        <v>214182</v>
      </c>
      <c r="AC234">
        <v>60340</v>
      </c>
      <c r="AD234">
        <v>17589</v>
      </c>
      <c r="AE234">
        <v>93</v>
      </c>
      <c r="AF234">
        <v>5</v>
      </c>
      <c r="AG234">
        <v>300.28570556640625</v>
      </c>
      <c r="AH234">
        <v>7.1428570747375488</v>
      </c>
      <c r="AI234">
        <v>37.702186584472656</v>
      </c>
      <c r="AJ234">
        <v>28.714284896850586</v>
      </c>
      <c r="AK234">
        <v>11.5</v>
      </c>
      <c r="AL234">
        <v>33.785713195800781</v>
      </c>
      <c r="AM234">
        <v>82.948860168457031</v>
      </c>
      <c r="AN234">
        <v>13.303296089172363</v>
      </c>
      <c r="AO234">
        <v>3.7478446960449219</v>
      </c>
      <c r="AP234">
        <v>0</v>
      </c>
      <c r="AQ234">
        <v>0</v>
      </c>
      <c r="AR234">
        <v>82.948860168457031</v>
      </c>
      <c r="AS234">
        <v>0</v>
      </c>
      <c r="AT234">
        <v>0</v>
      </c>
      <c r="AU234">
        <v>12.429216384887695</v>
      </c>
    </row>
    <row r="235" spans="1:47" x14ac:dyDescent="0.35">
      <c r="A235">
        <v>120000</v>
      </c>
      <c r="B235">
        <v>22840832</v>
      </c>
      <c r="C235">
        <v>0</v>
      </c>
      <c r="D235">
        <v>1</v>
      </c>
      <c r="E235">
        <v>51</v>
      </c>
      <c r="F235">
        <v>164</v>
      </c>
      <c r="G235">
        <v>15</v>
      </c>
      <c r="H235">
        <v>38</v>
      </c>
      <c r="I235">
        <v>8</v>
      </c>
      <c r="J235">
        <v>0</v>
      </c>
      <c r="K235">
        <v>4</v>
      </c>
      <c r="L235">
        <v>25</v>
      </c>
      <c r="M235">
        <v>232</v>
      </c>
      <c r="N235">
        <v>17</v>
      </c>
      <c r="O235">
        <v>18</v>
      </c>
      <c r="P235">
        <v>2</v>
      </c>
      <c r="Q235">
        <v>992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1</v>
      </c>
      <c r="X235">
        <v>0</v>
      </c>
      <c r="Y235">
        <v>0</v>
      </c>
      <c r="Z235">
        <v>0</v>
      </c>
      <c r="AA235">
        <v>1335470</v>
      </c>
      <c r="AB235">
        <v>214182</v>
      </c>
      <c r="AC235">
        <v>60340</v>
      </c>
      <c r="AD235">
        <v>17589</v>
      </c>
      <c r="AE235">
        <v>51</v>
      </c>
      <c r="AF235">
        <v>4</v>
      </c>
      <c r="AG235">
        <v>164</v>
      </c>
      <c r="AH235">
        <v>0</v>
      </c>
      <c r="AI235">
        <v>35.365852355957031</v>
      </c>
      <c r="AJ235">
        <v>25</v>
      </c>
      <c r="AK235">
        <v>2</v>
      </c>
      <c r="AL235">
        <v>15</v>
      </c>
      <c r="AM235">
        <v>82.948860168457031</v>
      </c>
      <c r="AN235">
        <v>13.303296089172363</v>
      </c>
      <c r="AO235">
        <v>3.7478446960449219</v>
      </c>
      <c r="AP235">
        <v>0</v>
      </c>
      <c r="AQ235">
        <v>0</v>
      </c>
      <c r="AR235">
        <v>82.948860168457031</v>
      </c>
      <c r="AS235">
        <v>0</v>
      </c>
      <c r="AT235">
        <v>0</v>
      </c>
      <c r="AU235">
        <v>11.695246696472168</v>
      </c>
    </row>
    <row r="236" spans="1:47" x14ac:dyDescent="0.35">
      <c r="A236">
        <v>118000</v>
      </c>
      <c r="B236">
        <v>22840832</v>
      </c>
      <c r="C236">
        <v>0</v>
      </c>
      <c r="D236">
        <v>1</v>
      </c>
      <c r="E236">
        <v>47</v>
      </c>
      <c r="F236">
        <v>133</v>
      </c>
      <c r="G236">
        <v>17</v>
      </c>
      <c r="H236">
        <v>30</v>
      </c>
      <c r="I236">
        <v>3</v>
      </c>
      <c r="J236">
        <v>1</v>
      </c>
      <c r="K236">
        <v>2</v>
      </c>
      <c r="L236">
        <v>10</v>
      </c>
      <c r="M236">
        <v>226</v>
      </c>
      <c r="N236">
        <v>12</v>
      </c>
      <c r="O236">
        <v>30</v>
      </c>
      <c r="P236">
        <v>10</v>
      </c>
      <c r="Q236">
        <v>1000</v>
      </c>
      <c r="R236">
        <v>1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1335470</v>
      </c>
      <c r="AB236">
        <v>214182</v>
      </c>
      <c r="AC236">
        <v>60340</v>
      </c>
      <c r="AD236">
        <v>17589</v>
      </c>
      <c r="AE236">
        <v>47</v>
      </c>
      <c r="AF236">
        <v>2</v>
      </c>
      <c r="AG236">
        <v>133</v>
      </c>
      <c r="AH236">
        <v>0</v>
      </c>
      <c r="AI236">
        <v>30.827068328857422</v>
      </c>
      <c r="AJ236">
        <v>10</v>
      </c>
      <c r="AK236">
        <v>10</v>
      </c>
      <c r="AL236">
        <v>17</v>
      </c>
      <c r="AM236">
        <v>82.948860168457031</v>
      </c>
      <c r="AN236">
        <v>13.303296089172363</v>
      </c>
      <c r="AO236">
        <v>3.7478446960449219</v>
      </c>
      <c r="AP236">
        <v>0</v>
      </c>
      <c r="AQ236">
        <v>0</v>
      </c>
      <c r="AR236">
        <v>82.948860168457031</v>
      </c>
      <c r="AS236">
        <v>0</v>
      </c>
      <c r="AT236">
        <v>0</v>
      </c>
      <c r="AU236">
        <v>11.678440093994141</v>
      </c>
    </row>
    <row r="237" spans="1:47" x14ac:dyDescent="0.35">
      <c r="A237">
        <v>110000</v>
      </c>
      <c r="B237">
        <v>22840832</v>
      </c>
      <c r="C237">
        <v>0</v>
      </c>
      <c r="D237">
        <v>1</v>
      </c>
      <c r="E237">
        <v>22</v>
      </c>
      <c r="F237">
        <v>9</v>
      </c>
      <c r="G237">
        <v>5</v>
      </c>
      <c r="H237">
        <v>1</v>
      </c>
      <c r="I237">
        <v>0</v>
      </c>
      <c r="J237">
        <v>0</v>
      </c>
      <c r="K237">
        <v>0</v>
      </c>
      <c r="L237">
        <v>1</v>
      </c>
      <c r="M237">
        <v>111</v>
      </c>
      <c r="N237">
        <v>0</v>
      </c>
      <c r="O237">
        <v>0</v>
      </c>
      <c r="P237">
        <v>3</v>
      </c>
      <c r="Q237">
        <v>1000</v>
      </c>
      <c r="R237">
        <v>0</v>
      </c>
      <c r="S237">
        <v>0</v>
      </c>
      <c r="T237">
        <v>0</v>
      </c>
      <c r="U237">
        <v>0</v>
      </c>
      <c r="V237">
        <v>1</v>
      </c>
      <c r="W237">
        <v>0</v>
      </c>
      <c r="X237">
        <v>0</v>
      </c>
      <c r="Y237">
        <v>1</v>
      </c>
      <c r="Z237">
        <v>0</v>
      </c>
      <c r="AA237">
        <v>1335470</v>
      </c>
      <c r="AB237">
        <v>214182</v>
      </c>
      <c r="AC237">
        <v>60340</v>
      </c>
      <c r="AD237">
        <v>17589</v>
      </c>
      <c r="AE237">
        <v>22</v>
      </c>
      <c r="AF237">
        <v>0</v>
      </c>
      <c r="AG237">
        <v>9</v>
      </c>
      <c r="AH237">
        <v>0</v>
      </c>
      <c r="AI237">
        <v>11.111110687255859</v>
      </c>
      <c r="AJ237">
        <v>1</v>
      </c>
      <c r="AK237">
        <v>3</v>
      </c>
      <c r="AL237">
        <v>5</v>
      </c>
      <c r="AM237">
        <v>82.948860168457031</v>
      </c>
      <c r="AN237">
        <v>13.303296089172363</v>
      </c>
      <c r="AO237">
        <v>3.7478446960449219</v>
      </c>
      <c r="AP237">
        <v>0</v>
      </c>
      <c r="AQ237">
        <v>3.7478446960449219</v>
      </c>
      <c r="AR237">
        <v>0</v>
      </c>
      <c r="AS237">
        <v>0</v>
      </c>
      <c r="AT237">
        <v>13.303296089172363</v>
      </c>
      <c r="AU237">
        <v>11.608235359191895</v>
      </c>
    </row>
    <row r="238" spans="1:47" x14ac:dyDescent="0.35">
      <c r="A238">
        <v>5050000</v>
      </c>
      <c r="B238">
        <v>41033000</v>
      </c>
      <c r="C238">
        <v>0</v>
      </c>
      <c r="D238">
        <v>9</v>
      </c>
      <c r="E238">
        <v>946</v>
      </c>
      <c r="F238">
        <v>3340</v>
      </c>
      <c r="G238">
        <v>507</v>
      </c>
      <c r="H238">
        <v>950</v>
      </c>
      <c r="I238">
        <v>193</v>
      </c>
      <c r="J238">
        <v>16</v>
      </c>
      <c r="K238">
        <v>177</v>
      </c>
      <c r="L238">
        <v>620</v>
      </c>
      <c r="M238">
        <v>284</v>
      </c>
      <c r="N238">
        <v>499</v>
      </c>
      <c r="O238">
        <v>881</v>
      </c>
      <c r="P238">
        <v>35</v>
      </c>
      <c r="Q238">
        <v>964</v>
      </c>
      <c r="R238">
        <v>0</v>
      </c>
      <c r="S238">
        <v>0</v>
      </c>
      <c r="T238">
        <v>0</v>
      </c>
      <c r="U238">
        <v>0</v>
      </c>
      <c r="V238">
        <v>1</v>
      </c>
      <c r="W238">
        <v>0</v>
      </c>
      <c r="X238">
        <v>1</v>
      </c>
      <c r="Y238">
        <v>0</v>
      </c>
      <c r="Z238">
        <v>1</v>
      </c>
      <c r="AA238">
        <v>12699119</v>
      </c>
      <c r="AB238">
        <v>3289465</v>
      </c>
      <c r="AC238">
        <v>2777951</v>
      </c>
      <c r="AD238">
        <v>19683</v>
      </c>
      <c r="AE238">
        <v>105.11111450195313</v>
      </c>
      <c r="AF238">
        <v>19.666666030883789</v>
      </c>
      <c r="AG238">
        <v>371.11111450195313</v>
      </c>
      <c r="AH238">
        <v>11.111110687255859</v>
      </c>
      <c r="AI238">
        <v>51.077842712402344</v>
      </c>
      <c r="AJ238">
        <v>68.888885498046875</v>
      </c>
      <c r="AK238">
        <v>3.8888888359069824</v>
      </c>
      <c r="AL238">
        <v>56.333332061767578</v>
      </c>
      <c r="AM238">
        <v>67.668960571289063</v>
      </c>
      <c r="AN238">
        <v>17.528356552124023</v>
      </c>
      <c r="AO238">
        <v>14.802684783935547</v>
      </c>
      <c r="AP238">
        <v>17.528356552124023</v>
      </c>
      <c r="AQ238">
        <v>0</v>
      </c>
      <c r="AR238">
        <v>0</v>
      </c>
      <c r="AS238">
        <v>14.802684783935547</v>
      </c>
      <c r="AT238">
        <v>0</v>
      </c>
      <c r="AU238">
        <v>15.434898376464844</v>
      </c>
    </row>
    <row r="239" spans="1:47" x14ac:dyDescent="0.35">
      <c r="A239">
        <v>3833333</v>
      </c>
      <c r="B239">
        <v>41033000</v>
      </c>
      <c r="C239">
        <v>0</v>
      </c>
      <c r="D239">
        <v>8</v>
      </c>
      <c r="E239">
        <v>799</v>
      </c>
      <c r="F239">
        <v>2618</v>
      </c>
      <c r="G239">
        <v>321</v>
      </c>
      <c r="H239">
        <v>679</v>
      </c>
      <c r="I239">
        <v>147</v>
      </c>
      <c r="J239">
        <v>7</v>
      </c>
      <c r="K239">
        <v>96</v>
      </c>
      <c r="L239">
        <v>411</v>
      </c>
      <c r="M239">
        <v>259</v>
      </c>
      <c r="N239">
        <v>306</v>
      </c>
      <c r="O239">
        <v>456</v>
      </c>
      <c r="P239">
        <v>61</v>
      </c>
      <c r="Q239">
        <v>989</v>
      </c>
      <c r="R239">
        <v>0</v>
      </c>
      <c r="S239">
        <v>0</v>
      </c>
      <c r="T239">
        <v>0</v>
      </c>
      <c r="U239">
        <v>0</v>
      </c>
      <c r="V239">
        <v>1</v>
      </c>
      <c r="W239">
        <v>0</v>
      </c>
      <c r="X239">
        <v>1</v>
      </c>
      <c r="Y239">
        <v>0</v>
      </c>
      <c r="Z239">
        <v>0</v>
      </c>
      <c r="AA239">
        <v>12699119</v>
      </c>
      <c r="AB239">
        <v>3289465</v>
      </c>
      <c r="AC239">
        <v>2777951</v>
      </c>
      <c r="AD239">
        <v>19683</v>
      </c>
      <c r="AE239">
        <v>99.875</v>
      </c>
      <c r="AF239">
        <v>12</v>
      </c>
      <c r="AG239">
        <v>327.25</v>
      </c>
      <c r="AH239">
        <v>12.5</v>
      </c>
      <c r="AI239">
        <v>43.086326599121094</v>
      </c>
      <c r="AJ239">
        <v>51.375</v>
      </c>
      <c r="AK239">
        <v>7.625</v>
      </c>
      <c r="AL239">
        <v>40.125</v>
      </c>
      <c r="AM239">
        <v>67.668960571289063</v>
      </c>
      <c r="AN239">
        <v>17.528356552124023</v>
      </c>
      <c r="AO239">
        <v>14.802684783935547</v>
      </c>
      <c r="AP239">
        <v>0</v>
      </c>
      <c r="AQ239">
        <v>0</v>
      </c>
      <c r="AR239">
        <v>67.668960571289063</v>
      </c>
      <c r="AS239">
        <v>0</v>
      </c>
      <c r="AT239">
        <v>0</v>
      </c>
      <c r="AU239">
        <v>15.159245491027832</v>
      </c>
    </row>
    <row r="240" spans="1:47" x14ac:dyDescent="0.35">
      <c r="A240">
        <v>3820000</v>
      </c>
      <c r="B240">
        <v>41033000</v>
      </c>
      <c r="C240">
        <v>0</v>
      </c>
      <c r="D240">
        <v>11</v>
      </c>
      <c r="E240">
        <v>1426</v>
      </c>
      <c r="F240">
        <v>5643</v>
      </c>
      <c r="G240">
        <v>808</v>
      </c>
      <c r="H240">
        <v>1754</v>
      </c>
      <c r="I240">
        <v>363</v>
      </c>
      <c r="J240">
        <v>15</v>
      </c>
      <c r="K240">
        <v>192</v>
      </c>
      <c r="L240">
        <v>913</v>
      </c>
      <c r="M240">
        <v>311</v>
      </c>
      <c r="N240">
        <v>427</v>
      </c>
      <c r="O240">
        <v>343</v>
      </c>
      <c r="P240">
        <v>14</v>
      </c>
      <c r="Q240">
        <v>995</v>
      </c>
      <c r="R240">
        <v>1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6</v>
      </c>
      <c r="Y240">
        <v>0</v>
      </c>
      <c r="Z240">
        <v>0</v>
      </c>
      <c r="AA240">
        <v>12699119</v>
      </c>
      <c r="AB240">
        <v>3289465</v>
      </c>
      <c r="AC240">
        <v>2777951</v>
      </c>
      <c r="AD240">
        <v>19683</v>
      </c>
      <c r="AE240">
        <v>129.63636779785156</v>
      </c>
      <c r="AF240">
        <v>17.454545974731445</v>
      </c>
      <c r="AG240">
        <v>513</v>
      </c>
      <c r="AH240">
        <v>54.545455932617188</v>
      </c>
      <c r="AI240">
        <v>48.254474639892578</v>
      </c>
      <c r="AJ240">
        <v>83</v>
      </c>
      <c r="AK240">
        <v>1.2727272510528564</v>
      </c>
      <c r="AL240">
        <v>73.454544067382813</v>
      </c>
      <c r="AM240">
        <v>67.668960571289063</v>
      </c>
      <c r="AN240">
        <v>17.528356552124023</v>
      </c>
      <c r="AO240">
        <v>14.802684783935547</v>
      </c>
      <c r="AP240">
        <v>0</v>
      </c>
      <c r="AQ240">
        <v>0</v>
      </c>
      <c r="AR240">
        <v>67.668960571289063</v>
      </c>
      <c r="AS240">
        <v>0</v>
      </c>
      <c r="AT240">
        <v>0</v>
      </c>
      <c r="AU240">
        <v>15.155760765075684</v>
      </c>
    </row>
    <row r="241" spans="1:47" x14ac:dyDescent="0.35">
      <c r="A241">
        <v>2900000</v>
      </c>
      <c r="B241">
        <v>41033000</v>
      </c>
      <c r="C241">
        <v>0</v>
      </c>
      <c r="D241">
        <v>11</v>
      </c>
      <c r="E241">
        <v>1625</v>
      </c>
      <c r="F241">
        <v>6213</v>
      </c>
      <c r="G241">
        <v>1067</v>
      </c>
      <c r="H241">
        <v>2098</v>
      </c>
      <c r="I241">
        <v>422</v>
      </c>
      <c r="J241">
        <v>47</v>
      </c>
      <c r="K241">
        <v>85</v>
      </c>
      <c r="L241">
        <v>687</v>
      </c>
      <c r="M241">
        <v>338</v>
      </c>
      <c r="N241">
        <v>1004</v>
      </c>
      <c r="O241">
        <v>470</v>
      </c>
      <c r="P241">
        <v>16</v>
      </c>
      <c r="Q241">
        <v>963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8</v>
      </c>
      <c r="Y241">
        <v>0</v>
      </c>
      <c r="Z241">
        <v>0</v>
      </c>
      <c r="AA241">
        <v>12699119</v>
      </c>
      <c r="AB241">
        <v>3289465</v>
      </c>
      <c r="AC241">
        <v>2777951</v>
      </c>
      <c r="AD241">
        <v>19683</v>
      </c>
      <c r="AE241">
        <v>147.72727966308594</v>
      </c>
      <c r="AF241">
        <v>7.7272725105285645</v>
      </c>
      <c r="AG241">
        <v>564.81817626953125</v>
      </c>
      <c r="AH241">
        <v>72.727272033691406</v>
      </c>
      <c r="AI241">
        <v>46.1773681640625</v>
      </c>
      <c r="AJ241">
        <v>62.454544067382813</v>
      </c>
      <c r="AK241">
        <v>1.4545454978942871</v>
      </c>
      <c r="AL241">
        <v>97</v>
      </c>
      <c r="AM241">
        <v>67.668960571289063</v>
      </c>
      <c r="AN241">
        <v>17.528356552124023</v>
      </c>
      <c r="AO241">
        <v>14.802684783935547</v>
      </c>
      <c r="AP241">
        <v>0</v>
      </c>
      <c r="AQ241">
        <v>0</v>
      </c>
      <c r="AR241">
        <v>67.668960571289063</v>
      </c>
      <c r="AS241">
        <v>0</v>
      </c>
      <c r="AT241">
        <v>0</v>
      </c>
      <c r="AU241">
        <v>14.880221366882324</v>
      </c>
    </row>
    <row r="242" spans="1:47" x14ac:dyDescent="0.35">
      <c r="A242">
        <v>2500000</v>
      </c>
      <c r="B242">
        <v>41033000</v>
      </c>
      <c r="C242">
        <v>0</v>
      </c>
      <c r="D242">
        <v>8</v>
      </c>
      <c r="E242">
        <v>762</v>
      </c>
      <c r="F242">
        <v>2379</v>
      </c>
      <c r="G242">
        <v>269</v>
      </c>
      <c r="H242">
        <v>610</v>
      </c>
      <c r="I242">
        <v>83</v>
      </c>
      <c r="J242">
        <v>4</v>
      </c>
      <c r="K242">
        <v>117</v>
      </c>
      <c r="L242">
        <v>362</v>
      </c>
      <c r="M242">
        <v>256</v>
      </c>
      <c r="N242">
        <v>174</v>
      </c>
      <c r="O242">
        <v>333</v>
      </c>
      <c r="P242">
        <v>8</v>
      </c>
      <c r="Q242">
        <v>990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1</v>
      </c>
      <c r="Y242">
        <v>0</v>
      </c>
      <c r="Z242">
        <v>0</v>
      </c>
      <c r="AA242">
        <v>12699119</v>
      </c>
      <c r="AB242">
        <v>3289465</v>
      </c>
      <c r="AC242">
        <v>2777951</v>
      </c>
      <c r="AD242">
        <v>19683</v>
      </c>
      <c r="AE242">
        <v>95.25</v>
      </c>
      <c r="AF242">
        <v>14.625</v>
      </c>
      <c r="AG242">
        <v>297.375</v>
      </c>
      <c r="AH242">
        <v>12.5</v>
      </c>
      <c r="AI242">
        <v>44.220260620117188</v>
      </c>
      <c r="AJ242">
        <v>45.25</v>
      </c>
      <c r="AK242">
        <v>1</v>
      </c>
      <c r="AL242">
        <v>33.625</v>
      </c>
      <c r="AM242">
        <v>67.668960571289063</v>
      </c>
      <c r="AN242">
        <v>17.528356552124023</v>
      </c>
      <c r="AO242">
        <v>14.802684783935547</v>
      </c>
      <c r="AP242">
        <v>0</v>
      </c>
      <c r="AQ242">
        <v>0</v>
      </c>
      <c r="AR242">
        <v>67.668960571289063</v>
      </c>
      <c r="AS242">
        <v>0</v>
      </c>
      <c r="AT242">
        <v>0</v>
      </c>
      <c r="AU242">
        <v>14.73180103302002</v>
      </c>
    </row>
    <row r="243" spans="1:47" x14ac:dyDescent="0.35">
      <c r="A243">
        <v>2250000</v>
      </c>
      <c r="B243">
        <v>41033000</v>
      </c>
      <c r="C243">
        <v>0</v>
      </c>
      <c r="D243">
        <v>10</v>
      </c>
      <c r="E243">
        <v>1277</v>
      </c>
      <c r="F243">
        <v>4110</v>
      </c>
      <c r="G243">
        <v>499</v>
      </c>
      <c r="H243">
        <v>1000</v>
      </c>
      <c r="I243">
        <v>173</v>
      </c>
      <c r="J243">
        <v>52</v>
      </c>
      <c r="K243">
        <v>40</v>
      </c>
      <c r="L243">
        <v>354</v>
      </c>
      <c r="M243">
        <v>243</v>
      </c>
      <c r="N243">
        <v>473</v>
      </c>
      <c r="O243">
        <v>450</v>
      </c>
      <c r="P243">
        <v>74</v>
      </c>
      <c r="Q243">
        <v>978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12699119</v>
      </c>
      <c r="AB243">
        <v>3289465</v>
      </c>
      <c r="AC243">
        <v>2777951</v>
      </c>
      <c r="AD243">
        <v>19683</v>
      </c>
      <c r="AE243">
        <v>127.69999694824219</v>
      </c>
      <c r="AF243">
        <v>4</v>
      </c>
      <c r="AG243">
        <v>411</v>
      </c>
      <c r="AH243">
        <v>0</v>
      </c>
      <c r="AI243">
        <v>33.990268707275391</v>
      </c>
      <c r="AJ243">
        <v>35.400001525878906</v>
      </c>
      <c r="AK243">
        <v>7.4000000953674316</v>
      </c>
      <c r="AL243">
        <v>49.900001525878906</v>
      </c>
      <c r="AM243">
        <v>67.668960571289063</v>
      </c>
      <c r="AN243">
        <v>17.528356552124023</v>
      </c>
      <c r="AO243">
        <v>14.802684783935547</v>
      </c>
      <c r="AP243">
        <v>0</v>
      </c>
      <c r="AQ243">
        <v>0</v>
      </c>
      <c r="AR243">
        <v>67.668960571289063</v>
      </c>
      <c r="AS243">
        <v>0</v>
      </c>
      <c r="AT243">
        <v>0</v>
      </c>
      <c r="AU243">
        <v>14.62644100189209</v>
      </c>
    </row>
    <row r="244" spans="1:47" x14ac:dyDescent="0.35">
      <c r="A244">
        <v>1575000</v>
      </c>
      <c r="B244">
        <v>41033000</v>
      </c>
      <c r="C244">
        <v>0</v>
      </c>
      <c r="D244">
        <v>8</v>
      </c>
      <c r="E244">
        <v>782</v>
      </c>
      <c r="F244">
        <v>1916</v>
      </c>
      <c r="G244">
        <v>243</v>
      </c>
      <c r="H244">
        <v>448</v>
      </c>
      <c r="I244">
        <v>70</v>
      </c>
      <c r="J244">
        <v>10</v>
      </c>
      <c r="K244">
        <v>26</v>
      </c>
      <c r="L244">
        <v>174</v>
      </c>
      <c r="M244">
        <v>234</v>
      </c>
      <c r="N244">
        <v>216</v>
      </c>
      <c r="O244">
        <v>293</v>
      </c>
      <c r="P244">
        <v>21</v>
      </c>
      <c r="Q244">
        <v>978</v>
      </c>
      <c r="R244">
        <v>0</v>
      </c>
      <c r="S244">
        <v>1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12699119</v>
      </c>
      <c r="AB244">
        <v>3289465</v>
      </c>
      <c r="AC244">
        <v>2777951</v>
      </c>
      <c r="AD244">
        <v>19683</v>
      </c>
      <c r="AE244">
        <v>97.75</v>
      </c>
      <c r="AF244">
        <v>3.25</v>
      </c>
      <c r="AG244">
        <v>239.5</v>
      </c>
      <c r="AH244">
        <v>0</v>
      </c>
      <c r="AI244">
        <v>32.150314331054688</v>
      </c>
      <c r="AJ244">
        <v>21.75</v>
      </c>
      <c r="AK244">
        <v>2.625</v>
      </c>
      <c r="AL244">
        <v>30.375</v>
      </c>
      <c r="AM244">
        <v>67.668960571289063</v>
      </c>
      <c r="AN244">
        <v>17.528356552124023</v>
      </c>
      <c r="AO244">
        <v>14.802684783935547</v>
      </c>
      <c r="AP244">
        <v>0</v>
      </c>
      <c r="AQ244">
        <v>0</v>
      </c>
      <c r="AR244">
        <v>67.668960571289063</v>
      </c>
      <c r="AS244">
        <v>0</v>
      </c>
      <c r="AT244">
        <v>0</v>
      </c>
      <c r="AU244">
        <v>14.269765853881836</v>
      </c>
    </row>
    <row r="245" spans="1:47" x14ac:dyDescent="0.35">
      <c r="A245">
        <v>1050000</v>
      </c>
      <c r="B245">
        <v>41033000</v>
      </c>
      <c r="C245">
        <v>0</v>
      </c>
      <c r="D245">
        <v>6</v>
      </c>
      <c r="E245">
        <v>385</v>
      </c>
      <c r="F245">
        <v>1062</v>
      </c>
      <c r="G245">
        <v>128</v>
      </c>
      <c r="H245">
        <v>263</v>
      </c>
      <c r="I245">
        <v>51</v>
      </c>
      <c r="J245">
        <v>6</v>
      </c>
      <c r="K245">
        <v>20</v>
      </c>
      <c r="L245">
        <v>104</v>
      </c>
      <c r="M245">
        <v>248</v>
      </c>
      <c r="N245">
        <v>91</v>
      </c>
      <c r="O245">
        <v>218</v>
      </c>
      <c r="P245">
        <v>11</v>
      </c>
      <c r="Q245">
        <v>954</v>
      </c>
      <c r="R245">
        <v>0</v>
      </c>
      <c r="S245">
        <v>0</v>
      </c>
      <c r="T245">
        <v>1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12699119</v>
      </c>
      <c r="AB245">
        <v>3289465</v>
      </c>
      <c r="AC245">
        <v>2777951</v>
      </c>
      <c r="AD245">
        <v>19683</v>
      </c>
      <c r="AE245">
        <v>64.166664123535156</v>
      </c>
      <c r="AF245">
        <v>3.3333332538604736</v>
      </c>
      <c r="AG245">
        <v>177</v>
      </c>
      <c r="AH245">
        <v>0</v>
      </c>
      <c r="AI245">
        <v>36.346515655517578</v>
      </c>
      <c r="AJ245">
        <v>17.333333969116211</v>
      </c>
      <c r="AK245">
        <v>1.8333333730697632</v>
      </c>
      <c r="AL245">
        <v>21.333333969116211</v>
      </c>
      <c r="AM245">
        <v>67.668960571289063</v>
      </c>
      <c r="AN245">
        <v>17.528356552124023</v>
      </c>
      <c r="AO245">
        <v>14.802684783935547</v>
      </c>
      <c r="AP245">
        <v>0</v>
      </c>
      <c r="AQ245">
        <v>0</v>
      </c>
      <c r="AR245">
        <v>67.668960571289063</v>
      </c>
      <c r="AS245">
        <v>0</v>
      </c>
      <c r="AT245">
        <v>0</v>
      </c>
      <c r="AU245">
        <v>13.864300727844238</v>
      </c>
    </row>
    <row r="246" spans="1:47" x14ac:dyDescent="0.35">
      <c r="A246">
        <v>350000</v>
      </c>
      <c r="B246">
        <v>41033000</v>
      </c>
      <c r="C246">
        <v>0</v>
      </c>
      <c r="D246">
        <v>8</v>
      </c>
      <c r="E246">
        <v>711</v>
      </c>
      <c r="F246">
        <v>2144</v>
      </c>
      <c r="G246">
        <v>277</v>
      </c>
      <c r="H246">
        <v>605</v>
      </c>
      <c r="I246">
        <v>115</v>
      </c>
      <c r="J246">
        <v>18</v>
      </c>
      <c r="K246">
        <v>23</v>
      </c>
      <c r="L246">
        <v>204</v>
      </c>
      <c r="M246">
        <v>282</v>
      </c>
      <c r="N246">
        <v>306</v>
      </c>
      <c r="O246">
        <v>307</v>
      </c>
      <c r="P246">
        <v>49</v>
      </c>
      <c r="Q246">
        <v>990</v>
      </c>
      <c r="R246">
        <v>0</v>
      </c>
      <c r="S246">
        <v>0</v>
      </c>
      <c r="T246">
        <v>0</v>
      </c>
      <c r="U246">
        <v>0</v>
      </c>
      <c r="V246">
        <v>1</v>
      </c>
      <c r="W246">
        <v>0</v>
      </c>
      <c r="X246">
        <v>0</v>
      </c>
      <c r="Y246">
        <v>0</v>
      </c>
      <c r="Z246">
        <v>1</v>
      </c>
      <c r="AA246">
        <v>12699119</v>
      </c>
      <c r="AB246">
        <v>3289465</v>
      </c>
      <c r="AC246">
        <v>2777951</v>
      </c>
      <c r="AD246">
        <v>19683</v>
      </c>
      <c r="AE246">
        <v>88.875</v>
      </c>
      <c r="AF246">
        <v>2.875</v>
      </c>
      <c r="AG246">
        <v>268</v>
      </c>
      <c r="AH246">
        <v>0</v>
      </c>
      <c r="AI246">
        <v>38.479476928710938</v>
      </c>
      <c r="AJ246">
        <v>25.5</v>
      </c>
      <c r="AK246">
        <v>6.125</v>
      </c>
      <c r="AL246">
        <v>34.625</v>
      </c>
      <c r="AM246">
        <v>67.668960571289063</v>
      </c>
      <c r="AN246">
        <v>17.528356552124023</v>
      </c>
      <c r="AO246">
        <v>14.802684783935547</v>
      </c>
      <c r="AP246">
        <v>17.528356552124023</v>
      </c>
      <c r="AQ246">
        <v>0</v>
      </c>
      <c r="AR246">
        <v>0</v>
      </c>
      <c r="AS246">
        <v>14.802684783935547</v>
      </c>
      <c r="AT246">
        <v>0</v>
      </c>
      <c r="AU246">
        <v>12.765688896179199</v>
      </c>
    </row>
    <row r="247" spans="1:47" x14ac:dyDescent="0.35">
      <c r="A247">
        <v>325000</v>
      </c>
      <c r="B247">
        <v>41033000</v>
      </c>
      <c r="C247">
        <v>0</v>
      </c>
      <c r="D247">
        <v>7</v>
      </c>
      <c r="E247">
        <v>520</v>
      </c>
      <c r="F247">
        <v>1160</v>
      </c>
      <c r="G247">
        <v>138</v>
      </c>
      <c r="H247">
        <v>291</v>
      </c>
      <c r="I247">
        <v>50</v>
      </c>
      <c r="J247">
        <v>4</v>
      </c>
      <c r="K247">
        <v>24</v>
      </c>
      <c r="L247">
        <v>147</v>
      </c>
      <c r="M247">
        <v>250.99998474121094</v>
      </c>
      <c r="N247">
        <v>180</v>
      </c>
      <c r="O247">
        <v>260</v>
      </c>
      <c r="P247">
        <v>6</v>
      </c>
      <c r="Q247">
        <v>983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1</v>
      </c>
      <c r="X247">
        <v>0</v>
      </c>
      <c r="Y247">
        <v>0</v>
      </c>
      <c r="Z247">
        <v>0</v>
      </c>
      <c r="AA247">
        <v>12699119</v>
      </c>
      <c r="AB247">
        <v>3289465</v>
      </c>
      <c r="AC247">
        <v>2777951</v>
      </c>
      <c r="AD247">
        <v>19683</v>
      </c>
      <c r="AE247">
        <v>74.285713195800781</v>
      </c>
      <c r="AF247">
        <v>3.4285714626312256</v>
      </c>
      <c r="AG247">
        <v>165.71427917480469</v>
      </c>
      <c r="AH247">
        <v>0</v>
      </c>
      <c r="AI247">
        <v>36.293102264404297</v>
      </c>
      <c r="AJ247">
        <v>21</v>
      </c>
      <c r="AK247">
        <v>0.8571428656578064</v>
      </c>
      <c r="AL247">
        <v>19.714284896850586</v>
      </c>
      <c r="AM247">
        <v>67.668960571289063</v>
      </c>
      <c r="AN247">
        <v>17.528356552124023</v>
      </c>
      <c r="AO247">
        <v>14.802684783935547</v>
      </c>
      <c r="AP247">
        <v>0</v>
      </c>
      <c r="AQ247">
        <v>0</v>
      </c>
      <c r="AR247">
        <v>67.668960571289063</v>
      </c>
      <c r="AS247">
        <v>0</v>
      </c>
      <c r="AT247">
        <v>0</v>
      </c>
      <c r="AU247">
        <v>12.691580772399902</v>
      </c>
    </row>
    <row r="248" spans="1:47" x14ac:dyDescent="0.35">
      <c r="A248">
        <v>255000</v>
      </c>
      <c r="B248">
        <v>41033000</v>
      </c>
      <c r="C248">
        <v>0</v>
      </c>
      <c r="D248">
        <v>3</v>
      </c>
      <c r="E248">
        <v>325</v>
      </c>
      <c r="F248">
        <v>1040</v>
      </c>
      <c r="G248">
        <v>146</v>
      </c>
      <c r="H248">
        <v>245</v>
      </c>
      <c r="I248">
        <v>35</v>
      </c>
      <c r="J248">
        <v>1</v>
      </c>
      <c r="K248">
        <v>55</v>
      </c>
      <c r="L248">
        <v>139</v>
      </c>
      <c r="M248">
        <v>236</v>
      </c>
      <c r="N248">
        <v>151</v>
      </c>
      <c r="O248">
        <v>267</v>
      </c>
      <c r="P248">
        <v>9</v>
      </c>
      <c r="Q248">
        <v>983</v>
      </c>
      <c r="R248">
        <v>1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12699119</v>
      </c>
      <c r="AB248">
        <v>3289465</v>
      </c>
      <c r="AC248">
        <v>2777951</v>
      </c>
      <c r="AD248">
        <v>19683</v>
      </c>
      <c r="AE248">
        <v>108.33333587646484</v>
      </c>
      <c r="AF248">
        <v>18.333333969116211</v>
      </c>
      <c r="AG248">
        <v>346.66665649414063</v>
      </c>
      <c r="AH248">
        <v>0</v>
      </c>
      <c r="AI248">
        <v>42.980770111083984</v>
      </c>
      <c r="AJ248">
        <v>46.333332061767578</v>
      </c>
      <c r="AK248">
        <v>3</v>
      </c>
      <c r="AL248">
        <v>48.666667938232422</v>
      </c>
      <c r="AM248">
        <v>67.668960571289063</v>
      </c>
      <c r="AN248">
        <v>17.528356552124023</v>
      </c>
      <c r="AO248">
        <v>14.802684783935547</v>
      </c>
      <c r="AP248">
        <v>0</v>
      </c>
      <c r="AQ248">
        <v>0</v>
      </c>
      <c r="AR248">
        <v>67.668960571289063</v>
      </c>
      <c r="AS248">
        <v>0</v>
      </c>
      <c r="AT248">
        <v>0</v>
      </c>
      <c r="AU248">
        <v>12.449018478393555</v>
      </c>
    </row>
    <row r="249" spans="1:47" x14ac:dyDescent="0.35">
      <c r="A249">
        <v>160000</v>
      </c>
      <c r="B249">
        <v>41033000</v>
      </c>
      <c r="C249">
        <v>0</v>
      </c>
      <c r="D249">
        <v>2</v>
      </c>
      <c r="E249">
        <v>202</v>
      </c>
      <c r="F249">
        <v>616</v>
      </c>
      <c r="G249">
        <v>73</v>
      </c>
      <c r="H249">
        <v>144</v>
      </c>
      <c r="I249">
        <v>34</v>
      </c>
      <c r="J249">
        <v>6</v>
      </c>
      <c r="K249">
        <v>10</v>
      </c>
      <c r="L249">
        <v>50</v>
      </c>
      <c r="M249">
        <v>234</v>
      </c>
      <c r="N249">
        <v>40</v>
      </c>
      <c r="O249">
        <v>124</v>
      </c>
      <c r="P249">
        <v>20</v>
      </c>
      <c r="Q249">
        <v>964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12699119</v>
      </c>
      <c r="AB249">
        <v>3289465</v>
      </c>
      <c r="AC249">
        <v>2777951</v>
      </c>
      <c r="AD249">
        <v>19683</v>
      </c>
      <c r="AE249">
        <v>101</v>
      </c>
      <c r="AF249">
        <v>5</v>
      </c>
      <c r="AG249">
        <v>308</v>
      </c>
      <c r="AH249">
        <v>0</v>
      </c>
      <c r="AI249">
        <v>35.714286804199219</v>
      </c>
      <c r="AJ249">
        <v>25</v>
      </c>
      <c r="AK249">
        <v>10</v>
      </c>
      <c r="AL249">
        <v>36.5</v>
      </c>
      <c r="AM249">
        <v>67.668960571289063</v>
      </c>
      <c r="AN249">
        <v>17.528356552124023</v>
      </c>
      <c r="AO249">
        <v>14.802684783935547</v>
      </c>
      <c r="AP249">
        <v>0</v>
      </c>
      <c r="AQ249">
        <v>0</v>
      </c>
      <c r="AR249">
        <v>67.668960571289063</v>
      </c>
      <c r="AS249">
        <v>0</v>
      </c>
      <c r="AT249">
        <v>0</v>
      </c>
      <c r="AU249">
        <v>11.982929229736328</v>
      </c>
    </row>
    <row r="250" spans="1:47" x14ac:dyDescent="0.35">
      <c r="A250">
        <v>152000</v>
      </c>
      <c r="B250">
        <v>41033000</v>
      </c>
      <c r="C250">
        <v>0</v>
      </c>
      <c r="D250">
        <v>3</v>
      </c>
      <c r="E250">
        <v>187</v>
      </c>
      <c r="F250">
        <v>524</v>
      </c>
      <c r="G250">
        <v>53</v>
      </c>
      <c r="H250">
        <v>129</v>
      </c>
      <c r="I250">
        <v>22</v>
      </c>
      <c r="J250">
        <v>1</v>
      </c>
      <c r="K250">
        <v>12</v>
      </c>
      <c r="L250">
        <v>55</v>
      </c>
      <c r="M250">
        <v>246</v>
      </c>
      <c r="N250">
        <v>54</v>
      </c>
      <c r="O250">
        <v>88</v>
      </c>
      <c r="P250">
        <v>2</v>
      </c>
      <c r="Q250">
        <v>959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12699119</v>
      </c>
      <c r="AB250">
        <v>3289465</v>
      </c>
      <c r="AC250">
        <v>2777951</v>
      </c>
      <c r="AD250">
        <v>19683</v>
      </c>
      <c r="AE250">
        <v>62.333332061767578</v>
      </c>
      <c r="AF250">
        <v>4</v>
      </c>
      <c r="AG250">
        <v>174.66667175292969</v>
      </c>
      <c r="AH250">
        <v>0</v>
      </c>
      <c r="AI250">
        <v>36.068702697753906</v>
      </c>
      <c r="AJ250">
        <v>18.333333969116211</v>
      </c>
      <c r="AK250">
        <v>0.66666668653488159</v>
      </c>
      <c r="AL250">
        <v>17.666666030883789</v>
      </c>
      <c r="AM250">
        <v>67.668960571289063</v>
      </c>
      <c r="AN250">
        <v>17.528356552124023</v>
      </c>
      <c r="AO250">
        <v>14.802684783935547</v>
      </c>
      <c r="AP250">
        <v>0</v>
      </c>
      <c r="AQ250">
        <v>0</v>
      </c>
      <c r="AR250">
        <v>67.668960571289063</v>
      </c>
      <c r="AS250">
        <v>0</v>
      </c>
      <c r="AT250">
        <v>0</v>
      </c>
      <c r="AU250">
        <v>11.931635856628418</v>
      </c>
    </row>
    <row r="251" spans="1:47" x14ac:dyDescent="0.35">
      <c r="A251">
        <v>150000</v>
      </c>
      <c r="B251">
        <v>41033000</v>
      </c>
      <c r="C251">
        <v>0</v>
      </c>
      <c r="D251">
        <v>2</v>
      </c>
      <c r="E251">
        <v>147</v>
      </c>
      <c r="F251">
        <v>581</v>
      </c>
      <c r="G251">
        <v>82</v>
      </c>
      <c r="H251">
        <v>149</v>
      </c>
      <c r="I251">
        <v>33</v>
      </c>
      <c r="J251">
        <v>6</v>
      </c>
      <c r="K251">
        <v>8</v>
      </c>
      <c r="L251">
        <v>60</v>
      </c>
      <c r="M251">
        <v>256</v>
      </c>
      <c r="N251">
        <v>77</v>
      </c>
      <c r="O251">
        <v>93</v>
      </c>
      <c r="P251">
        <v>17</v>
      </c>
      <c r="Q251">
        <v>986</v>
      </c>
      <c r="R251">
        <v>0</v>
      </c>
      <c r="S251">
        <v>0</v>
      </c>
      <c r="T251">
        <v>0</v>
      </c>
      <c r="U251">
        <v>0</v>
      </c>
      <c r="V251">
        <v>1</v>
      </c>
      <c r="W251">
        <v>0</v>
      </c>
      <c r="X251">
        <v>0</v>
      </c>
      <c r="Y251">
        <v>0</v>
      </c>
      <c r="Z251">
        <v>1</v>
      </c>
      <c r="AA251">
        <v>12699119</v>
      </c>
      <c r="AB251">
        <v>3289465</v>
      </c>
      <c r="AC251">
        <v>2777951</v>
      </c>
      <c r="AD251">
        <v>19683</v>
      </c>
      <c r="AE251">
        <v>73.5</v>
      </c>
      <c r="AF251">
        <v>4</v>
      </c>
      <c r="AG251">
        <v>290.5</v>
      </c>
      <c r="AH251">
        <v>0</v>
      </c>
      <c r="AI251">
        <v>37.521514892578125</v>
      </c>
      <c r="AJ251">
        <v>30</v>
      </c>
      <c r="AK251">
        <v>8.5</v>
      </c>
      <c r="AL251">
        <v>41</v>
      </c>
      <c r="AM251">
        <v>67.668960571289063</v>
      </c>
      <c r="AN251">
        <v>17.528356552124023</v>
      </c>
      <c r="AO251">
        <v>14.802684783935547</v>
      </c>
      <c r="AP251">
        <v>17.528356552124023</v>
      </c>
      <c r="AQ251">
        <v>0</v>
      </c>
      <c r="AR251">
        <v>0</v>
      </c>
      <c r="AS251">
        <v>14.802684783935547</v>
      </c>
      <c r="AT251">
        <v>0</v>
      </c>
      <c r="AU251">
        <v>11.918390274047852</v>
      </c>
    </row>
    <row r="252" spans="1:47" x14ac:dyDescent="0.35">
      <c r="A252">
        <v>5500000</v>
      </c>
      <c r="B252">
        <v>42866000</v>
      </c>
      <c r="C252">
        <v>0</v>
      </c>
      <c r="D252">
        <v>10</v>
      </c>
      <c r="E252">
        <v>1344</v>
      </c>
      <c r="F252">
        <v>5201</v>
      </c>
      <c r="G252">
        <v>727</v>
      </c>
      <c r="H252">
        <v>1370</v>
      </c>
      <c r="I252">
        <v>264</v>
      </c>
      <c r="J252">
        <v>34</v>
      </c>
      <c r="K252">
        <v>242</v>
      </c>
      <c r="L252">
        <v>873</v>
      </c>
      <c r="M252">
        <v>263</v>
      </c>
      <c r="N252">
        <v>294</v>
      </c>
      <c r="O252">
        <v>867</v>
      </c>
      <c r="P252">
        <v>181</v>
      </c>
      <c r="Q252">
        <v>981</v>
      </c>
      <c r="R252">
        <v>0</v>
      </c>
      <c r="S252">
        <v>0</v>
      </c>
      <c r="T252">
        <v>0</v>
      </c>
      <c r="U252">
        <v>0</v>
      </c>
      <c r="V252">
        <v>1</v>
      </c>
      <c r="W252">
        <v>0</v>
      </c>
      <c r="X252">
        <v>2</v>
      </c>
      <c r="Y252">
        <v>0</v>
      </c>
      <c r="Z252">
        <v>1</v>
      </c>
      <c r="AA252" t="e">
        <v>#N/A</v>
      </c>
      <c r="AB252" t="e">
        <v>#N/A</v>
      </c>
      <c r="AC252" t="e">
        <v>#N/A</v>
      </c>
      <c r="AD252">
        <v>23642</v>
      </c>
      <c r="AE252">
        <v>134.39999389648438</v>
      </c>
      <c r="AF252">
        <v>24.200000762939453</v>
      </c>
      <c r="AG252">
        <v>520.0999755859375</v>
      </c>
      <c r="AH252">
        <v>20</v>
      </c>
      <c r="AI252">
        <v>46.683330535888672</v>
      </c>
      <c r="AJ252">
        <v>87.300003051757813</v>
      </c>
      <c r="AK252">
        <v>18.100000381469727</v>
      </c>
      <c r="AL252">
        <v>72.699996948242188</v>
      </c>
      <c r="AM252" t="e">
        <v>#N/A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>
        <v>15.520258903503418</v>
      </c>
    </row>
    <row r="253" spans="1:47" x14ac:dyDescent="0.35">
      <c r="A253">
        <v>4833333</v>
      </c>
      <c r="B253">
        <v>42866000</v>
      </c>
      <c r="C253">
        <v>0</v>
      </c>
      <c r="D253">
        <v>5</v>
      </c>
      <c r="E253">
        <v>761</v>
      </c>
      <c r="F253">
        <v>2962</v>
      </c>
      <c r="G253">
        <v>439</v>
      </c>
      <c r="H253">
        <v>862</v>
      </c>
      <c r="I253">
        <v>146</v>
      </c>
      <c r="J253">
        <v>31</v>
      </c>
      <c r="K253">
        <v>39</v>
      </c>
      <c r="L253">
        <v>302</v>
      </c>
      <c r="M253">
        <v>291</v>
      </c>
      <c r="N253">
        <v>292</v>
      </c>
      <c r="O253">
        <v>369</v>
      </c>
      <c r="P253">
        <v>192</v>
      </c>
      <c r="Q253">
        <v>978</v>
      </c>
      <c r="R253">
        <v>0</v>
      </c>
      <c r="S253">
        <v>1</v>
      </c>
      <c r="T253">
        <v>0</v>
      </c>
      <c r="U253">
        <v>0</v>
      </c>
      <c r="V253">
        <v>0</v>
      </c>
      <c r="W253">
        <v>0</v>
      </c>
      <c r="X253">
        <v>3</v>
      </c>
      <c r="Y253">
        <v>0</v>
      </c>
      <c r="Z253">
        <v>1</v>
      </c>
      <c r="AA253" t="e">
        <v>#N/A</v>
      </c>
      <c r="AB253" t="e">
        <v>#N/A</v>
      </c>
      <c r="AC253" t="e">
        <v>#N/A</v>
      </c>
      <c r="AD253">
        <v>23642</v>
      </c>
      <c r="AE253">
        <v>152.19999694824219</v>
      </c>
      <c r="AF253">
        <v>7.8000001907348633</v>
      </c>
      <c r="AG253">
        <v>592.4000244140625</v>
      </c>
      <c r="AH253">
        <v>60</v>
      </c>
      <c r="AI253">
        <v>40.074275970458984</v>
      </c>
      <c r="AJ253">
        <v>60.400001525878906</v>
      </c>
      <c r="AK253">
        <v>38.400001525878906</v>
      </c>
      <c r="AL253">
        <v>87.800003051757813</v>
      </c>
      <c r="AM253" t="e">
        <v>#N/A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>
        <v>15.391046524047852</v>
      </c>
    </row>
    <row r="254" spans="1:47" x14ac:dyDescent="0.35">
      <c r="A254">
        <v>3583333</v>
      </c>
      <c r="B254">
        <v>42866000</v>
      </c>
      <c r="C254">
        <v>0</v>
      </c>
      <c r="D254">
        <v>8</v>
      </c>
      <c r="E254">
        <v>921</v>
      </c>
      <c r="F254">
        <v>3514</v>
      </c>
      <c r="G254">
        <v>545</v>
      </c>
      <c r="H254">
        <v>891</v>
      </c>
      <c r="I254">
        <v>157</v>
      </c>
      <c r="J254">
        <v>41</v>
      </c>
      <c r="K254">
        <v>93</v>
      </c>
      <c r="L254">
        <v>361</v>
      </c>
      <c r="M254">
        <v>254.00001525878906</v>
      </c>
      <c r="N254">
        <v>246</v>
      </c>
      <c r="O254">
        <v>743</v>
      </c>
      <c r="P254">
        <v>200</v>
      </c>
      <c r="Q254">
        <v>984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1</v>
      </c>
      <c r="Y254">
        <v>0</v>
      </c>
      <c r="Z254">
        <v>1</v>
      </c>
      <c r="AA254" t="e">
        <v>#N/A</v>
      </c>
      <c r="AB254" t="e">
        <v>#N/A</v>
      </c>
      <c r="AC254" t="e">
        <v>#N/A</v>
      </c>
      <c r="AD254">
        <v>23642</v>
      </c>
      <c r="AE254">
        <v>115.125</v>
      </c>
      <c r="AF254">
        <v>11.625</v>
      </c>
      <c r="AG254">
        <v>439.25</v>
      </c>
      <c r="AH254">
        <v>12.5</v>
      </c>
      <c r="AI254">
        <v>40.096755981445313</v>
      </c>
      <c r="AJ254">
        <v>45.125</v>
      </c>
      <c r="AK254">
        <v>25</v>
      </c>
      <c r="AL254">
        <v>68.125</v>
      </c>
      <c r="AM254" t="e">
        <v>#N/A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>
        <v>15.091803550720215</v>
      </c>
    </row>
    <row r="255" spans="1:47" x14ac:dyDescent="0.35">
      <c r="A255">
        <v>3500000</v>
      </c>
      <c r="B255">
        <v>42866000</v>
      </c>
      <c r="C255">
        <v>0</v>
      </c>
      <c r="D255">
        <v>15</v>
      </c>
      <c r="E255">
        <v>1856</v>
      </c>
      <c r="F255">
        <v>7520</v>
      </c>
      <c r="G255">
        <v>1275</v>
      </c>
      <c r="H255">
        <v>2281</v>
      </c>
      <c r="I255">
        <v>405</v>
      </c>
      <c r="J255">
        <v>86</v>
      </c>
      <c r="K255">
        <v>160</v>
      </c>
      <c r="L255">
        <v>790</v>
      </c>
      <c r="M255">
        <v>303</v>
      </c>
      <c r="N255">
        <v>755</v>
      </c>
      <c r="O255">
        <v>882</v>
      </c>
      <c r="P255">
        <v>412</v>
      </c>
      <c r="Q255">
        <v>968</v>
      </c>
      <c r="R255">
        <v>1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5</v>
      </c>
      <c r="Y255">
        <v>0</v>
      </c>
      <c r="Z255">
        <v>0</v>
      </c>
      <c r="AA255" t="e">
        <v>#N/A</v>
      </c>
      <c r="AB255" t="e">
        <v>#N/A</v>
      </c>
      <c r="AC255" t="e">
        <v>#N/A</v>
      </c>
      <c r="AD255">
        <v>23642</v>
      </c>
      <c r="AE255">
        <v>123.73332977294922</v>
      </c>
      <c r="AF255">
        <v>10.666666984558105</v>
      </c>
      <c r="AG255">
        <v>501.33334350585938</v>
      </c>
      <c r="AH255">
        <v>33.333332061767578</v>
      </c>
      <c r="AI255">
        <v>44.388298034667969</v>
      </c>
      <c r="AJ255">
        <v>52.666667938232422</v>
      </c>
      <c r="AK255">
        <v>27.466667175292969</v>
      </c>
      <c r="AL255">
        <v>85</v>
      </c>
      <c r="AM255" t="e">
        <v>#N/A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>
        <v>15.068273544311523</v>
      </c>
    </row>
    <row r="256" spans="1:47" x14ac:dyDescent="0.35">
      <c r="A256">
        <v>2100000</v>
      </c>
      <c r="B256">
        <v>42866000</v>
      </c>
      <c r="C256">
        <v>0</v>
      </c>
      <c r="D256">
        <v>7</v>
      </c>
      <c r="E256">
        <v>517</v>
      </c>
      <c r="F256">
        <v>1433</v>
      </c>
      <c r="G256">
        <v>181</v>
      </c>
      <c r="H256">
        <v>361</v>
      </c>
      <c r="I256">
        <v>57</v>
      </c>
      <c r="J256">
        <v>9</v>
      </c>
      <c r="K256">
        <v>51</v>
      </c>
      <c r="L256">
        <v>168</v>
      </c>
      <c r="M256">
        <v>252</v>
      </c>
      <c r="N256">
        <v>76</v>
      </c>
      <c r="O256">
        <v>264</v>
      </c>
      <c r="P256">
        <v>27</v>
      </c>
      <c r="Q256">
        <v>988</v>
      </c>
      <c r="R256">
        <v>0</v>
      </c>
      <c r="S256">
        <v>0</v>
      </c>
      <c r="T256">
        <v>0</v>
      </c>
      <c r="U256">
        <v>0</v>
      </c>
      <c r="V256">
        <v>1</v>
      </c>
      <c r="W256">
        <v>0</v>
      </c>
      <c r="X256">
        <v>0</v>
      </c>
      <c r="Y256">
        <v>0</v>
      </c>
      <c r="Z256">
        <v>0</v>
      </c>
      <c r="AA256" t="e">
        <v>#N/A</v>
      </c>
      <c r="AB256" t="e">
        <v>#N/A</v>
      </c>
      <c r="AC256" t="e">
        <v>#N/A</v>
      </c>
      <c r="AD256">
        <v>23642</v>
      </c>
      <c r="AE256">
        <v>73.857139587402344</v>
      </c>
      <c r="AF256">
        <v>7.2857141494750977</v>
      </c>
      <c r="AG256">
        <v>204.71427917480469</v>
      </c>
      <c r="AH256">
        <v>0</v>
      </c>
      <c r="AI256">
        <v>41.102581024169922</v>
      </c>
      <c r="AJ256">
        <v>24</v>
      </c>
      <c r="AK256">
        <v>3.8571429252624512</v>
      </c>
      <c r="AL256">
        <v>25.857143402099609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>
        <v>14.55744743347168</v>
      </c>
    </row>
    <row r="257" spans="1:47" x14ac:dyDescent="0.35">
      <c r="A257">
        <v>1487500</v>
      </c>
      <c r="B257">
        <v>42866000</v>
      </c>
      <c r="C257">
        <v>0</v>
      </c>
      <c r="D257">
        <v>4</v>
      </c>
      <c r="E257">
        <v>394</v>
      </c>
      <c r="F257">
        <v>1278</v>
      </c>
      <c r="G257">
        <v>177</v>
      </c>
      <c r="H257">
        <v>344</v>
      </c>
      <c r="I257">
        <v>73</v>
      </c>
      <c r="J257">
        <v>2</v>
      </c>
      <c r="K257">
        <v>47</v>
      </c>
      <c r="L257">
        <v>182</v>
      </c>
      <c r="M257">
        <v>269</v>
      </c>
      <c r="N257">
        <v>195</v>
      </c>
      <c r="O257">
        <v>221</v>
      </c>
      <c r="P257">
        <v>1</v>
      </c>
      <c r="Q257">
        <v>994</v>
      </c>
      <c r="R257">
        <v>1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 t="e">
        <v>#N/A</v>
      </c>
      <c r="AB257" t="e">
        <v>#N/A</v>
      </c>
      <c r="AC257" t="e">
        <v>#N/A</v>
      </c>
      <c r="AD257">
        <v>23642</v>
      </c>
      <c r="AE257">
        <v>98.5</v>
      </c>
      <c r="AF257">
        <v>11.75</v>
      </c>
      <c r="AG257">
        <v>319.5</v>
      </c>
      <c r="AH257">
        <v>0</v>
      </c>
      <c r="AI257">
        <v>43.974960327148438</v>
      </c>
      <c r="AJ257">
        <v>45.5</v>
      </c>
      <c r="AK257">
        <v>0.25</v>
      </c>
      <c r="AL257">
        <v>44.25</v>
      </c>
      <c r="AM257" t="e">
        <v>#N/A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>
        <v>14.212607383728027</v>
      </c>
    </row>
    <row r="258" spans="1:47" x14ac:dyDescent="0.35">
      <c r="A258">
        <v>800000</v>
      </c>
      <c r="B258">
        <v>42866000</v>
      </c>
      <c r="C258">
        <v>0</v>
      </c>
      <c r="D258">
        <v>10</v>
      </c>
      <c r="E258">
        <v>1203</v>
      </c>
      <c r="F258">
        <v>3818</v>
      </c>
      <c r="G258">
        <v>452</v>
      </c>
      <c r="H258">
        <v>875</v>
      </c>
      <c r="I258">
        <v>122</v>
      </c>
      <c r="J258">
        <v>29</v>
      </c>
      <c r="K258">
        <v>52</v>
      </c>
      <c r="L258">
        <v>314</v>
      </c>
      <c r="M258">
        <v>229</v>
      </c>
      <c r="N258">
        <v>390</v>
      </c>
      <c r="O258">
        <v>591</v>
      </c>
      <c r="P258">
        <v>109</v>
      </c>
      <c r="Q258">
        <v>977</v>
      </c>
      <c r="R258">
        <v>0</v>
      </c>
      <c r="S258">
        <v>0</v>
      </c>
      <c r="T258">
        <v>1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 t="e">
        <v>#N/A</v>
      </c>
      <c r="AB258" t="e">
        <v>#N/A</v>
      </c>
      <c r="AC258" t="e">
        <v>#N/A</v>
      </c>
      <c r="AD258">
        <v>23642</v>
      </c>
      <c r="AE258">
        <v>120.30000305175781</v>
      </c>
      <c r="AF258">
        <v>5.1999998092651367</v>
      </c>
      <c r="AG258">
        <v>381.79998779296875</v>
      </c>
      <c r="AH258">
        <v>0</v>
      </c>
      <c r="AI258">
        <v>31.718177795410156</v>
      </c>
      <c r="AJ258">
        <v>31.399999618530273</v>
      </c>
      <c r="AK258">
        <v>10.899999618530273</v>
      </c>
      <c r="AL258">
        <v>45.200000762939453</v>
      </c>
      <c r="AM258" t="e">
        <v>#N/A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>
        <v>13.592367172241211</v>
      </c>
    </row>
    <row r="259" spans="1:47" x14ac:dyDescent="0.35">
      <c r="A259">
        <v>500000</v>
      </c>
      <c r="B259">
        <v>42866000</v>
      </c>
      <c r="C259">
        <v>0</v>
      </c>
      <c r="D259">
        <v>10</v>
      </c>
      <c r="E259">
        <v>761</v>
      </c>
      <c r="F259">
        <v>2394</v>
      </c>
      <c r="G259">
        <v>278</v>
      </c>
      <c r="H259">
        <v>592</v>
      </c>
      <c r="I259">
        <v>119</v>
      </c>
      <c r="J259">
        <v>12</v>
      </c>
      <c r="K259">
        <v>63</v>
      </c>
      <c r="L259">
        <v>309</v>
      </c>
      <c r="M259">
        <v>247</v>
      </c>
      <c r="N259">
        <v>196</v>
      </c>
      <c r="O259">
        <v>365</v>
      </c>
      <c r="P259">
        <v>19</v>
      </c>
      <c r="Q259">
        <v>952</v>
      </c>
      <c r="R259">
        <v>0</v>
      </c>
      <c r="S259">
        <v>0</v>
      </c>
      <c r="T259">
        <v>0</v>
      </c>
      <c r="U259">
        <v>1</v>
      </c>
      <c r="V259">
        <v>0</v>
      </c>
      <c r="W259">
        <v>0</v>
      </c>
      <c r="X259">
        <v>0</v>
      </c>
      <c r="Y259">
        <v>0</v>
      </c>
      <c r="Z259">
        <v>1</v>
      </c>
      <c r="AA259" t="e">
        <v>#N/A</v>
      </c>
      <c r="AB259" t="e">
        <v>#N/A</v>
      </c>
      <c r="AC259" t="e">
        <v>#N/A</v>
      </c>
      <c r="AD259">
        <v>23642</v>
      </c>
      <c r="AE259">
        <v>76.099998474121094</v>
      </c>
      <c r="AF259">
        <v>6.3000001907348633</v>
      </c>
      <c r="AG259">
        <v>239.39999389648438</v>
      </c>
      <c r="AH259">
        <v>0</v>
      </c>
      <c r="AI259">
        <v>38.596492767333984</v>
      </c>
      <c r="AJ259">
        <v>30.899999618530273</v>
      </c>
      <c r="AK259">
        <v>1.8999999761581421</v>
      </c>
      <c r="AL259">
        <v>27.799999237060547</v>
      </c>
      <c r="AM259" t="e">
        <v>#N/A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>
        <v>13.122363090515137</v>
      </c>
    </row>
    <row r="260" spans="1:47" x14ac:dyDescent="0.35">
      <c r="A260">
        <v>500000</v>
      </c>
      <c r="B260">
        <v>42866000</v>
      </c>
      <c r="C260">
        <v>0</v>
      </c>
      <c r="D260">
        <v>17</v>
      </c>
      <c r="E260">
        <v>1916</v>
      </c>
      <c r="F260">
        <v>6685</v>
      </c>
      <c r="G260">
        <v>744</v>
      </c>
      <c r="H260">
        <v>1668</v>
      </c>
      <c r="I260">
        <v>242</v>
      </c>
      <c r="J260">
        <v>78</v>
      </c>
      <c r="K260">
        <v>24</v>
      </c>
      <c r="L260">
        <v>524</v>
      </c>
      <c r="M260">
        <v>250</v>
      </c>
      <c r="N260">
        <v>335</v>
      </c>
      <c r="O260">
        <v>651</v>
      </c>
      <c r="P260">
        <v>192</v>
      </c>
      <c r="Q260">
        <v>961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1</v>
      </c>
      <c r="Y260">
        <v>1</v>
      </c>
      <c r="Z260">
        <v>0</v>
      </c>
      <c r="AA260" t="e">
        <v>#N/A</v>
      </c>
      <c r="AB260" t="e">
        <v>#N/A</v>
      </c>
      <c r="AC260" t="e">
        <v>#N/A</v>
      </c>
      <c r="AD260">
        <v>23642</v>
      </c>
      <c r="AE260">
        <v>112.70587921142578</v>
      </c>
      <c r="AF260">
        <v>1.4117647409439087</v>
      </c>
      <c r="AG260">
        <v>393.23529052734375</v>
      </c>
      <c r="AH260">
        <v>5.8823528289794922</v>
      </c>
      <c r="AI260">
        <v>31.982049942016602</v>
      </c>
      <c r="AJ260">
        <v>30.823530197143555</v>
      </c>
      <c r="AK260">
        <v>11.29411792755127</v>
      </c>
      <c r="AL260">
        <v>43.764705657958984</v>
      </c>
      <c r="AM260" t="e">
        <v>#N/A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>
        <v>13.122363090515137</v>
      </c>
    </row>
    <row r="261" spans="1:47" x14ac:dyDescent="0.35">
      <c r="A261">
        <v>290000</v>
      </c>
      <c r="B261">
        <v>42866000</v>
      </c>
      <c r="C261">
        <v>0</v>
      </c>
      <c r="D261">
        <v>3</v>
      </c>
      <c r="E261">
        <v>252</v>
      </c>
      <c r="F261">
        <v>812</v>
      </c>
      <c r="G261">
        <v>89</v>
      </c>
      <c r="H261">
        <v>212</v>
      </c>
      <c r="I261">
        <v>29</v>
      </c>
      <c r="J261">
        <v>4</v>
      </c>
      <c r="K261">
        <v>11</v>
      </c>
      <c r="L261">
        <v>72</v>
      </c>
      <c r="M261">
        <v>261</v>
      </c>
      <c r="N261">
        <v>33</v>
      </c>
      <c r="O261">
        <v>55</v>
      </c>
      <c r="P261">
        <v>12</v>
      </c>
      <c r="Q261">
        <v>978</v>
      </c>
      <c r="R261">
        <v>0</v>
      </c>
      <c r="S261">
        <v>1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1</v>
      </c>
      <c r="Z261">
        <v>0</v>
      </c>
      <c r="AA261" t="e">
        <v>#N/A</v>
      </c>
      <c r="AB261" t="e">
        <v>#N/A</v>
      </c>
      <c r="AC261" t="e">
        <v>#N/A</v>
      </c>
      <c r="AD261">
        <v>23642</v>
      </c>
      <c r="AE261">
        <v>84</v>
      </c>
      <c r="AF261">
        <v>3.6666667461395264</v>
      </c>
      <c r="AG261">
        <v>270.66665649414063</v>
      </c>
      <c r="AH261">
        <v>0</v>
      </c>
      <c r="AI261">
        <v>34.72906494140625</v>
      </c>
      <c r="AJ261">
        <v>24</v>
      </c>
      <c r="AK261">
        <v>4</v>
      </c>
      <c r="AL261">
        <v>29.666666030883789</v>
      </c>
      <c r="AM261" t="e">
        <v>#N/A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>
        <v>12.577635765075684</v>
      </c>
    </row>
    <row r="262" spans="1:47" x14ac:dyDescent="0.35">
      <c r="A262">
        <v>182500</v>
      </c>
      <c r="B262">
        <v>42866000</v>
      </c>
      <c r="C262">
        <v>0</v>
      </c>
      <c r="D262">
        <v>2</v>
      </c>
      <c r="E262">
        <v>83</v>
      </c>
      <c r="F262">
        <v>207</v>
      </c>
      <c r="G262">
        <v>23</v>
      </c>
      <c r="H262">
        <v>55</v>
      </c>
      <c r="I262">
        <v>9</v>
      </c>
      <c r="J262">
        <v>0</v>
      </c>
      <c r="K262">
        <v>5</v>
      </c>
      <c r="L262">
        <v>27</v>
      </c>
      <c r="M262">
        <v>266</v>
      </c>
      <c r="N262">
        <v>22</v>
      </c>
      <c r="O262">
        <v>50</v>
      </c>
      <c r="P262">
        <v>0</v>
      </c>
      <c r="Q262">
        <v>956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 t="e">
        <v>#N/A</v>
      </c>
      <c r="AB262" t="e">
        <v>#N/A</v>
      </c>
      <c r="AC262" t="e">
        <v>#N/A</v>
      </c>
      <c r="AD262">
        <v>23642</v>
      </c>
      <c r="AE262">
        <v>41.5</v>
      </c>
      <c r="AF262">
        <v>2.5</v>
      </c>
      <c r="AG262">
        <v>103.5</v>
      </c>
      <c r="AH262">
        <v>0</v>
      </c>
      <c r="AI262">
        <v>38.164249420166016</v>
      </c>
      <c r="AJ262">
        <v>13.5</v>
      </c>
      <c r="AK262">
        <v>0</v>
      </c>
      <c r="AL262">
        <v>11.5</v>
      </c>
      <c r="AM262" t="e">
        <v>#N/A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>
        <v>12.114505767822266</v>
      </c>
    </row>
    <row r="263" spans="1:47" x14ac:dyDescent="0.35">
      <c r="A263">
        <v>115000</v>
      </c>
      <c r="B263">
        <v>42866000</v>
      </c>
      <c r="C263">
        <v>0</v>
      </c>
      <c r="D263">
        <v>2</v>
      </c>
      <c r="E263">
        <v>26</v>
      </c>
      <c r="F263">
        <v>34</v>
      </c>
      <c r="G263">
        <v>3</v>
      </c>
      <c r="H263">
        <v>6</v>
      </c>
      <c r="I263">
        <v>1</v>
      </c>
      <c r="J263">
        <v>2</v>
      </c>
      <c r="K263">
        <v>0</v>
      </c>
      <c r="L263">
        <v>3</v>
      </c>
      <c r="M263">
        <v>176</v>
      </c>
      <c r="N263">
        <v>0</v>
      </c>
      <c r="O263">
        <v>10</v>
      </c>
      <c r="P263">
        <v>0</v>
      </c>
      <c r="Q263">
        <v>980</v>
      </c>
      <c r="R263">
        <v>0</v>
      </c>
      <c r="S263">
        <v>0</v>
      </c>
      <c r="T263">
        <v>1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 t="e">
        <v>#N/A</v>
      </c>
      <c r="AB263" t="e">
        <v>#N/A</v>
      </c>
      <c r="AC263" t="e">
        <v>#N/A</v>
      </c>
      <c r="AD263">
        <v>23642</v>
      </c>
      <c r="AE263">
        <v>13</v>
      </c>
      <c r="AF263">
        <v>0</v>
      </c>
      <c r="AG263">
        <v>17</v>
      </c>
      <c r="AH263">
        <v>0</v>
      </c>
      <c r="AI263">
        <v>32.352939605712891</v>
      </c>
      <c r="AJ263">
        <v>1.5</v>
      </c>
      <c r="AK263">
        <v>0</v>
      </c>
      <c r="AL263">
        <v>1.5</v>
      </c>
      <c r="AM263" t="e">
        <v>#N/A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>
        <v>11.652687072753906</v>
      </c>
    </row>
    <row r="264" spans="1:47" x14ac:dyDescent="0.35">
      <c r="A264">
        <v>112500</v>
      </c>
      <c r="B264">
        <v>42866000</v>
      </c>
      <c r="C264">
        <v>0</v>
      </c>
      <c r="D264">
        <v>2</v>
      </c>
      <c r="E264">
        <v>11</v>
      </c>
      <c r="F264">
        <v>20</v>
      </c>
      <c r="G264">
        <v>1</v>
      </c>
      <c r="H264">
        <v>5</v>
      </c>
      <c r="I264">
        <v>0</v>
      </c>
      <c r="J264">
        <v>0</v>
      </c>
      <c r="K264">
        <v>1</v>
      </c>
      <c r="L264">
        <v>2</v>
      </c>
      <c r="M264">
        <v>250</v>
      </c>
      <c r="N264">
        <v>2</v>
      </c>
      <c r="O264">
        <v>6</v>
      </c>
      <c r="P264">
        <v>0</v>
      </c>
      <c r="Q264">
        <v>1000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 t="e">
        <v>#N/A</v>
      </c>
      <c r="AB264" t="e">
        <v>#N/A</v>
      </c>
      <c r="AC264" t="e">
        <v>#N/A</v>
      </c>
      <c r="AD264">
        <v>23642</v>
      </c>
      <c r="AE264">
        <v>5.5</v>
      </c>
      <c r="AF264">
        <v>0.5</v>
      </c>
      <c r="AG264">
        <v>10</v>
      </c>
      <c r="AH264">
        <v>0</v>
      </c>
      <c r="AI264">
        <v>40</v>
      </c>
      <c r="AJ264">
        <v>1</v>
      </c>
      <c r="AK264">
        <v>0</v>
      </c>
      <c r="AL264">
        <v>0.5</v>
      </c>
      <c r="AM264" t="e">
        <v>#N/A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>
        <v>11.630708694458008</v>
      </c>
    </row>
    <row r="265" spans="1:47" x14ac:dyDescent="0.35">
      <c r="A265">
        <v>109000</v>
      </c>
      <c r="B265">
        <v>42866000</v>
      </c>
      <c r="C265">
        <v>0</v>
      </c>
      <c r="D265">
        <v>1</v>
      </c>
      <c r="E265">
        <v>7</v>
      </c>
      <c r="F265">
        <v>8</v>
      </c>
      <c r="G265">
        <v>2</v>
      </c>
      <c r="H265">
        <v>5</v>
      </c>
      <c r="I265">
        <v>0</v>
      </c>
      <c r="J265">
        <v>0</v>
      </c>
      <c r="K265">
        <v>1</v>
      </c>
      <c r="L265">
        <v>3</v>
      </c>
      <c r="M265">
        <v>625</v>
      </c>
      <c r="N265">
        <v>0</v>
      </c>
      <c r="O265">
        <v>1</v>
      </c>
      <c r="P265">
        <v>0</v>
      </c>
      <c r="Q265">
        <v>1000</v>
      </c>
      <c r="R265">
        <v>1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1</v>
      </c>
      <c r="Z265">
        <v>0</v>
      </c>
      <c r="AA265" t="e">
        <v>#N/A</v>
      </c>
      <c r="AB265" t="e">
        <v>#N/A</v>
      </c>
      <c r="AC265" t="e">
        <v>#N/A</v>
      </c>
      <c r="AD265">
        <v>23642</v>
      </c>
      <c r="AE265">
        <v>7</v>
      </c>
      <c r="AF265">
        <v>1</v>
      </c>
      <c r="AG265">
        <v>8</v>
      </c>
      <c r="AH265">
        <v>0</v>
      </c>
      <c r="AI265">
        <v>100</v>
      </c>
      <c r="AJ265">
        <v>3</v>
      </c>
      <c r="AK265">
        <v>0</v>
      </c>
      <c r="AL265">
        <v>2</v>
      </c>
      <c r="AM265" t="e">
        <v>#N/A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>
        <v>11.599102973937988</v>
      </c>
    </row>
    <row r="266" spans="1:47" x14ac:dyDescent="0.35">
      <c r="A266">
        <v>4333333</v>
      </c>
      <c r="B266">
        <v>27705332</v>
      </c>
      <c r="C266">
        <v>0</v>
      </c>
      <c r="D266">
        <v>9</v>
      </c>
      <c r="E266">
        <v>921</v>
      </c>
      <c r="F266">
        <v>3094</v>
      </c>
      <c r="G266">
        <v>421</v>
      </c>
      <c r="H266">
        <v>800</v>
      </c>
      <c r="I266">
        <v>145</v>
      </c>
      <c r="J266">
        <v>24</v>
      </c>
      <c r="K266">
        <v>114</v>
      </c>
      <c r="L266">
        <v>434</v>
      </c>
      <c r="M266">
        <v>259</v>
      </c>
      <c r="N266">
        <v>195</v>
      </c>
      <c r="O266">
        <v>493</v>
      </c>
      <c r="P266">
        <v>80</v>
      </c>
      <c r="Q266">
        <v>956</v>
      </c>
      <c r="R266">
        <v>0</v>
      </c>
      <c r="S266">
        <v>0</v>
      </c>
      <c r="T266">
        <v>0</v>
      </c>
      <c r="U266">
        <v>1</v>
      </c>
      <c r="V266">
        <v>0</v>
      </c>
      <c r="W266">
        <v>0</v>
      </c>
      <c r="X266">
        <v>2</v>
      </c>
      <c r="Y266">
        <v>0</v>
      </c>
      <c r="Z266">
        <v>0</v>
      </c>
      <c r="AA266">
        <v>9388957</v>
      </c>
      <c r="AB266">
        <v>1229809</v>
      </c>
      <c r="AC266">
        <v>4779118</v>
      </c>
      <c r="AD266">
        <v>14731</v>
      </c>
      <c r="AE266">
        <v>102.33333587646484</v>
      </c>
      <c r="AF266">
        <v>12.666666984558105</v>
      </c>
      <c r="AG266">
        <v>343.77777099609375</v>
      </c>
      <c r="AH266">
        <v>22.222221374511719</v>
      </c>
      <c r="AI266">
        <v>43.148029327392578</v>
      </c>
      <c r="AJ266">
        <v>48.222221374511719</v>
      </c>
      <c r="AK266">
        <v>8.8888893127441406</v>
      </c>
      <c r="AL266">
        <v>46.777778625488281</v>
      </c>
      <c r="AM266">
        <v>60.975631713867188</v>
      </c>
      <c r="AN266">
        <v>7.986870288848877</v>
      </c>
      <c r="AO266">
        <v>31.037498474121094</v>
      </c>
      <c r="AP266">
        <v>0</v>
      </c>
      <c r="AQ266">
        <v>0</v>
      </c>
      <c r="AR266">
        <v>60.975631713867188</v>
      </c>
      <c r="AS266">
        <v>0</v>
      </c>
      <c r="AT266">
        <v>0</v>
      </c>
      <c r="AU266">
        <v>15.281847953796387</v>
      </c>
    </row>
    <row r="267" spans="1:47" x14ac:dyDescent="0.35">
      <c r="A267">
        <v>3000000</v>
      </c>
      <c r="B267">
        <v>27705332</v>
      </c>
      <c r="C267">
        <v>0</v>
      </c>
      <c r="D267">
        <v>12</v>
      </c>
      <c r="E267">
        <v>1643</v>
      </c>
      <c r="F267">
        <v>6031</v>
      </c>
      <c r="G267">
        <v>745</v>
      </c>
      <c r="H267">
        <v>1523</v>
      </c>
      <c r="I267">
        <v>287</v>
      </c>
      <c r="J267">
        <v>28</v>
      </c>
      <c r="K267">
        <v>231</v>
      </c>
      <c r="L267">
        <v>872</v>
      </c>
      <c r="M267">
        <v>252.99998474121094</v>
      </c>
      <c r="N267">
        <v>412</v>
      </c>
      <c r="O267">
        <v>1060</v>
      </c>
      <c r="P267">
        <v>82</v>
      </c>
      <c r="Q267">
        <v>965</v>
      </c>
      <c r="R267">
        <v>0</v>
      </c>
      <c r="S267">
        <v>0</v>
      </c>
      <c r="T267">
        <v>0</v>
      </c>
      <c r="U267">
        <v>1</v>
      </c>
      <c r="V267">
        <v>0</v>
      </c>
      <c r="W267">
        <v>0</v>
      </c>
      <c r="X267">
        <v>2</v>
      </c>
      <c r="Y267">
        <v>0</v>
      </c>
      <c r="Z267">
        <v>0</v>
      </c>
      <c r="AA267">
        <v>9388957</v>
      </c>
      <c r="AB267">
        <v>1229809</v>
      </c>
      <c r="AC267">
        <v>4779118</v>
      </c>
      <c r="AD267">
        <v>14731</v>
      </c>
      <c r="AE267">
        <v>136.91667175292969</v>
      </c>
      <c r="AF267">
        <v>19.25</v>
      </c>
      <c r="AG267">
        <v>502.58334350585938</v>
      </c>
      <c r="AH267">
        <v>16.666666030883789</v>
      </c>
      <c r="AI267">
        <v>42.430774688720703</v>
      </c>
      <c r="AJ267">
        <v>72.666664123535156</v>
      </c>
      <c r="AK267">
        <v>6.8333334922790527</v>
      </c>
      <c r="AL267">
        <v>62.083332061767578</v>
      </c>
      <c r="AM267">
        <v>60.975631713867188</v>
      </c>
      <c r="AN267">
        <v>7.986870288848877</v>
      </c>
      <c r="AO267">
        <v>31.037498474121094</v>
      </c>
      <c r="AP267">
        <v>0</v>
      </c>
      <c r="AQ267">
        <v>0</v>
      </c>
      <c r="AR267">
        <v>60.975631713867188</v>
      </c>
      <c r="AS267">
        <v>0</v>
      </c>
      <c r="AT267">
        <v>0</v>
      </c>
      <c r="AU267">
        <v>14.914122581481934</v>
      </c>
    </row>
    <row r="268" spans="1:47" x14ac:dyDescent="0.35">
      <c r="A268">
        <v>2475000</v>
      </c>
      <c r="B268">
        <v>27705332</v>
      </c>
      <c r="C268">
        <v>0</v>
      </c>
      <c r="D268">
        <v>6</v>
      </c>
      <c r="E268">
        <v>753</v>
      </c>
      <c r="F268">
        <v>2740</v>
      </c>
      <c r="G268">
        <v>426</v>
      </c>
      <c r="H268">
        <v>818</v>
      </c>
      <c r="I268">
        <v>96</v>
      </c>
      <c r="J268">
        <v>41</v>
      </c>
      <c r="K268">
        <v>13</v>
      </c>
      <c r="L268">
        <v>242</v>
      </c>
      <c r="M268">
        <v>299</v>
      </c>
      <c r="N268">
        <v>200</v>
      </c>
      <c r="O268">
        <v>329</v>
      </c>
      <c r="P268">
        <v>195</v>
      </c>
      <c r="Q268">
        <v>982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1</v>
      </c>
      <c r="Z268">
        <v>0</v>
      </c>
      <c r="AA268">
        <v>9388957</v>
      </c>
      <c r="AB268">
        <v>1229809</v>
      </c>
      <c r="AC268">
        <v>4779118</v>
      </c>
      <c r="AD268">
        <v>14731</v>
      </c>
      <c r="AE268">
        <v>125.5</v>
      </c>
      <c r="AF268">
        <v>2.1666667461395264</v>
      </c>
      <c r="AG268">
        <v>456.66665649414063</v>
      </c>
      <c r="AH268">
        <v>0</v>
      </c>
      <c r="AI268">
        <v>37.773723602294922</v>
      </c>
      <c r="AJ268">
        <v>40.333332061767578</v>
      </c>
      <c r="AK268">
        <v>32.5</v>
      </c>
      <c r="AL268">
        <v>71</v>
      </c>
      <c r="AM268">
        <v>60.975631713867188</v>
      </c>
      <c r="AN268">
        <v>7.986870288848877</v>
      </c>
      <c r="AO268">
        <v>31.037498474121094</v>
      </c>
      <c r="AP268">
        <v>0</v>
      </c>
      <c r="AQ268">
        <v>31.037498474121094</v>
      </c>
      <c r="AR268">
        <v>0</v>
      </c>
      <c r="AS268">
        <v>0</v>
      </c>
      <c r="AT268">
        <v>7.986870288848877</v>
      </c>
      <c r="AU268">
        <v>14.72175121307373</v>
      </c>
    </row>
    <row r="269" spans="1:47" x14ac:dyDescent="0.35">
      <c r="A269">
        <v>1750000</v>
      </c>
      <c r="B269">
        <v>27705332</v>
      </c>
      <c r="C269">
        <v>0</v>
      </c>
      <c r="D269">
        <v>12</v>
      </c>
      <c r="E269">
        <v>1590</v>
      </c>
      <c r="F269">
        <v>5698</v>
      </c>
      <c r="G269">
        <v>79</v>
      </c>
      <c r="H269">
        <v>1538</v>
      </c>
      <c r="I269">
        <v>275</v>
      </c>
      <c r="J269">
        <v>28</v>
      </c>
      <c r="K269">
        <v>197</v>
      </c>
      <c r="L269">
        <v>818</v>
      </c>
      <c r="M269">
        <v>270</v>
      </c>
      <c r="N269">
        <v>707</v>
      </c>
      <c r="O269">
        <v>1087</v>
      </c>
      <c r="P269">
        <v>117</v>
      </c>
      <c r="Q269">
        <v>971</v>
      </c>
      <c r="R269">
        <v>0</v>
      </c>
      <c r="S269">
        <v>0</v>
      </c>
      <c r="T269">
        <v>0</v>
      </c>
      <c r="U269">
        <v>0</v>
      </c>
      <c r="V269">
        <v>1</v>
      </c>
      <c r="W269">
        <v>0</v>
      </c>
      <c r="X269">
        <v>2</v>
      </c>
      <c r="Y269">
        <v>0</v>
      </c>
      <c r="Z269">
        <v>1</v>
      </c>
      <c r="AA269">
        <v>9388957</v>
      </c>
      <c r="AB269">
        <v>1229809</v>
      </c>
      <c r="AC269">
        <v>4779118</v>
      </c>
      <c r="AD269">
        <v>14731</v>
      </c>
      <c r="AE269">
        <v>132.5</v>
      </c>
      <c r="AF269">
        <v>16.416666030883789</v>
      </c>
      <c r="AG269">
        <v>474.83334350585938</v>
      </c>
      <c r="AH269">
        <v>16.666666030883789</v>
      </c>
      <c r="AI269">
        <v>43.173042297363281</v>
      </c>
      <c r="AJ269">
        <v>68.166664123535156</v>
      </c>
      <c r="AK269">
        <v>9.75</v>
      </c>
      <c r="AL269">
        <v>6.5833334922790527</v>
      </c>
      <c r="AM269">
        <v>60.975631713867188</v>
      </c>
      <c r="AN269">
        <v>7.986870288848877</v>
      </c>
      <c r="AO269">
        <v>31.037498474121094</v>
      </c>
      <c r="AP269">
        <v>7.986870288848877</v>
      </c>
      <c r="AQ269">
        <v>0</v>
      </c>
      <c r="AR269">
        <v>0</v>
      </c>
      <c r="AS269">
        <v>31.037498474121094</v>
      </c>
      <c r="AT269">
        <v>0</v>
      </c>
      <c r="AU269">
        <v>14.375125885009766</v>
      </c>
    </row>
    <row r="270" spans="1:47" x14ac:dyDescent="0.35">
      <c r="A270">
        <v>600000</v>
      </c>
      <c r="B270">
        <v>27705332</v>
      </c>
      <c r="C270">
        <v>0</v>
      </c>
      <c r="D270">
        <v>8</v>
      </c>
      <c r="E270">
        <v>482</v>
      </c>
      <c r="F270">
        <v>1069</v>
      </c>
      <c r="G270">
        <v>125</v>
      </c>
      <c r="H270">
        <v>249</v>
      </c>
      <c r="I270">
        <v>36</v>
      </c>
      <c r="J270">
        <v>3</v>
      </c>
      <c r="K270">
        <v>13</v>
      </c>
      <c r="L270">
        <v>91</v>
      </c>
      <c r="M270">
        <v>233</v>
      </c>
      <c r="N270">
        <v>97</v>
      </c>
      <c r="O270">
        <v>167</v>
      </c>
      <c r="P270">
        <v>16</v>
      </c>
      <c r="Q270">
        <v>975</v>
      </c>
      <c r="R270">
        <v>0</v>
      </c>
      <c r="S270">
        <v>0</v>
      </c>
      <c r="T270">
        <v>0</v>
      </c>
      <c r="U270">
        <v>1</v>
      </c>
      <c r="V270">
        <v>0</v>
      </c>
      <c r="W270">
        <v>0</v>
      </c>
      <c r="X270">
        <v>0</v>
      </c>
      <c r="Y270">
        <v>1</v>
      </c>
      <c r="Z270">
        <v>0</v>
      </c>
      <c r="AA270">
        <v>9388957</v>
      </c>
      <c r="AB270">
        <v>1229809</v>
      </c>
      <c r="AC270">
        <v>4779118</v>
      </c>
      <c r="AD270">
        <v>14731</v>
      </c>
      <c r="AE270">
        <v>60.25</v>
      </c>
      <c r="AF270">
        <v>1.625</v>
      </c>
      <c r="AG270">
        <v>133.625</v>
      </c>
      <c r="AH270">
        <v>0</v>
      </c>
      <c r="AI270">
        <v>30.869972229003906</v>
      </c>
      <c r="AJ270">
        <v>11.375</v>
      </c>
      <c r="AK270">
        <v>2</v>
      </c>
      <c r="AL270">
        <v>15.625</v>
      </c>
      <c r="AM270">
        <v>60.975631713867188</v>
      </c>
      <c r="AN270">
        <v>7.986870288848877</v>
      </c>
      <c r="AO270">
        <v>31.037498474121094</v>
      </c>
      <c r="AP270">
        <v>0</v>
      </c>
      <c r="AQ270">
        <v>31.037498474121094</v>
      </c>
      <c r="AR270">
        <v>0</v>
      </c>
      <c r="AS270">
        <v>0</v>
      </c>
      <c r="AT270">
        <v>7.986870288848877</v>
      </c>
      <c r="AU270">
        <v>13.304684638977051</v>
      </c>
    </row>
    <row r="271" spans="1:47" x14ac:dyDescent="0.35">
      <c r="A271">
        <v>600000</v>
      </c>
      <c r="B271">
        <v>27705332</v>
      </c>
      <c r="C271">
        <v>0</v>
      </c>
      <c r="D271">
        <v>8</v>
      </c>
      <c r="E271">
        <v>758</v>
      </c>
      <c r="F271">
        <v>1798</v>
      </c>
      <c r="G271">
        <v>250</v>
      </c>
      <c r="H271">
        <v>442</v>
      </c>
      <c r="I271">
        <v>67</v>
      </c>
      <c r="J271">
        <v>17</v>
      </c>
      <c r="K271">
        <v>10</v>
      </c>
      <c r="L271">
        <v>147</v>
      </c>
      <c r="M271">
        <v>246</v>
      </c>
      <c r="N271">
        <v>191</v>
      </c>
      <c r="O271">
        <v>309</v>
      </c>
      <c r="P271">
        <v>83</v>
      </c>
      <c r="Q271">
        <v>988</v>
      </c>
      <c r="R271">
        <v>0</v>
      </c>
      <c r="S271">
        <v>0</v>
      </c>
      <c r="T271">
        <v>0</v>
      </c>
      <c r="U271">
        <v>0</v>
      </c>
      <c r="V271">
        <v>1</v>
      </c>
      <c r="W271">
        <v>0</v>
      </c>
      <c r="X271">
        <v>0</v>
      </c>
      <c r="Y271">
        <v>1</v>
      </c>
      <c r="Z271">
        <v>0</v>
      </c>
      <c r="AA271">
        <v>9388957</v>
      </c>
      <c r="AB271">
        <v>1229809</v>
      </c>
      <c r="AC271">
        <v>4779118</v>
      </c>
      <c r="AD271">
        <v>14731</v>
      </c>
      <c r="AE271">
        <v>94.75</v>
      </c>
      <c r="AF271">
        <v>1.25</v>
      </c>
      <c r="AG271">
        <v>224.75</v>
      </c>
      <c r="AH271">
        <v>0</v>
      </c>
      <c r="AI271">
        <v>31.868743896484375</v>
      </c>
      <c r="AJ271">
        <v>18.375</v>
      </c>
      <c r="AK271">
        <v>10.375</v>
      </c>
      <c r="AL271">
        <v>31.25</v>
      </c>
      <c r="AM271">
        <v>60.975631713867188</v>
      </c>
      <c r="AN271">
        <v>7.986870288848877</v>
      </c>
      <c r="AO271">
        <v>31.037498474121094</v>
      </c>
      <c r="AP271">
        <v>0</v>
      </c>
      <c r="AQ271">
        <v>31.037498474121094</v>
      </c>
      <c r="AR271">
        <v>0</v>
      </c>
      <c r="AS271">
        <v>0</v>
      </c>
      <c r="AT271">
        <v>7.986870288848877</v>
      </c>
      <c r="AU271">
        <v>13.304684638977051</v>
      </c>
    </row>
    <row r="272" spans="1:47" x14ac:dyDescent="0.35">
      <c r="A272">
        <v>525000</v>
      </c>
      <c r="B272">
        <v>27705332</v>
      </c>
      <c r="C272">
        <v>0</v>
      </c>
      <c r="D272">
        <v>5</v>
      </c>
      <c r="E272">
        <v>248</v>
      </c>
      <c r="F272">
        <v>690</v>
      </c>
      <c r="G272">
        <v>63</v>
      </c>
      <c r="H272">
        <v>164</v>
      </c>
      <c r="I272">
        <v>38</v>
      </c>
      <c r="J272">
        <v>1</v>
      </c>
      <c r="K272">
        <v>14</v>
      </c>
      <c r="L272">
        <v>72</v>
      </c>
      <c r="M272">
        <v>238</v>
      </c>
      <c r="N272">
        <v>50</v>
      </c>
      <c r="O272">
        <v>101</v>
      </c>
      <c r="P272">
        <v>0</v>
      </c>
      <c r="Q272">
        <v>987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1</v>
      </c>
      <c r="X272">
        <v>0</v>
      </c>
      <c r="Y272">
        <v>0</v>
      </c>
      <c r="Z272">
        <v>0</v>
      </c>
      <c r="AA272">
        <v>9388957</v>
      </c>
      <c r="AB272">
        <v>1229809</v>
      </c>
      <c r="AC272">
        <v>4779118</v>
      </c>
      <c r="AD272">
        <v>14731</v>
      </c>
      <c r="AE272">
        <v>49.599998474121094</v>
      </c>
      <c r="AF272">
        <v>2.7999999523162842</v>
      </c>
      <c r="AG272">
        <v>138</v>
      </c>
      <c r="AH272">
        <v>0</v>
      </c>
      <c r="AI272">
        <v>35.652172088623047</v>
      </c>
      <c r="AJ272">
        <v>14.399999618530273</v>
      </c>
      <c r="AK272">
        <v>0</v>
      </c>
      <c r="AL272">
        <v>12.600000381469727</v>
      </c>
      <c r="AM272">
        <v>60.975631713867188</v>
      </c>
      <c r="AN272">
        <v>7.986870288848877</v>
      </c>
      <c r="AO272">
        <v>31.037498474121094</v>
      </c>
      <c r="AP272">
        <v>0</v>
      </c>
      <c r="AQ272">
        <v>0</v>
      </c>
      <c r="AR272">
        <v>60.975631713867188</v>
      </c>
      <c r="AS272">
        <v>0</v>
      </c>
      <c r="AT272">
        <v>0</v>
      </c>
      <c r="AU272">
        <v>13.17115306854248</v>
      </c>
    </row>
    <row r="273" spans="1:47" x14ac:dyDescent="0.35">
      <c r="A273">
        <v>450000</v>
      </c>
      <c r="B273">
        <v>27705332</v>
      </c>
      <c r="C273">
        <v>0</v>
      </c>
      <c r="D273">
        <v>4</v>
      </c>
      <c r="E273">
        <v>370</v>
      </c>
      <c r="F273">
        <v>1192</v>
      </c>
      <c r="G273">
        <v>176</v>
      </c>
      <c r="H273">
        <v>308</v>
      </c>
      <c r="I273">
        <v>52</v>
      </c>
      <c r="J273">
        <v>7</v>
      </c>
      <c r="K273">
        <v>12</v>
      </c>
      <c r="L273">
        <v>85</v>
      </c>
      <c r="M273">
        <v>258</v>
      </c>
      <c r="N273">
        <v>105</v>
      </c>
      <c r="O273">
        <v>215</v>
      </c>
      <c r="P273">
        <v>46</v>
      </c>
      <c r="Q273">
        <v>982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1</v>
      </c>
      <c r="AA273">
        <v>9388957</v>
      </c>
      <c r="AB273">
        <v>1229809</v>
      </c>
      <c r="AC273">
        <v>4779118</v>
      </c>
      <c r="AD273">
        <v>14731</v>
      </c>
      <c r="AE273">
        <v>92.5</v>
      </c>
      <c r="AF273">
        <v>3</v>
      </c>
      <c r="AG273">
        <v>298</v>
      </c>
      <c r="AH273">
        <v>0</v>
      </c>
      <c r="AI273">
        <v>34.395973205566406</v>
      </c>
      <c r="AJ273">
        <v>21.25</v>
      </c>
      <c r="AK273">
        <v>11.5</v>
      </c>
      <c r="AL273">
        <v>44</v>
      </c>
      <c r="AM273">
        <v>60.975631713867188</v>
      </c>
      <c r="AN273">
        <v>7.986870288848877</v>
      </c>
      <c r="AO273">
        <v>31.037498474121094</v>
      </c>
      <c r="AP273">
        <v>7.986870288848877</v>
      </c>
      <c r="AQ273">
        <v>0</v>
      </c>
      <c r="AR273">
        <v>0</v>
      </c>
      <c r="AS273">
        <v>31.037498474121094</v>
      </c>
      <c r="AT273">
        <v>0</v>
      </c>
      <c r="AU273">
        <v>13.017003059387207</v>
      </c>
    </row>
    <row r="274" spans="1:47" x14ac:dyDescent="0.35">
      <c r="A274">
        <v>265000</v>
      </c>
      <c r="B274">
        <v>27705332</v>
      </c>
      <c r="C274">
        <v>0</v>
      </c>
      <c r="D274">
        <v>4</v>
      </c>
      <c r="E274">
        <v>195</v>
      </c>
      <c r="F274">
        <v>632</v>
      </c>
      <c r="G274">
        <v>91</v>
      </c>
      <c r="H274">
        <v>148</v>
      </c>
      <c r="I274">
        <v>22</v>
      </c>
      <c r="J274">
        <v>1</v>
      </c>
      <c r="K274">
        <v>3</v>
      </c>
      <c r="L274">
        <v>45</v>
      </c>
      <c r="M274">
        <v>234</v>
      </c>
      <c r="N274">
        <v>26</v>
      </c>
      <c r="O274">
        <v>64</v>
      </c>
      <c r="P274">
        <v>10</v>
      </c>
      <c r="Q274">
        <v>964</v>
      </c>
      <c r="R274">
        <v>0</v>
      </c>
      <c r="S274">
        <v>0</v>
      </c>
      <c r="T274">
        <v>1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9388957</v>
      </c>
      <c r="AB274">
        <v>1229809</v>
      </c>
      <c r="AC274">
        <v>4779118</v>
      </c>
      <c r="AD274">
        <v>14731</v>
      </c>
      <c r="AE274">
        <v>48.75</v>
      </c>
      <c r="AF274">
        <v>0.75</v>
      </c>
      <c r="AG274">
        <v>158</v>
      </c>
      <c r="AH274">
        <v>0</v>
      </c>
      <c r="AI274">
        <v>28.639240264892578</v>
      </c>
      <c r="AJ274">
        <v>11.25</v>
      </c>
      <c r="AK274">
        <v>2.5</v>
      </c>
      <c r="AL274">
        <v>22.75</v>
      </c>
      <c r="AM274">
        <v>60.975631713867188</v>
      </c>
      <c r="AN274">
        <v>7.986870288848877</v>
      </c>
      <c r="AO274">
        <v>31.037498474121094</v>
      </c>
      <c r="AP274">
        <v>0</v>
      </c>
      <c r="AQ274">
        <v>0</v>
      </c>
      <c r="AR274">
        <v>60.975631713867188</v>
      </c>
      <c r="AS274">
        <v>0</v>
      </c>
      <c r="AT274">
        <v>0</v>
      </c>
      <c r="AU274">
        <v>12.487484931945801</v>
      </c>
    </row>
    <row r="275" spans="1:47" x14ac:dyDescent="0.35">
      <c r="A275">
        <v>220000</v>
      </c>
      <c r="B275">
        <v>27705332</v>
      </c>
      <c r="C275">
        <v>0</v>
      </c>
      <c r="D275">
        <v>1</v>
      </c>
      <c r="E275">
        <v>139</v>
      </c>
      <c r="F275">
        <v>441</v>
      </c>
      <c r="G275">
        <v>59</v>
      </c>
      <c r="H275">
        <v>114</v>
      </c>
      <c r="I275">
        <v>16</v>
      </c>
      <c r="J275">
        <v>2</v>
      </c>
      <c r="K275">
        <v>10</v>
      </c>
      <c r="L275">
        <v>46</v>
      </c>
      <c r="M275">
        <v>259</v>
      </c>
      <c r="N275">
        <v>51</v>
      </c>
      <c r="O275">
        <v>71</v>
      </c>
      <c r="P275">
        <v>43</v>
      </c>
      <c r="Q275">
        <v>978</v>
      </c>
      <c r="R275">
        <v>0</v>
      </c>
      <c r="S275">
        <v>0</v>
      </c>
      <c r="T275">
        <v>0</v>
      </c>
      <c r="U275">
        <v>0</v>
      </c>
      <c r="V275">
        <v>1</v>
      </c>
      <c r="W275">
        <v>0</v>
      </c>
      <c r="X275">
        <v>0</v>
      </c>
      <c r="Y275">
        <v>0</v>
      </c>
      <c r="Z275">
        <v>0</v>
      </c>
      <c r="AA275">
        <v>9388957</v>
      </c>
      <c r="AB275">
        <v>1229809</v>
      </c>
      <c r="AC275">
        <v>4779118</v>
      </c>
      <c r="AD275">
        <v>14731</v>
      </c>
      <c r="AE275">
        <v>139</v>
      </c>
      <c r="AF275">
        <v>10</v>
      </c>
      <c r="AG275">
        <v>441</v>
      </c>
      <c r="AH275">
        <v>0</v>
      </c>
      <c r="AI275">
        <v>37.188209533691406</v>
      </c>
      <c r="AJ275">
        <v>46</v>
      </c>
      <c r="AK275">
        <v>43</v>
      </c>
      <c r="AL275">
        <v>59</v>
      </c>
      <c r="AM275">
        <v>60.975631713867188</v>
      </c>
      <c r="AN275">
        <v>7.986870288848877</v>
      </c>
      <c r="AO275">
        <v>31.037498474121094</v>
      </c>
      <c r="AP275">
        <v>0</v>
      </c>
      <c r="AQ275">
        <v>0</v>
      </c>
      <c r="AR275">
        <v>60.975631713867188</v>
      </c>
      <c r="AS275">
        <v>0</v>
      </c>
      <c r="AT275">
        <v>0</v>
      </c>
      <c r="AU275">
        <v>12.301383018493652</v>
      </c>
    </row>
    <row r="276" spans="1:47" x14ac:dyDescent="0.35">
      <c r="A276">
        <v>160000</v>
      </c>
      <c r="B276">
        <v>27705332</v>
      </c>
      <c r="C276">
        <v>0</v>
      </c>
      <c r="D276">
        <v>4</v>
      </c>
      <c r="E276">
        <v>119</v>
      </c>
      <c r="F276">
        <v>306</v>
      </c>
      <c r="G276">
        <v>30</v>
      </c>
      <c r="H276">
        <v>62</v>
      </c>
      <c r="I276">
        <v>13</v>
      </c>
      <c r="J276">
        <v>0</v>
      </c>
      <c r="K276">
        <v>3</v>
      </c>
      <c r="L276">
        <v>25</v>
      </c>
      <c r="M276">
        <v>203</v>
      </c>
      <c r="N276">
        <v>24</v>
      </c>
      <c r="O276">
        <v>97</v>
      </c>
      <c r="P276">
        <v>1</v>
      </c>
      <c r="Q276">
        <v>987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9388957</v>
      </c>
      <c r="AB276">
        <v>1229809</v>
      </c>
      <c r="AC276">
        <v>4779118</v>
      </c>
      <c r="AD276">
        <v>14731</v>
      </c>
      <c r="AE276">
        <v>29.75</v>
      </c>
      <c r="AF276">
        <v>0.75</v>
      </c>
      <c r="AG276">
        <v>76.5</v>
      </c>
      <c r="AH276">
        <v>0</v>
      </c>
      <c r="AI276">
        <v>27.450981140136719</v>
      </c>
      <c r="AJ276">
        <v>6.25</v>
      </c>
      <c r="AK276">
        <v>0.25</v>
      </c>
      <c r="AL276">
        <v>7.5</v>
      </c>
      <c r="AM276">
        <v>60.975631713867188</v>
      </c>
      <c r="AN276">
        <v>7.986870288848877</v>
      </c>
      <c r="AO276">
        <v>31.037498474121094</v>
      </c>
      <c r="AP276">
        <v>0</v>
      </c>
      <c r="AQ276">
        <v>0</v>
      </c>
      <c r="AR276">
        <v>60.975631713867188</v>
      </c>
      <c r="AS276">
        <v>0</v>
      </c>
      <c r="AT276">
        <v>0</v>
      </c>
      <c r="AU276">
        <v>11.982929229736328</v>
      </c>
    </row>
    <row r="277" spans="1:47" x14ac:dyDescent="0.35">
      <c r="A277">
        <v>115000</v>
      </c>
      <c r="B277">
        <v>27705332</v>
      </c>
      <c r="C277">
        <v>0</v>
      </c>
      <c r="D277">
        <v>1</v>
      </c>
      <c r="E277">
        <v>23</v>
      </c>
      <c r="F277">
        <v>79</v>
      </c>
      <c r="G277">
        <v>8</v>
      </c>
      <c r="H277">
        <v>14</v>
      </c>
      <c r="I277">
        <v>1</v>
      </c>
      <c r="J277">
        <v>0</v>
      </c>
      <c r="K277">
        <v>2</v>
      </c>
      <c r="L277">
        <v>6</v>
      </c>
      <c r="M277">
        <v>177</v>
      </c>
      <c r="N277">
        <v>11</v>
      </c>
      <c r="O277">
        <v>23</v>
      </c>
      <c r="P277">
        <v>1</v>
      </c>
      <c r="Q277">
        <v>953</v>
      </c>
      <c r="R277">
        <v>0</v>
      </c>
      <c r="S277">
        <v>0</v>
      </c>
      <c r="T277">
        <v>0</v>
      </c>
      <c r="U277">
        <v>0</v>
      </c>
      <c r="V277">
        <v>1</v>
      </c>
      <c r="W277">
        <v>0</v>
      </c>
      <c r="X277">
        <v>0</v>
      </c>
      <c r="Y277">
        <v>0</v>
      </c>
      <c r="Z277">
        <v>0</v>
      </c>
      <c r="AA277">
        <v>9388957</v>
      </c>
      <c r="AB277">
        <v>1229809</v>
      </c>
      <c r="AC277">
        <v>4779118</v>
      </c>
      <c r="AD277">
        <v>14731</v>
      </c>
      <c r="AE277">
        <v>23</v>
      </c>
      <c r="AF277">
        <v>2</v>
      </c>
      <c r="AG277">
        <v>79</v>
      </c>
      <c r="AH277">
        <v>0</v>
      </c>
      <c r="AI277">
        <v>26.582279205322266</v>
      </c>
      <c r="AJ277">
        <v>6</v>
      </c>
      <c r="AK277">
        <v>1</v>
      </c>
      <c r="AL277">
        <v>8</v>
      </c>
      <c r="AM277">
        <v>60.975631713867188</v>
      </c>
      <c r="AN277">
        <v>7.986870288848877</v>
      </c>
      <c r="AO277">
        <v>31.037498474121094</v>
      </c>
      <c r="AP277">
        <v>0</v>
      </c>
      <c r="AQ277">
        <v>0</v>
      </c>
      <c r="AR277">
        <v>60.975631713867188</v>
      </c>
      <c r="AS277">
        <v>0</v>
      </c>
      <c r="AT277">
        <v>0</v>
      </c>
      <c r="AU277">
        <v>11.652687072753906</v>
      </c>
    </row>
    <row r="278" spans="1:47" x14ac:dyDescent="0.35">
      <c r="A278">
        <v>112500</v>
      </c>
      <c r="B278">
        <v>27705332</v>
      </c>
      <c r="C278">
        <v>0</v>
      </c>
      <c r="D278">
        <v>1</v>
      </c>
      <c r="E278">
        <v>47</v>
      </c>
      <c r="F278">
        <v>151</v>
      </c>
      <c r="G278">
        <v>14</v>
      </c>
      <c r="H278">
        <v>39</v>
      </c>
      <c r="I278">
        <v>5</v>
      </c>
      <c r="J278">
        <v>0</v>
      </c>
      <c r="K278">
        <v>1</v>
      </c>
      <c r="L278">
        <v>12</v>
      </c>
      <c r="M278">
        <v>258</v>
      </c>
      <c r="N278">
        <v>8</v>
      </c>
      <c r="O278">
        <v>26</v>
      </c>
      <c r="P278">
        <v>9</v>
      </c>
      <c r="Q278">
        <v>964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1</v>
      </c>
      <c r="AA278">
        <v>9388957</v>
      </c>
      <c r="AB278">
        <v>1229809</v>
      </c>
      <c r="AC278">
        <v>4779118</v>
      </c>
      <c r="AD278">
        <v>14731</v>
      </c>
      <c r="AE278">
        <v>47</v>
      </c>
      <c r="AF278">
        <v>1</v>
      </c>
      <c r="AG278">
        <v>151</v>
      </c>
      <c r="AH278">
        <v>0</v>
      </c>
      <c r="AI278">
        <v>31.125827789306641</v>
      </c>
      <c r="AJ278">
        <v>12</v>
      </c>
      <c r="AK278">
        <v>9</v>
      </c>
      <c r="AL278">
        <v>14</v>
      </c>
      <c r="AM278">
        <v>60.975631713867188</v>
      </c>
      <c r="AN278">
        <v>7.986870288848877</v>
      </c>
      <c r="AO278">
        <v>31.037498474121094</v>
      </c>
      <c r="AP278">
        <v>7.986870288848877</v>
      </c>
      <c r="AQ278">
        <v>0</v>
      </c>
      <c r="AR278">
        <v>0</v>
      </c>
      <c r="AS278">
        <v>31.037498474121094</v>
      </c>
      <c r="AT278">
        <v>0</v>
      </c>
      <c r="AU278">
        <v>11.630708694458008</v>
      </c>
    </row>
    <row r="279" spans="1:47" x14ac:dyDescent="0.35">
      <c r="A279">
        <v>110000</v>
      </c>
      <c r="B279">
        <v>27705332</v>
      </c>
      <c r="C279">
        <v>0</v>
      </c>
      <c r="D279">
        <v>1</v>
      </c>
      <c r="E279">
        <v>7</v>
      </c>
      <c r="F279">
        <v>14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2</v>
      </c>
      <c r="M279">
        <v>143</v>
      </c>
      <c r="N279">
        <v>5</v>
      </c>
      <c r="O279">
        <v>5</v>
      </c>
      <c r="P279">
        <v>0</v>
      </c>
      <c r="Q279">
        <v>1000</v>
      </c>
      <c r="R279">
        <v>1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9388957</v>
      </c>
      <c r="AB279">
        <v>1229809</v>
      </c>
      <c r="AC279">
        <v>4779118</v>
      </c>
      <c r="AD279">
        <v>14731</v>
      </c>
      <c r="AE279">
        <v>7</v>
      </c>
      <c r="AF279">
        <v>0</v>
      </c>
      <c r="AG279">
        <v>14</v>
      </c>
      <c r="AH279">
        <v>0</v>
      </c>
      <c r="AI279">
        <v>21.428571701049805</v>
      </c>
      <c r="AJ279">
        <v>2</v>
      </c>
      <c r="AK279">
        <v>0</v>
      </c>
      <c r="AL279">
        <v>1</v>
      </c>
      <c r="AM279">
        <v>60.975631713867188</v>
      </c>
      <c r="AN279">
        <v>7.986870288848877</v>
      </c>
      <c r="AO279">
        <v>31.037498474121094</v>
      </c>
      <c r="AP279">
        <v>0</v>
      </c>
      <c r="AQ279">
        <v>0</v>
      </c>
      <c r="AR279">
        <v>60.975631713867188</v>
      </c>
      <c r="AS279">
        <v>0</v>
      </c>
      <c r="AT279">
        <v>0</v>
      </c>
      <c r="AU279">
        <v>11.608235359191895</v>
      </c>
    </row>
    <row r="280" spans="1:47" x14ac:dyDescent="0.35">
      <c r="A280">
        <v>109000</v>
      </c>
      <c r="B280">
        <v>27705332</v>
      </c>
      <c r="C280">
        <v>0</v>
      </c>
      <c r="D280">
        <v>3</v>
      </c>
      <c r="E280">
        <v>63</v>
      </c>
      <c r="F280">
        <v>159</v>
      </c>
      <c r="G280">
        <v>10</v>
      </c>
      <c r="H280">
        <v>27</v>
      </c>
      <c r="I280">
        <v>5</v>
      </c>
      <c r="J280">
        <v>1</v>
      </c>
      <c r="K280">
        <v>2</v>
      </c>
      <c r="L280">
        <v>8</v>
      </c>
      <c r="M280">
        <v>170</v>
      </c>
      <c r="N280">
        <v>20</v>
      </c>
      <c r="O280">
        <v>29</v>
      </c>
      <c r="P280">
        <v>1</v>
      </c>
      <c r="Q280">
        <v>963</v>
      </c>
      <c r="R280">
        <v>0</v>
      </c>
      <c r="S280">
        <v>0</v>
      </c>
      <c r="T280">
        <v>0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9388957</v>
      </c>
      <c r="AB280">
        <v>1229809</v>
      </c>
      <c r="AC280">
        <v>4779118</v>
      </c>
      <c r="AD280">
        <v>14731</v>
      </c>
      <c r="AE280">
        <v>21</v>
      </c>
      <c r="AF280">
        <v>0.66666668653488159</v>
      </c>
      <c r="AG280">
        <v>53</v>
      </c>
      <c r="AH280">
        <v>0</v>
      </c>
      <c r="AI280">
        <v>25.157232284545898</v>
      </c>
      <c r="AJ280">
        <v>2.6666667461395264</v>
      </c>
      <c r="AK280">
        <v>0.3333333432674408</v>
      </c>
      <c r="AL280">
        <v>3.3333332538604736</v>
      </c>
      <c r="AM280">
        <v>60.975631713867188</v>
      </c>
      <c r="AN280">
        <v>7.986870288848877</v>
      </c>
      <c r="AO280">
        <v>31.037498474121094</v>
      </c>
      <c r="AP280">
        <v>0</v>
      </c>
      <c r="AQ280">
        <v>0</v>
      </c>
      <c r="AR280">
        <v>60.975631713867188</v>
      </c>
      <c r="AS280">
        <v>0</v>
      </c>
      <c r="AT280">
        <v>0</v>
      </c>
      <c r="AU280">
        <v>11.599102973937988</v>
      </c>
    </row>
    <row r="281" spans="1:47" x14ac:dyDescent="0.35">
      <c r="A281">
        <v>3650000</v>
      </c>
      <c r="B281">
        <v>35228168</v>
      </c>
      <c r="C281">
        <v>0</v>
      </c>
      <c r="D281">
        <v>11</v>
      </c>
      <c r="E281">
        <v>1485</v>
      </c>
      <c r="F281">
        <v>5713</v>
      </c>
      <c r="G281">
        <v>778</v>
      </c>
      <c r="H281">
        <v>1613</v>
      </c>
      <c r="I281">
        <v>291</v>
      </c>
      <c r="J281">
        <v>32</v>
      </c>
      <c r="K281">
        <v>252</v>
      </c>
      <c r="L281">
        <v>938</v>
      </c>
      <c r="M281">
        <v>282</v>
      </c>
      <c r="N281">
        <v>318</v>
      </c>
      <c r="O281">
        <v>722</v>
      </c>
      <c r="P281">
        <v>66</v>
      </c>
      <c r="Q281">
        <v>964</v>
      </c>
      <c r="R281">
        <v>0</v>
      </c>
      <c r="S281">
        <v>0</v>
      </c>
      <c r="T281">
        <v>0</v>
      </c>
      <c r="U281">
        <v>0</v>
      </c>
      <c r="V281">
        <v>1</v>
      </c>
      <c r="W281">
        <v>0</v>
      </c>
      <c r="X281">
        <v>3</v>
      </c>
      <c r="Y281">
        <v>1</v>
      </c>
      <c r="Z281">
        <v>0</v>
      </c>
      <c r="AA281">
        <v>5772110</v>
      </c>
      <c r="AB281">
        <v>1547725</v>
      </c>
      <c r="AC281">
        <v>893422</v>
      </c>
      <c r="AD281">
        <v>18840</v>
      </c>
      <c r="AE281">
        <v>135</v>
      </c>
      <c r="AF281">
        <v>22.909090042114258</v>
      </c>
      <c r="AG281">
        <v>519.3636474609375</v>
      </c>
      <c r="AH281">
        <v>27.272727966308594</v>
      </c>
      <c r="AI281">
        <v>47.680728912353516</v>
      </c>
      <c r="AJ281">
        <v>85.272727966308594</v>
      </c>
      <c r="AK281">
        <v>6</v>
      </c>
      <c r="AL281">
        <v>70.727272033691406</v>
      </c>
      <c r="AM281">
        <v>70.277969360351563</v>
      </c>
      <c r="AN281">
        <v>18.844228744506836</v>
      </c>
      <c r="AO281">
        <v>10.877803802490234</v>
      </c>
      <c r="AP281">
        <v>0</v>
      </c>
      <c r="AQ281">
        <v>10.877803802490234</v>
      </c>
      <c r="AR281">
        <v>0</v>
      </c>
      <c r="AS281">
        <v>0</v>
      </c>
      <c r="AT281">
        <v>18.844228744506836</v>
      </c>
      <c r="AU281">
        <v>15.110238075256348</v>
      </c>
    </row>
    <row r="282" spans="1:47" x14ac:dyDescent="0.35">
      <c r="A282">
        <v>3500000</v>
      </c>
      <c r="B282">
        <v>35228168</v>
      </c>
      <c r="C282">
        <v>0</v>
      </c>
      <c r="D282">
        <v>14</v>
      </c>
      <c r="E282">
        <v>1704</v>
      </c>
      <c r="F282">
        <v>6465</v>
      </c>
      <c r="G282">
        <v>1138</v>
      </c>
      <c r="H282">
        <v>1923</v>
      </c>
      <c r="I282">
        <v>315</v>
      </c>
      <c r="J282">
        <v>96</v>
      </c>
      <c r="K282">
        <v>108</v>
      </c>
      <c r="L282">
        <v>656</v>
      </c>
      <c r="M282">
        <v>297</v>
      </c>
      <c r="N282">
        <v>939</v>
      </c>
      <c r="O282">
        <v>679</v>
      </c>
      <c r="P282">
        <v>730</v>
      </c>
      <c r="Q282">
        <v>987</v>
      </c>
      <c r="R282">
        <v>0</v>
      </c>
      <c r="S282">
        <v>0</v>
      </c>
      <c r="T282">
        <v>0</v>
      </c>
      <c r="U282">
        <v>0</v>
      </c>
      <c r="V282">
        <v>1</v>
      </c>
      <c r="W282">
        <v>0</v>
      </c>
      <c r="X282">
        <v>7</v>
      </c>
      <c r="Y282">
        <v>0</v>
      </c>
      <c r="Z282">
        <v>1</v>
      </c>
      <c r="AA282">
        <v>5772110</v>
      </c>
      <c r="AB282">
        <v>1547725</v>
      </c>
      <c r="AC282">
        <v>893422</v>
      </c>
      <c r="AD282">
        <v>18840</v>
      </c>
      <c r="AE282">
        <v>121.71428680419922</v>
      </c>
      <c r="AF282">
        <v>7.7142858505249023</v>
      </c>
      <c r="AG282">
        <v>461.78570556640625</v>
      </c>
      <c r="AH282">
        <v>50</v>
      </c>
      <c r="AI282">
        <v>42.598606109619141</v>
      </c>
      <c r="AJ282">
        <v>46.857143402099609</v>
      </c>
      <c r="AK282">
        <v>52.142856597900391</v>
      </c>
      <c r="AL282">
        <v>81.285713195800781</v>
      </c>
      <c r="AM282">
        <v>70.277969360351563</v>
      </c>
      <c r="AN282">
        <v>18.844228744506836</v>
      </c>
      <c r="AO282">
        <v>10.877803802490234</v>
      </c>
      <c r="AP282">
        <v>18.844228744506836</v>
      </c>
      <c r="AQ282">
        <v>0</v>
      </c>
      <c r="AR282">
        <v>0</v>
      </c>
      <c r="AS282">
        <v>10.877803802490234</v>
      </c>
      <c r="AT282">
        <v>0</v>
      </c>
      <c r="AU282">
        <v>15.068273544311523</v>
      </c>
    </row>
    <row r="283" spans="1:47" x14ac:dyDescent="0.35">
      <c r="A283">
        <v>2266667</v>
      </c>
      <c r="B283">
        <v>35228168</v>
      </c>
      <c r="C283">
        <v>0</v>
      </c>
      <c r="D283">
        <v>6</v>
      </c>
      <c r="E283">
        <v>583</v>
      </c>
      <c r="F283">
        <v>2059</v>
      </c>
      <c r="G283">
        <v>258</v>
      </c>
      <c r="H283">
        <v>563</v>
      </c>
      <c r="I283">
        <v>61</v>
      </c>
      <c r="J283">
        <v>38</v>
      </c>
      <c r="K283">
        <v>4</v>
      </c>
      <c r="L283">
        <v>176</v>
      </c>
      <c r="M283">
        <v>273</v>
      </c>
      <c r="N283">
        <v>120</v>
      </c>
      <c r="O283">
        <v>177</v>
      </c>
      <c r="P283">
        <v>131</v>
      </c>
      <c r="Q283">
        <v>984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0</v>
      </c>
      <c r="X283">
        <v>0</v>
      </c>
      <c r="Y283">
        <v>0</v>
      </c>
      <c r="Z283">
        <v>1</v>
      </c>
      <c r="AA283">
        <v>5772110</v>
      </c>
      <c r="AB283">
        <v>1547725</v>
      </c>
      <c r="AC283">
        <v>893422</v>
      </c>
      <c r="AD283">
        <v>18840</v>
      </c>
      <c r="AE283">
        <v>97.166664123535156</v>
      </c>
      <c r="AF283">
        <v>0.66666668653488159</v>
      </c>
      <c r="AG283">
        <v>343.16665649414063</v>
      </c>
      <c r="AH283">
        <v>0</v>
      </c>
      <c r="AI283">
        <v>34.57989501953125</v>
      </c>
      <c r="AJ283">
        <v>29.333333969116211</v>
      </c>
      <c r="AK283">
        <v>21.833333969116211</v>
      </c>
      <c r="AL283">
        <v>43</v>
      </c>
      <c r="AM283">
        <v>70.277969360351563</v>
      </c>
      <c r="AN283">
        <v>18.844228744506836</v>
      </c>
      <c r="AO283">
        <v>10.877803802490234</v>
      </c>
      <c r="AP283">
        <v>18.844228744506836</v>
      </c>
      <c r="AQ283">
        <v>0</v>
      </c>
      <c r="AR283">
        <v>0</v>
      </c>
      <c r="AS283">
        <v>10.877803802490234</v>
      </c>
      <c r="AT283">
        <v>0</v>
      </c>
      <c r="AU283">
        <v>14.633821487426758</v>
      </c>
    </row>
    <row r="284" spans="1:47" x14ac:dyDescent="0.35">
      <c r="A284">
        <v>2000000</v>
      </c>
      <c r="B284">
        <v>35228168</v>
      </c>
      <c r="C284">
        <v>0</v>
      </c>
      <c r="D284">
        <v>8</v>
      </c>
      <c r="E284">
        <v>1095</v>
      </c>
      <c r="F284">
        <v>3841</v>
      </c>
      <c r="G284">
        <v>432</v>
      </c>
      <c r="H284">
        <v>1021</v>
      </c>
      <c r="I284">
        <v>143</v>
      </c>
      <c r="J284">
        <v>42</v>
      </c>
      <c r="K284">
        <v>10</v>
      </c>
      <c r="L284">
        <v>338</v>
      </c>
      <c r="M284">
        <v>266</v>
      </c>
      <c r="N284">
        <v>124</v>
      </c>
      <c r="O284">
        <v>308</v>
      </c>
      <c r="P284">
        <v>136</v>
      </c>
      <c r="Q284">
        <v>975</v>
      </c>
      <c r="R284">
        <v>0</v>
      </c>
      <c r="S284">
        <v>0</v>
      </c>
      <c r="T284">
        <v>1</v>
      </c>
      <c r="U284">
        <v>0</v>
      </c>
      <c r="V284">
        <v>0</v>
      </c>
      <c r="W284">
        <v>0</v>
      </c>
      <c r="X284">
        <v>3</v>
      </c>
      <c r="Y284">
        <v>1</v>
      </c>
      <c r="Z284">
        <v>0</v>
      </c>
      <c r="AA284">
        <v>5772110</v>
      </c>
      <c r="AB284">
        <v>1547725</v>
      </c>
      <c r="AC284">
        <v>893422</v>
      </c>
      <c r="AD284">
        <v>18840</v>
      </c>
      <c r="AE284">
        <v>136.875</v>
      </c>
      <c r="AF284">
        <v>1.25</v>
      </c>
      <c r="AG284">
        <v>480.125</v>
      </c>
      <c r="AH284">
        <v>37.5</v>
      </c>
      <c r="AI284">
        <v>33.272586822509766</v>
      </c>
      <c r="AJ284">
        <v>42.25</v>
      </c>
      <c r="AK284">
        <v>17</v>
      </c>
      <c r="AL284">
        <v>54</v>
      </c>
      <c r="AM284">
        <v>70.277969360351563</v>
      </c>
      <c r="AN284">
        <v>18.844228744506836</v>
      </c>
      <c r="AO284">
        <v>10.877803802490234</v>
      </c>
      <c r="AP284">
        <v>0</v>
      </c>
      <c r="AQ284">
        <v>10.877803802490234</v>
      </c>
      <c r="AR284">
        <v>0</v>
      </c>
      <c r="AS284">
        <v>0</v>
      </c>
      <c r="AT284">
        <v>18.844228744506836</v>
      </c>
      <c r="AU284">
        <v>14.508657455444336</v>
      </c>
    </row>
    <row r="285" spans="1:47" x14ac:dyDescent="0.35">
      <c r="A285">
        <v>1975000</v>
      </c>
      <c r="B285">
        <v>35228168</v>
      </c>
      <c r="C285">
        <v>0</v>
      </c>
      <c r="D285">
        <v>12</v>
      </c>
      <c r="E285">
        <v>1705</v>
      </c>
      <c r="F285">
        <v>6797</v>
      </c>
      <c r="G285">
        <v>891</v>
      </c>
      <c r="H285">
        <v>1915</v>
      </c>
      <c r="I285">
        <v>273</v>
      </c>
      <c r="J285">
        <v>46</v>
      </c>
      <c r="K285">
        <v>53</v>
      </c>
      <c r="L285">
        <v>541</v>
      </c>
      <c r="M285">
        <v>282</v>
      </c>
      <c r="N285">
        <v>548</v>
      </c>
      <c r="O285">
        <v>576</v>
      </c>
      <c r="P285">
        <v>437</v>
      </c>
      <c r="Q285">
        <v>978</v>
      </c>
      <c r="R285">
        <v>0</v>
      </c>
      <c r="S285">
        <v>1</v>
      </c>
      <c r="T285">
        <v>0</v>
      </c>
      <c r="U285">
        <v>0</v>
      </c>
      <c r="V285">
        <v>0</v>
      </c>
      <c r="W285">
        <v>0</v>
      </c>
      <c r="X285">
        <v>5</v>
      </c>
      <c r="Y285">
        <v>0</v>
      </c>
      <c r="Z285">
        <v>0</v>
      </c>
      <c r="AA285">
        <v>5772110</v>
      </c>
      <c r="AB285">
        <v>1547725</v>
      </c>
      <c r="AC285">
        <v>893422</v>
      </c>
      <c r="AD285">
        <v>18840</v>
      </c>
      <c r="AE285">
        <v>142.08332824707031</v>
      </c>
      <c r="AF285">
        <v>4.4166665077209473</v>
      </c>
      <c r="AG285">
        <v>566.41668701171875</v>
      </c>
      <c r="AH285">
        <v>41.666667938232422</v>
      </c>
      <c r="AI285">
        <v>35.883476257324219</v>
      </c>
      <c r="AJ285">
        <v>45.083332061767578</v>
      </c>
      <c r="AK285">
        <v>36.416667938232422</v>
      </c>
      <c r="AL285">
        <v>74.25</v>
      </c>
      <c r="AM285">
        <v>70.277969360351563</v>
      </c>
      <c r="AN285">
        <v>18.844228744506836</v>
      </c>
      <c r="AO285">
        <v>10.877803802490234</v>
      </c>
      <c r="AP285">
        <v>0</v>
      </c>
      <c r="AQ285">
        <v>0</v>
      </c>
      <c r="AR285">
        <v>70.277969360351563</v>
      </c>
      <c r="AS285">
        <v>0</v>
      </c>
      <c r="AT285">
        <v>0</v>
      </c>
      <c r="AU285">
        <v>14.496078491210938</v>
      </c>
    </row>
    <row r="286" spans="1:47" x14ac:dyDescent="0.35">
      <c r="A286">
        <v>1750000</v>
      </c>
      <c r="B286">
        <v>35228168</v>
      </c>
      <c r="C286">
        <v>0</v>
      </c>
      <c r="D286">
        <v>8</v>
      </c>
      <c r="E286">
        <v>816</v>
      </c>
      <c r="F286">
        <v>2421</v>
      </c>
      <c r="G286">
        <v>317</v>
      </c>
      <c r="H286">
        <v>597</v>
      </c>
      <c r="I286">
        <v>117</v>
      </c>
      <c r="J286">
        <v>14</v>
      </c>
      <c r="K286">
        <v>110</v>
      </c>
      <c r="L286">
        <v>366</v>
      </c>
      <c r="M286">
        <v>247</v>
      </c>
      <c r="N286">
        <v>309</v>
      </c>
      <c r="O286">
        <v>582</v>
      </c>
      <c r="P286">
        <v>5</v>
      </c>
      <c r="Q286">
        <v>988</v>
      </c>
      <c r="R286">
        <v>0</v>
      </c>
      <c r="S286">
        <v>0</v>
      </c>
      <c r="T286">
        <v>0</v>
      </c>
      <c r="U286">
        <v>0</v>
      </c>
      <c r="V286">
        <v>1</v>
      </c>
      <c r="W286">
        <v>0</v>
      </c>
      <c r="X286">
        <v>0</v>
      </c>
      <c r="Y286">
        <v>0</v>
      </c>
      <c r="Z286">
        <v>0</v>
      </c>
      <c r="AA286">
        <v>5772110</v>
      </c>
      <c r="AB286">
        <v>1547725</v>
      </c>
      <c r="AC286">
        <v>893422</v>
      </c>
      <c r="AD286">
        <v>18840</v>
      </c>
      <c r="AE286">
        <v>102</v>
      </c>
      <c r="AF286">
        <v>13.75</v>
      </c>
      <c r="AG286">
        <v>302.625</v>
      </c>
      <c r="AH286">
        <v>0</v>
      </c>
      <c r="AI286">
        <v>44.279224395751953</v>
      </c>
      <c r="AJ286">
        <v>45.75</v>
      </c>
      <c r="AK286">
        <v>0.625</v>
      </c>
      <c r="AL286">
        <v>39.625</v>
      </c>
      <c r="AM286">
        <v>70.277969360351563</v>
      </c>
      <c r="AN286">
        <v>18.844228744506836</v>
      </c>
      <c r="AO286">
        <v>10.877803802490234</v>
      </c>
      <c r="AP286">
        <v>0</v>
      </c>
      <c r="AQ286">
        <v>0</v>
      </c>
      <c r="AR286">
        <v>70.277969360351563</v>
      </c>
      <c r="AS286">
        <v>0</v>
      </c>
      <c r="AT286">
        <v>0</v>
      </c>
      <c r="AU286">
        <v>14.375125885009766</v>
      </c>
    </row>
    <row r="287" spans="1:47" x14ac:dyDescent="0.35">
      <c r="A287">
        <v>1700000</v>
      </c>
      <c r="B287">
        <v>35228168</v>
      </c>
      <c r="C287">
        <v>0</v>
      </c>
      <c r="D287">
        <v>4</v>
      </c>
      <c r="E287">
        <v>480</v>
      </c>
      <c r="F287">
        <v>1736</v>
      </c>
      <c r="G287">
        <v>230</v>
      </c>
      <c r="H287">
        <v>470</v>
      </c>
      <c r="I287">
        <v>83</v>
      </c>
      <c r="J287">
        <v>3</v>
      </c>
      <c r="K287">
        <v>44</v>
      </c>
      <c r="L287">
        <v>254</v>
      </c>
      <c r="M287">
        <v>271</v>
      </c>
      <c r="N287">
        <v>236</v>
      </c>
      <c r="O287">
        <v>197</v>
      </c>
      <c r="P287">
        <v>5</v>
      </c>
      <c r="Q287">
        <v>956</v>
      </c>
      <c r="R287">
        <v>0</v>
      </c>
      <c r="S287">
        <v>0</v>
      </c>
      <c r="T287">
        <v>0</v>
      </c>
      <c r="U287">
        <v>1</v>
      </c>
      <c r="V287">
        <v>0</v>
      </c>
      <c r="W287">
        <v>0</v>
      </c>
      <c r="X287">
        <v>1</v>
      </c>
      <c r="Y287">
        <v>0</v>
      </c>
      <c r="Z287">
        <v>0</v>
      </c>
      <c r="AA287">
        <v>5772110</v>
      </c>
      <c r="AB287">
        <v>1547725</v>
      </c>
      <c r="AC287">
        <v>893422</v>
      </c>
      <c r="AD287">
        <v>18840</v>
      </c>
      <c r="AE287">
        <v>120</v>
      </c>
      <c r="AF287">
        <v>11</v>
      </c>
      <c r="AG287">
        <v>434</v>
      </c>
      <c r="AH287">
        <v>25</v>
      </c>
      <c r="AI287">
        <v>39.804145812988281</v>
      </c>
      <c r="AJ287">
        <v>63.5</v>
      </c>
      <c r="AK287">
        <v>1.25</v>
      </c>
      <c r="AL287">
        <v>57.5</v>
      </c>
      <c r="AM287">
        <v>70.277969360351563</v>
      </c>
      <c r="AN287">
        <v>18.844228744506836</v>
      </c>
      <c r="AO287">
        <v>10.877803802490234</v>
      </c>
      <c r="AP287">
        <v>0</v>
      </c>
      <c r="AQ287">
        <v>0</v>
      </c>
      <c r="AR287">
        <v>70.277969360351563</v>
      </c>
      <c r="AS287">
        <v>0</v>
      </c>
      <c r="AT287">
        <v>0</v>
      </c>
      <c r="AU287">
        <v>14.346138954162598</v>
      </c>
    </row>
    <row r="288" spans="1:47" x14ac:dyDescent="0.35">
      <c r="A288">
        <v>1016667</v>
      </c>
      <c r="B288">
        <v>35228168</v>
      </c>
      <c r="C288">
        <v>0</v>
      </c>
      <c r="D288">
        <v>7</v>
      </c>
      <c r="E288">
        <v>459</v>
      </c>
      <c r="F288">
        <v>1171</v>
      </c>
      <c r="G288">
        <v>145</v>
      </c>
      <c r="H288">
        <v>265</v>
      </c>
      <c r="I288">
        <v>55</v>
      </c>
      <c r="J288">
        <v>3</v>
      </c>
      <c r="K288">
        <v>36</v>
      </c>
      <c r="L288">
        <v>145</v>
      </c>
      <c r="M288">
        <v>226</v>
      </c>
      <c r="N288">
        <v>94</v>
      </c>
      <c r="O288">
        <v>346</v>
      </c>
      <c r="P288">
        <v>20</v>
      </c>
      <c r="Q288">
        <v>990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1</v>
      </c>
      <c r="X288">
        <v>0</v>
      </c>
      <c r="Y288">
        <v>0</v>
      </c>
      <c r="Z288">
        <v>0</v>
      </c>
      <c r="AA288">
        <v>5772110</v>
      </c>
      <c r="AB288">
        <v>1547725</v>
      </c>
      <c r="AC288">
        <v>893422</v>
      </c>
      <c r="AD288">
        <v>18840</v>
      </c>
      <c r="AE288">
        <v>65.571426391601563</v>
      </c>
      <c r="AF288">
        <v>5.1428570747375488</v>
      </c>
      <c r="AG288">
        <v>167.28572082519531</v>
      </c>
      <c r="AH288">
        <v>0</v>
      </c>
      <c r="AI288">
        <v>37.062339782714844</v>
      </c>
      <c r="AJ288">
        <v>20.714284896850586</v>
      </c>
      <c r="AK288">
        <v>2.8571429252624512</v>
      </c>
      <c r="AL288">
        <v>20.714284896850586</v>
      </c>
      <c r="AM288">
        <v>70.277969360351563</v>
      </c>
      <c r="AN288">
        <v>18.844228744506836</v>
      </c>
      <c r="AO288">
        <v>10.877803802490234</v>
      </c>
      <c r="AP288">
        <v>0</v>
      </c>
      <c r="AQ288">
        <v>0</v>
      </c>
      <c r="AR288">
        <v>70.277969360351563</v>
      </c>
      <c r="AS288">
        <v>0</v>
      </c>
      <c r="AT288">
        <v>0</v>
      </c>
      <c r="AU288">
        <v>13.832039833068848</v>
      </c>
    </row>
    <row r="289" spans="1:47" x14ac:dyDescent="0.35">
      <c r="A289">
        <v>910000</v>
      </c>
      <c r="B289">
        <v>35228168</v>
      </c>
      <c r="C289">
        <v>0</v>
      </c>
      <c r="D289">
        <v>6</v>
      </c>
      <c r="E289">
        <v>534</v>
      </c>
      <c r="F289">
        <v>1908</v>
      </c>
      <c r="G289">
        <v>286</v>
      </c>
      <c r="H289">
        <v>476</v>
      </c>
      <c r="I289">
        <v>70</v>
      </c>
      <c r="J289">
        <v>14</v>
      </c>
      <c r="K289">
        <v>112</v>
      </c>
      <c r="L289">
        <v>327</v>
      </c>
      <c r="M289">
        <v>249</v>
      </c>
      <c r="N289">
        <v>157</v>
      </c>
      <c r="O289">
        <v>663</v>
      </c>
      <c r="P289">
        <v>81</v>
      </c>
      <c r="Q289">
        <v>960</v>
      </c>
      <c r="R289">
        <v>0</v>
      </c>
      <c r="S289">
        <v>0</v>
      </c>
      <c r="T289">
        <v>0</v>
      </c>
      <c r="U289">
        <v>0</v>
      </c>
      <c r="V289">
        <v>1</v>
      </c>
      <c r="W289">
        <v>0</v>
      </c>
      <c r="X289">
        <v>1</v>
      </c>
      <c r="Y289">
        <v>0</v>
      </c>
      <c r="Z289">
        <v>1</v>
      </c>
      <c r="AA289">
        <v>5772110</v>
      </c>
      <c r="AB289">
        <v>1547725</v>
      </c>
      <c r="AC289">
        <v>893422</v>
      </c>
      <c r="AD289">
        <v>18840</v>
      </c>
      <c r="AE289">
        <v>89</v>
      </c>
      <c r="AF289">
        <v>18.666666030883789</v>
      </c>
      <c r="AG289">
        <v>318</v>
      </c>
      <c r="AH289">
        <v>16.666666030883789</v>
      </c>
      <c r="AI289">
        <v>47.693920135498047</v>
      </c>
      <c r="AJ289">
        <v>54.5</v>
      </c>
      <c r="AK289">
        <v>13.5</v>
      </c>
      <c r="AL289">
        <v>47.666667938232422</v>
      </c>
      <c r="AM289">
        <v>70.277969360351563</v>
      </c>
      <c r="AN289">
        <v>18.844228744506836</v>
      </c>
      <c r="AO289">
        <v>10.877803802490234</v>
      </c>
      <c r="AP289">
        <v>18.844228744506836</v>
      </c>
      <c r="AQ289">
        <v>0</v>
      </c>
      <c r="AR289">
        <v>0</v>
      </c>
      <c r="AS289">
        <v>10.877803802490234</v>
      </c>
      <c r="AT289">
        <v>0</v>
      </c>
      <c r="AU289">
        <v>13.721199989318848</v>
      </c>
    </row>
    <row r="290" spans="1:47" x14ac:dyDescent="0.35">
      <c r="A290">
        <v>900000</v>
      </c>
      <c r="B290">
        <v>35228168</v>
      </c>
      <c r="C290">
        <v>0</v>
      </c>
      <c r="D290">
        <v>3</v>
      </c>
      <c r="E290">
        <v>378</v>
      </c>
      <c r="F290">
        <v>1323</v>
      </c>
      <c r="G290">
        <v>251</v>
      </c>
      <c r="H290">
        <v>426</v>
      </c>
      <c r="I290">
        <v>88</v>
      </c>
      <c r="J290">
        <v>7</v>
      </c>
      <c r="K290">
        <v>63</v>
      </c>
      <c r="L290">
        <v>255</v>
      </c>
      <c r="M290">
        <v>322</v>
      </c>
      <c r="N290">
        <v>304</v>
      </c>
      <c r="O290">
        <v>254</v>
      </c>
      <c r="P290">
        <v>7</v>
      </c>
      <c r="Q290">
        <v>992</v>
      </c>
      <c r="R290">
        <v>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1</v>
      </c>
      <c r="AA290">
        <v>5772110</v>
      </c>
      <c r="AB290">
        <v>1547725</v>
      </c>
      <c r="AC290">
        <v>893422</v>
      </c>
      <c r="AD290">
        <v>18840</v>
      </c>
      <c r="AE290">
        <v>126</v>
      </c>
      <c r="AF290">
        <v>21</v>
      </c>
      <c r="AG290">
        <v>441</v>
      </c>
      <c r="AH290">
        <v>0</v>
      </c>
      <c r="AI290">
        <v>54.195011138916016</v>
      </c>
      <c r="AJ290">
        <v>85</v>
      </c>
      <c r="AK290">
        <v>2.3333332538604736</v>
      </c>
      <c r="AL290">
        <v>83.666664123535156</v>
      </c>
      <c r="AM290">
        <v>70.277969360351563</v>
      </c>
      <c r="AN290">
        <v>18.844228744506836</v>
      </c>
      <c r="AO290">
        <v>10.877803802490234</v>
      </c>
      <c r="AP290">
        <v>18.844228744506836</v>
      </c>
      <c r="AQ290">
        <v>0</v>
      </c>
      <c r="AR290">
        <v>0</v>
      </c>
      <c r="AS290">
        <v>10.877803802490234</v>
      </c>
      <c r="AT290">
        <v>0</v>
      </c>
      <c r="AU290">
        <v>13.710149765014648</v>
      </c>
    </row>
    <row r="291" spans="1:47" x14ac:dyDescent="0.35">
      <c r="A291">
        <v>632500</v>
      </c>
      <c r="B291">
        <v>35228168</v>
      </c>
      <c r="C291">
        <v>0</v>
      </c>
      <c r="D291">
        <v>3</v>
      </c>
      <c r="E291">
        <v>254</v>
      </c>
      <c r="F291">
        <v>630</v>
      </c>
      <c r="G291">
        <v>68</v>
      </c>
      <c r="H291">
        <v>160</v>
      </c>
      <c r="I291">
        <v>40</v>
      </c>
      <c r="J291">
        <v>6</v>
      </c>
      <c r="K291">
        <v>10</v>
      </c>
      <c r="L291">
        <v>75</v>
      </c>
      <c r="M291">
        <v>254.00001525878906</v>
      </c>
      <c r="N291">
        <v>76</v>
      </c>
      <c r="O291">
        <v>98</v>
      </c>
      <c r="P291">
        <v>1</v>
      </c>
      <c r="Q291">
        <v>975</v>
      </c>
      <c r="R291">
        <v>0</v>
      </c>
      <c r="S291">
        <v>0</v>
      </c>
      <c r="T291">
        <v>1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5772110</v>
      </c>
      <c r="AB291">
        <v>1547725</v>
      </c>
      <c r="AC291">
        <v>893422</v>
      </c>
      <c r="AD291">
        <v>18840</v>
      </c>
      <c r="AE291">
        <v>84.666664123535156</v>
      </c>
      <c r="AF291">
        <v>3.3333332538604736</v>
      </c>
      <c r="AG291">
        <v>210</v>
      </c>
      <c r="AH291">
        <v>0</v>
      </c>
      <c r="AI291">
        <v>38.412696838378906</v>
      </c>
      <c r="AJ291">
        <v>25</v>
      </c>
      <c r="AK291">
        <v>0.3333333432674408</v>
      </c>
      <c r="AL291">
        <v>22.666666030883789</v>
      </c>
      <c r="AM291">
        <v>70.277969360351563</v>
      </c>
      <c r="AN291">
        <v>18.844228744506836</v>
      </c>
      <c r="AO291">
        <v>10.877803802490234</v>
      </c>
      <c r="AP291">
        <v>0</v>
      </c>
      <c r="AQ291">
        <v>0</v>
      </c>
      <c r="AR291">
        <v>70.277969360351563</v>
      </c>
      <c r="AS291">
        <v>0</v>
      </c>
      <c r="AT291">
        <v>0</v>
      </c>
      <c r="AU291">
        <v>13.35743522644043</v>
      </c>
    </row>
    <row r="292" spans="1:47" x14ac:dyDescent="0.35">
      <c r="A292">
        <v>500000</v>
      </c>
      <c r="B292">
        <v>35228168</v>
      </c>
      <c r="C292">
        <v>0</v>
      </c>
      <c r="D292">
        <v>6</v>
      </c>
      <c r="E292">
        <v>722</v>
      </c>
      <c r="F292">
        <v>2794</v>
      </c>
      <c r="G292">
        <v>440</v>
      </c>
      <c r="H292">
        <v>785</v>
      </c>
      <c r="I292">
        <v>160</v>
      </c>
      <c r="J292">
        <v>27</v>
      </c>
      <c r="K292">
        <v>93</v>
      </c>
      <c r="L292">
        <v>387</v>
      </c>
      <c r="M292">
        <v>281</v>
      </c>
      <c r="N292">
        <v>251</v>
      </c>
      <c r="O292">
        <v>450</v>
      </c>
      <c r="P292">
        <v>93</v>
      </c>
      <c r="Q292">
        <v>986</v>
      </c>
      <c r="R292">
        <v>0</v>
      </c>
      <c r="S292">
        <v>0</v>
      </c>
      <c r="T292">
        <v>0</v>
      </c>
      <c r="U292">
        <v>1</v>
      </c>
      <c r="V292">
        <v>0</v>
      </c>
      <c r="W292">
        <v>0</v>
      </c>
      <c r="X292">
        <v>1</v>
      </c>
      <c r="Y292">
        <v>0</v>
      </c>
      <c r="Z292">
        <v>1</v>
      </c>
      <c r="AA292">
        <v>5772110</v>
      </c>
      <c r="AB292">
        <v>1547725</v>
      </c>
      <c r="AC292">
        <v>893422</v>
      </c>
      <c r="AD292">
        <v>18840</v>
      </c>
      <c r="AE292">
        <v>120.33333587646484</v>
      </c>
      <c r="AF292">
        <v>15.5</v>
      </c>
      <c r="AG292">
        <v>465.66665649414063</v>
      </c>
      <c r="AH292">
        <v>16.666666030883789</v>
      </c>
      <c r="AI292">
        <v>45.740871429443359</v>
      </c>
      <c r="AJ292">
        <v>64.5</v>
      </c>
      <c r="AK292">
        <v>15.5</v>
      </c>
      <c r="AL292">
        <v>73.333335876464844</v>
      </c>
      <c r="AM292">
        <v>70.277969360351563</v>
      </c>
      <c r="AN292">
        <v>18.844228744506836</v>
      </c>
      <c r="AO292">
        <v>10.877803802490234</v>
      </c>
      <c r="AP292">
        <v>18.844228744506836</v>
      </c>
      <c r="AQ292">
        <v>0</v>
      </c>
      <c r="AR292">
        <v>0</v>
      </c>
      <c r="AS292">
        <v>10.877803802490234</v>
      </c>
      <c r="AT292">
        <v>0</v>
      </c>
      <c r="AU292">
        <v>13.122363090515137</v>
      </c>
    </row>
    <row r="293" spans="1:47" x14ac:dyDescent="0.35">
      <c r="A293">
        <v>285000</v>
      </c>
      <c r="B293">
        <v>35228168</v>
      </c>
      <c r="C293">
        <v>0</v>
      </c>
      <c r="D293">
        <v>5</v>
      </c>
      <c r="E293">
        <v>308</v>
      </c>
      <c r="F293">
        <v>710</v>
      </c>
      <c r="G293">
        <v>104</v>
      </c>
      <c r="H293">
        <v>175</v>
      </c>
      <c r="I293">
        <v>20</v>
      </c>
      <c r="J293">
        <v>6</v>
      </c>
      <c r="K293">
        <v>0</v>
      </c>
      <c r="L293">
        <v>43</v>
      </c>
      <c r="M293">
        <v>246</v>
      </c>
      <c r="N293">
        <v>77</v>
      </c>
      <c r="O293">
        <v>69</v>
      </c>
      <c r="P293">
        <v>45</v>
      </c>
      <c r="Q293">
        <v>962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1</v>
      </c>
      <c r="AA293">
        <v>5772110</v>
      </c>
      <c r="AB293">
        <v>1547725</v>
      </c>
      <c r="AC293">
        <v>893422</v>
      </c>
      <c r="AD293">
        <v>18840</v>
      </c>
      <c r="AE293">
        <v>61.599998474121094</v>
      </c>
      <c r="AF293">
        <v>0</v>
      </c>
      <c r="AG293">
        <v>142</v>
      </c>
      <c r="AH293">
        <v>0</v>
      </c>
      <c r="AI293">
        <v>29.154930114746094</v>
      </c>
      <c r="AJ293">
        <v>8.6000003814697266</v>
      </c>
      <c r="AK293">
        <v>9</v>
      </c>
      <c r="AL293">
        <v>20.799999237060547</v>
      </c>
      <c r="AM293">
        <v>70.277969360351563</v>
      </c>
      <c r="AN293">
        <v>18.844228744506836</v>
      </c>
      <c r="AO293">
        <v>10.877803802490234</v>
      </c>
      <c r="AP293">
        <v>18.844228744506836</v>
      </c>
      <c r="AQ293">
        <v>0</v>
      </c>
      <c r="AR293">
        <v>0</v>
      </c>
      <c r="AS293">
        <v>10.877803802490234</v>
      </c>
      <c r="AT293">
        <v>0</v>
      </c>
      <c r="AU293">
        <v>12.560244560241699</v>
      </c>
    </row>
    <row r="294" spans="1:47" x14ac:dyDescent="0.35">
      <c r="A294">
        <v>4400000</v>
      </c>
      <c r="B294">
        <v>39776560</v>
      </c>
      <c r="C294">
        <v>0</v>
      </c>
      <c r="D294">
        <v>7</v>
      </c>
      <c r="E294">
        <v>995</v>
      </c>
      <c r="F294">
        <v>3780</v>
      </c>
      <c r="G294">
        <v>521</v>
      </c>
      <c r="H294">
        <v>1079</v>
      </c>
      <c r="I294">
        <v>206</v>
      </c>
      <c r="J294">
        <v>13</v>
      </c>
      <c r="K294">
        <v>123</v>
      </c>
      <c r="L294">
        <v>584</v>
      </c>
      <c r="M294">
        <v>285</v>
      </c>
      <c r="N294">
        <v>378</v>
      </c>
      <c r="O294">
        <v>381</v>
      </c>
      <c r="P294">
        <v>39</v>
      </c>
      <c r="Q294">
        <v>994</v>
      </c>
      <c r="R294">
        <v>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1320564</v>
      </c>
      <c r="AB294">
        <v>200508</v>
      </c>
      <c r="AC294">
        <v>45227</v>
      </c>
      <c r="AD294">
        <v>18407</v>
      </c>
      <c r="AE294">
        <v>142.14285278320313</v>
      </c>
      <c r="AF294">
        <v>17.571428298950195</v>
      </c>
      <c r="AG294">
        <v>540</v>
      </c>
      <c r="AH294">
        <v>0</v>
      </c>
      <c r="AI294">
        <v>44.444442749023438</v>
      </c>
      <c r="AJ294">
        <v>83.428573608398438</v>
      </c>
      <c r="AK294">
        <v>5.5714287757873535</v>
      </c>
      <c r="AL294">
        <v>74.428573608398438</v>
      </c>
      <c r="AM294">
        <v>84.311103820800781</v>
      </c>
      <c r="AN294">
        <v>12.801386833190918</v>
      </c>
      <c r="AO294">
        <v>2.887507438659668</v>
      </c>
      <c r="AP294">
        <v>0</v>
      </c>
      <c r="AQ294">
        <v>0</v>
      </c>
      <c r="AR294">
        <v>84.311103820800781</v>
      </c>
      <c r="AS294">
        <v>0</v>
      </c>
      <c r="AT294">
        <v>0</v>
      </c>
      <c r="AU294">
        <v>15.297115325927734</v>
      </c>
    </row>
    <row r="295" spans="1:47" x14ac:dyDescent="0.35">
      <c r="A295">
        <v>3666667</v>
      </c>
      <c r="B295">
        <v>39776560</v>
      </c>
      <c r="C295">
        <v>0</v>
      </c>
      <c r="D295">
        <v>10</v>
      </c>
      <c r="E295">
        <v>1341</v>
      </c>
      <c r="F295">
        <v>4892</v>
      </c>
      <c r="G295">
        <v>660</v>
      </c>
      <c r="H295">
        <v>1307</v>
      </c>
      <c r="I295">
        <v>251</v>
      </c>
      <c r="J295">
        <v>29</v>
      </c>
      <c r="K295">
        <v>196</v>
      </c>
      <c r="L295">
        <v>744</v>
      </c>
      <c r="M295">
        <v>267</v>
      </c>
      <c r="N295">
        <v>465</v>
      </c>
      <c r="O295">
        <v>617</v>
      </c>
      <c r="P295">
        <v>89</v>
      </c>
      <c r="Q295">
        <v>986</v>
      </c>
      <c r="R295">
        <v>0</v>
      </c>
      <c r="S295">
        <v>0</v>
      </c>
      <c r="T295">
        <v>0</v>
      </c>
      <c r="U295">
        <v>0</v>
      </c>
      <c r="V295">
        <v>1</v>
      </c>
      <c r="W295">
        <v>0</v>
      </c>
      <c r="X295">
        <v>0</v>
      </c>
      <c r="Y295">
        <v>0</v>
      </c>
      <c r="Z295">
        <v>0</v>
      </c>
      <c r="AA295">
        <v>1320564</v>
      </c>
      <c r="AB295">
        <v>200508</v>
      </c>
      <c r="AC295">
        <v>45227</v>
      </c>
      <c r="AD295">
        <v>18407</v>
      </c>
      <c r="AE295">
        <v>134.10000610351563</v>
      </c>
      <c r="AF295">
        <v>19.600000381469727</v>
      </c>
      <c r="AG295">
        <v>489.20001220703125</v>
      </c>
      <c r="AH295">
        <v>0</v>
      </c>
      <c r="AI295">
        <v>45.053146362304688</v>
      </c>
      <c r="AJ295">
        <v>74.400001525878906</v>
      </c>
      <c r="AK295">
        <v>8.8999996185302734</v>
      </c>
      <c r="AL295">
        <v>66</v>
      </c>
      <c r="AM295">
        <v>84.311103820800781</v>
      </c>
      <c r="AN295">
        <v>12.801386833190918</v>
      </c>
      <c r="AO295">
        <v>2.887507438659668</v>
      </c>
      <c r="AP295">
        <v>0</v>
      </c>
      <c r="AQ295">
        <v>0</v>
      </c>
      <c r="AR295">
        <v>84.311103820800781</v>
      </c>
      <c r="AS295">
        <v>0</v>
      </c>
      <c r="AT295">
        <v>0</v>
      </c>
      <c r="AU295">
        <v>15.11479377746582</v>
      </c>
    </row>
    <row r="296" spans="1:47" x14ac:dyDescent="0.35">
      <c r="A296">
        <v>3666667</v>
      </c>
      <c r="B296">
        <v>39776560</v>
      </c>
      <c r="C296">
        <v>0</v>
      </c>
      <c r="D296">
        <v>10</v>
      </c>
      <c r="E296">
        <v>1140</v>
      </c>
      <c r="F296">
        <v>3386</v>
      </c>
      <c r="G296">
        <v>452</v>
      </c>
      <c r="H296">
        <v>844</v>
      </c>
      <c r="I296">
        <v>183</v>
      </c>
      <c r="J296">
        <v>35</v>
      </c>
      <c r="K296">
        <v>69</v>
      </c>
      <c r="L296">
        <v>335</v>
      </c>
      <c r="M296">
        <v>249</v>
      </c>
      <c r="N296">
        <v>188</v>
      </c>
      <c r="O296">
        <v>676</v>
      </c>
      <c r="P296">
        <v>79</v>
      </c>
      <c r="Q296">
        <v>971</v>
      </c>
      <c r="R296">
        <v>0</v>
      </c>
      <c r="S296">
        <v>0</v>
      </c>
      <c r="T296">
        <v>1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1320564</v>
      </c>
      <c r="AB296">
        <v>200508</v>
      </c>
      <c r="AC296">
        <v>45227</v>
      </c>
      <c r="AD296">
        <v>18407</v>
      </c>
      <c r="AE296">
        <v>114</v>
      </c>
      <c r="AF296">
        <v>6.9000000953674316</v>
      </c>
      <c r="AG296">
        <v>338.60000610351563</v>
      </c>
      <c r="AH296">
        <v>0</v>
      </c>
      <c r="AI296">
        <v>38.511516571044922</v>
      </c>
      <c r="AJ296">
        <v>33.5</v>
      </c>
      <c r="AK296">
        <v>7.9000000953674316</v>
      </c>
      <c r="AL296">
        <v>45.200000762939453</v>
      </c>
      <c r="AM296">
        <v>84.311103820800781</v>
      </c>
      <c r="AN296">
        <v>12.801386833190918</v>
      </c>
      <c r="AO296">
        <v>2.887507438659668</v>
      </c>
      <c r="AP296">
        <v>0</v>
      </c>
      <c r="AQ296">
        <v>0</v>
      </c>
      <c r="AR296">
        <v>84.311103820800781</v>
      </c>
      <c r="AS296">
        <v>0</v>
      </c>
      <c r="AT296">
        <v>0</v>
      </c>
      <c r="AU296">
        <v>15.11479377746582</v>
      </c>
    </row>
    <row r="297" spans="1:47" x14ac:dyDescent="0.35">
      <c r="A297">
        <v>3100000</v>
      </c>
      <c r="B297">
        <v>39776560</v>
      </c>
      <c r="C297">
        <v>0</v>
      </c>
      <c r="D297">
        <v>20</v>
      </c>
      <c r="E297">
        <v>2562</v>
      </c>
      <c r="F297">
        <v>9789</v>
      </c>
      <c r="G297">
        <v>1514</v>
      </c>
      <c r="H297">
        <v>3005</v>
      </c>
      <c r="I297">
        <v>634</v>
      </c>
      <c r="J297">
        <v>134</v>
      </c>
      <c r="K297">
        <v>298</v>
      </c>
      <c r="L297">
        <v>1520</v>
      </c>
      <c r="M297">
        <v>307</v>
      </c>
      <c r="N297">
        <v>1057</v>
      </c>
      <c r="O297">
        <v>840</v>
      </c>
      <c r="P297">
        <v>194</v>
      </c>
      <c r="Q297">
        <v>970</v>
      </c>
      <c r="R297">
        <v>1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13</v>
      </c>
      <c r="Y297">
        <v>0</v>
      </c>
      <c r="Z297">
        <v>0</v>
      </c>
      <c r="AA297">
        <v>1320564</v>
      </c>
      <c r="AB297">
        <v>200508</v>
      </c>
      <c r="AC297">
        <v>45227</v>
      </c>
      <c r="AD297">
        <v>18407</v>
      </c>
      <c r="AE297">
        <v>128.10000610351563</v>
      </c>
      <c r="AF297">
        <v>14.899999618530273</v>
      </c>
      <c r="AG297">
        <v>489.45001220703125</v>
      </c>
      <c r="AH297">
        <v>65</v>
      </c>
      <c r="AI297">
        <v>49.044845581054688</v>
      </c>
      <c r="AJ297">
        <v>76</v>
      </c>
      <c r="AK297">
        <v>9.6999998092651367</v>
      </c>
      <c r="AL297">
        <v>75.699996948242188</v>
      </c>
      <c r="AM297">
        <v>84.311103820800781</v>
      </c>
      <c r="AN297">
        <v>12.801386833190918</v>
      </c>
      <c r="AO297">
        <v>2.887507438659668</v>
      </c>
      <c r="AP297">
        <v>0</v>
      </c>
      <c r="AQ297">
        <v>0</v>
      </c>
      <c r="AR297">
        <v>84.311103820800781</v>
      </c>
      <c r="AS297">
        <v>0</v>
      </c>
      <c r="AT297">
        <v>0</v>
      </c>
      <c r="AU297">
        <v>14.94691276550293</v>
      </c>
    </row>
    <row r="298" spans="1:47" x14ac:dyDescent="0.35">
      <c r="A298">
        <v>2400000</v>
      </c>
      <c r="B298">
        <v>39776560</v>
      </c>
      <c r="C298">
        <v>0</v>
      </c>
      <c r="D298">
        <v>6</v>
      </c>
      <c r="E298">
        <v>779</v>
      </c>
      <c r="F298">
        <v>2816</v>
      </c>
      <c r="G298">
        <v>292</v>
      </c>
      <c r="H298">
        <v>717</v>
      </c>
      <c r="I298">
        <v>111</v>
      </c>
      <c r="J298">
        <v>23</v>
      </c>
      <c r="K298">
        <v>8</v>
      </c>
      <c r="L298">
        <v>249</v>
      </c>
      <c r="M298">
        <v>255</v>
      </c>
      <c r="N298">
        <v>180</v>
      </c>
      <c r="O298">
        <v>288</v>
      </c>
      <c r="P298">
        <v>50</v>
      </c>
      <c r="Q298">
        <v>987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1</v>
      </c>
      <c r="Z298">
        <v>0</v>
      </c>
      <c r="AA298">
        <v>1320564</v>
      </c>
      <c r="AB298">
        <v>200508</v>
      </c>
      <c r="AC298">
        <v>45227</v>
      </c>
      <c r="AD298">
        <v>18407</v>
      </c>
      <c r="AE298">
        <v>129.83332824707031</v>
      </c>
      <c r="AF298">
        <v>1.3333333730697632</v>
      </c>
      <c r="AG298">
        <v>469.33334350585938</v>
      </c>
      <c r="AH298">
        <v>0</v>
      </c>
      <c r="AI298">
        <v>31.889204025268555</v>
      </c>
      <c r="AJ298">
        <v>41.5</v>
      </c>
      <c r="AK298">
        <v>8.3333330154418945</v>
      </c>
      <c r="AL298">
        <v>48.666667938232422</v>
      </c>
      <c r="AM298">
        <v>84.311103820800781</v>
      </c>
      <c r="AN298">
        <v>12.801386833190918</v>
      </c>
      <c r="AO298">
        <v>2.887507438659668</v>
      </c>
      <c r="AP298">
        <v>0</v>
      </c>
      <c r="AQ298">
        <v>2.887507438659668</v>
      </c>
      <c r="AR298">
        <v>0</v>
      </c>
      <c r="AS298">
        <v>0</v>
      </c>
      <c r="AT298">
        <v>12.801386833190918</v>
      </c>
      <c r="AU298">
        <v>14.69097900390625</v>
      </c>
    </row>
    <row r="299" spans="1:47" x14ac:dyDescent="0.35">
      <c r="A299">
        <v>1525000</v>
      </c>
      <c r="B299">
        <v>39776560</v>
      </c>
      <c r="C299">
        <v>0</v>
      </c>
      <c r="D299">
        <v>5</v>
      </c>
      <c r="E299">
        <v>439</v>
      </c>
      <c r="F299">
        <v>1566</v>
      </c>
      <c r="G299">
        <v>190</v>
      </c>
      <c r="H299">
        <v>449</v>
      </c>
      <c r="I299">
        <v>81</v>
      </c>
      <c r="J299">
        <v>10</v>
      </c>
      <c r="K299">
        <v>33</v>
      </c>
      <c r="L299">
        <v>210</v>
      </c>
      <c r="M299">
        <v>287</v>
      </c>
      <c r="N299">
        <v>118</v>
      </c>
      <c r="O299">
        <v>308</v>
      </c>
      <c r="P299">
        <v>61</v>
      </c>
      <c r="Q299">
        <v>983</v>
      </c>
      <c r="R299">
        <v>0</v>
      </c>
      <c r="S299">
        <v>0</v>
      </c>
      <c r="T299">
        <v>0</v>
      </c>
      <c r="U299">
        <v>0</v>
      </c>
      <c r="V299">
        <v>1</v>
      </c>
      <c r="W299">
        <v>0</v>
      </c>
      <c r="X299">
        <v>1</v>
      </c>
      <c r="Y299">
        <v>1</v>
      </c>
      <c r="Z299">
        <v>0</v>
      </c>
      <c r="AA299">
        <v>1320564</v>
      </c>
      <c r="AB299">
        <v>200508</v>
      </c>
      <c r="AC299">
        <v>45227</v>
      </c>
      <c r="AD299">
        <v>18407</v>
      </c>
      <c r="AE299">
        <v>87.800003051757813</v>
      </c>
      <c r="AF299">
        <v>6.5999999046325684</v>
      </c>
      <c r="AG299">
        <v>313.20001220703125</v>
      </c>
      <c r="AH299">
        <v>20</v>
      </c>
      <c r="AI299">
        <v>41.443168640136719</v>
      </c>
      <c r="AJ299">
        <v>42</v>
      </c>
      <c r="AK299">
        <v>12.199999809265137</v>
      </c>
      <c r="AL299">
        <v>38</v>
      </c>
      <c r="AM299">
        <v>84.311103820800781</v>
      </c>
      <c r="AN299">
        <v>12.801386833190918</v>
      </c>
      <c r="AO299">
        <v>2.887507438659668</v>
      </c>
      <c r="AP299">
        <v>0</v>
      </c>
      <c r="AQ299">
        <v>2.887507438659668</v>
      </c>
      <c r="AR299">
        <v>0</v>
      </c>
      <c r="AS299">
        <v>0</v>
      </c>
      <c r="AT299">
        <v>12.801386833190918</v>
      </c>
      <c r="AU299">
        <v>14.237504959106445</v>
      </c>
    </row>
    <row r="300" spans="1:47" x14ac:dyDescent="0.35">
      <c r="A300">
        <v>1175000</v>
      </c>
      <c r="B300">
        <v>39776560</v>
      </c>
      <c r="C300">
        <v>0</v>
      </c>
      <c r="D300">
        <v>6</v>
      </c>
      <c r="E300">
        <v>484</v>
      </c>
      <c r="F300">
        <v>1456</v>
      </c>
      <c r="G300">
        <v>160</v>
      </c>
      <c r="H300">
        <v>365</v>
      </c>
      <c r="I300">
        <v>92</v>
      </c>
      <c r="J300">
        <v>9</v>
      </c>
      <c r="K300">
        <v>42</v>
      </c>
      <c r="L300">
        <v>195</v>
      </c>
      <c r="M300">
        <v>250.99998474121094</v>
      </c>
      <c r="N300">
        <v>102</v>
      </c>
      <c r="O300">
        <v>276</v>
      </c>
      <c r="P300">
        <v>3</v>
      </c>
      <c r="Q300">
        <v>993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1</v>
      </c>
      <c r="X300">
        <v>0</v>
      </c>
      <c r="Y300">
        <v>0</v>
      </c>
      <c r="Z300">
        <v>0</v>
      </c>
      <c r="AA300">
        <v>1320564</v>
      </c>
      <c r="AB300">
        <v>200508</v>
      </c>
      <c r="AC300">
        <v>45227</v>
      </c>
      <c r="AD300">
        <v>18407</v>
      </c>
      <c r="AE300">
        <v>80.666664123535156</v>
      </c>
      <c r="AF300">
        <v>7</v>
      </c>
      <c r="AG300">
        <v>242.66667175292969</v>
      </c>
      <c r="AH300">
        <v>0</v>
      </c>
      <c r="AI300">
        <v>41.277473449707031</v>
      </c>
      <c r="AJ300">
        <v>32.5</v>
      </c>
      <c r="AK300">
        <v>0.5</v>
      </c>
      <c r="AL300">
        <v>26.666666030883789</v>
      </c>
      <c r="AM300">
        <v>84.311103820800781</v>
      </c>
      <c r="AN300">
        <v>12.801386833190918</v>
      </c>
      <c r="AO300">
        <v>2.887507438659668</v>
      </c>
      <c r="AP300">
        <v>0</v>
      </c>
      <c r="AQ300">
        <v>0</v>
      </c>
      <c r="AR300">
        <v>84.311103820800781</v>
      </c>
      <c r="AS300">
        <v>0</v>
      </c>
      <c r="AT300">
        <v>0</v>
      </c>
      <c r="AU300">
        <v>13.976778984069824</v>
      </c>
    </row>
    <row r="301" spans="1:47" x14ac:dyDescent="0.35">
      <c r="A301">
        <v>1090000</v>
      </c>
      <c r="B301">
        <v>39776560</v>
      </c>
      <c r="C301">
        <v>0</v>
      </c>
      <c r="D301">
        <v>2</v>
      </c>
      <c r="E301">
        <v>55</v>
      </c>
      <c r="F301">
        <v>58</v>
      </c>
      <c r="G301">
        <v>4</v>
      </c>
      <c r="H301">
        <v>11</v>
      </c>
      <c r="I301">
        <v>4</v>
      </c>
      <c r="J301">
        <v>0</v>
      </c>
      <c r="K301">
        <v>0</v>
      </c>
      <c r="L301">
        <v>6</v>
      </c>
      <c r="M301">
        <v>190</v>
      </c>
      <c r="N301">
        <v>5</v>
      </c>
      <c r="O301">
        <v>16</v>
      </c>
      <c r="P301">
        <v>0</v>
      </c>
      <c r="Q301">
        <v>875</v>
      </c>
      <c r="R301">
        <v>0</v>
      </c>
      <c r="S301">
        <v>0</v>
      </c>
      <c r="T301">
        <v>0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1320564</v>
      </c>
      <c r="AB301">
        <v>200508</v>
      </c>
      <c r="AC301">
        <v>45227</v>
      </c>
      <c r="AD301">
        <v>18407</v>
      </c>
      <c r="AE301">
        <v>27.5</v>
      </c>
      <c r="AF301">
        <v>0</v>
      </c>
      <c r="AG301">
        <v>29</v>
      </c>
      <c r="AH301">
        <v>0</v>
      </c>
      <c r="AI301">
        <v>25.862068176269531</v>
      </c>
      <c r="AJ301">
        <v>3</v>
      </c>
      <c r="AK301">
        <v>0</v>
      </c>
      <c r="AL301">
        <v>2</v>
      </c>
      <c r="AM301">
        <v>84.311103820800781</v>
      </c>
      <c r="AN301">
        <v>12.801386833190918</v>
      </c>
      <c r="AO301">
        <v>2.887507438659668</v>
      </c>
      <c r="AP301">
        <v>0</v>
      </c>
      <c r="AQ301">
        <v>0</v>
      </c>
      <c r="AR301">
        <v>84.311103820800781</v>
      </c>
      <c r="AS301">
        <v>0</v>
      </c>
      <c r="AT301">
        <v>0</v>
      </c>
      <c r="AU301">
        <v>13.901688575744629</v>
      </c>
    </row>
    <row r="302" spans="1:47" x14ac:dyDescent="0.35">
      <c r="A302">
        <v>460000</v>
      </c>
      <c r="B302">
        <v>39776560</v>
      </c>
      <c r="C302">
        <v>0</v>
      </c>
      <c r="D302">
        <v>6</v>
      </c>
      <c r="E302">
        <v>290</v>
      </c>
      <c r="F302">
        <v>475</v>
      </c>
      <c r="G302">
        <v>58</v>
      </c>
      <c r="H302">
        <v>124</v>
      </c>
      <c r="I302">
        <v>15</v>
      </c>
      <c r="J302">
        <v>5</v>
      </c>
      <c r="K302">
        <v>11</v>
      </c>
      <c r="L302">
        <v>60</v>
      </c>
      <c r="M302">
        <v>261</v>
      </c>
      <c r="N302">
        <v>24</v>
      </c>
      <c r="O302">
        <v>79</v>
      </c>
      <c r="P302">
        <v>2</v>
      </c>
      <c r="Q302">
        <v>1000</v>
      </c>
      <c r="R302">
        <v>0</v>
      </c>
      <c r="S302">
        <v>0</v>
      </c>
      <c r="T302">
        <v>0</v>
      </c>
      <c r="U302">
        <v>0</v>
      </c>
      <c r="V302">
        <v>1</v>
      </c>
      <c r="W302">
        <v>0</v>
      </c>
      <c r="X302">
        <v>0</v>
      </c>
      <c r="Y302">
        <v>0</v>
      </c>
      <c r="Z302">
        <v>1</v>
      </c>
      <c r="AA302">
        <v>1320564</v>
      </c>
      <c r="AB302">
        <v>200508</v>
      </c>
      <c r="AC302">
        <v>45227</v>
      </c>
      <c r="AD302">
        <v>18407</v>
      </c>
      <c r="AE302">
        <v>48.333332061767578</v>
      </c>
      <c r="AF302">
        <v>1.8333333730697632</v>
      </c>
      <c r="AG302">
        <v>79.166664123535156</v>
      </c>
      <c r="AH302">
        <v>0</v>
      </c>
      <c r="AI302">
        <v>38.315788269042969</v>
      </c>
      <c r="AJ302">
        <v>10</v>
      </c>
      <c r="AK302">
        <v>0.3333333432674408</v>
      </c>
      <c r="AL302">
        <v>9.6666669845581055</v>
      </c>
      <c r="AM302">
        <v>84.311103820800781</v>
      </c>
      <c r="AN302">
        <v>12.801386833190918</v>
      </c>
      <c r="AO302">
        <v>2.887507438659668</v>
      </c>
      <c r="AP302">
        <v>12.801386833190918</v>
      </c>
      <c r="AQ302">
        <v>0</v>
      </c>
      <c r="AR302">
        <v>0</v>
      </c>
      <c r="AS302">
        <v>2.887507438659668</v>
      </c>
      <c r="AT302">
        <v>0</v>
      </c>
      <c r="AU302">
        <v>13.038981437683105</v>
      </c>
    </row>
    <row r="303" spans="1:47" x14ac:dyDescent="0.35">
      <c r="A303">
        <v>400000</v>
      </c>
      <c r="B303">
        <v>39776560</v>
      </c>
      <c r="C303">
        <v>0</v>
      </c>
      <c r="D303">
        <v>10</v>
      </c>
      <c r="E303">
        <v>960</v>
      </c>
      <c r="F303">
        <v>2424</v>
      </c>
      <c r="G303">
        <v>271</v>
      </c>
      <c r="H303">
        <v>596</v>
      </c>
      <c r="I303">
        <v>78</v>
      </c>
      <c r="J303">
        <v>23</v>
      </c>
      <c r="K303">
        <v>8</v>
      </c>
      <c r="L303">
        <v>179</v>
      </c>
      <c r="M303">
        <v>246</v>
      </c>
      <c r="N303">
        <v>137</v>
      </c>
      <c r="O303">
        <v>397</v>
      </c>
      <c r="P303">
        <v>79</v>
      </c>
      <c r="Q303">
        <v>962</v>
      </c>
      <c r="R303">
        <v>0</v>
      </c>
      <c r="S303">
        <v>0</v>
      </c>
      <c r="T303">
        <v>1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1</v>
      </c>
      <c r="AA303">
        <v>1320564</v>
      </c>
      <c r="AB303">
        <v>200508</v>
      </c>
      <c r="AC303">
        <v>45227</v>
      </c>
      <c r="AD303">
        <v>18407</v>
      </c>
      <c r="AE303">
        <v>96</v>
      </c>
      <c r="AF303">
        <v>0.80000001192092896</v>
      </c>
      <c r="AG303">
        <v>242.39999389648438</v>
      </c>
      <c r="AH303">
        <v>0</v>
      </c>
      <c r="AI303">
        <v>30.693069458007813</v>
      </c>
      <c r="AJ303">
        <v>17.899999618530273</v>
      </c>
      <c r="AK303">
        <v>7.9000000953674316</v>
      </c>
      <c r="AL303">
        <v>27.100000381469727</v>
      </c>
      <c r="AM303">
        <v>84.311103820800781</v>
      </c>
      <c r="AN303">
        <v>12.801386833190918</v>
      </c>
      <c r="AO303">
        <v>2.887507438659668</v>
      </c>
      <c r="AP303">
        <v>12.801386833190918</v>
      </c>
      <c r="AQ303">
        <v>0</v>
      </c>
      <c r="AR303">
        <v>0</v>
      </c>
      <c r="AS303">
        <v>2.887507438659668</v>
      </c>
      <c r="AT303">
        <v>0</v>
      </c>
      <c r="AU303">
        <v>12.899219512939453</v>
      </c>
    </row>
    <row r="304" spans="1:47" x14ac:dyDescent="0.35">
      <c r="A304">
        <v>378500</v>
      </c>
      <c r="B304">
        <v>39776560</v>
      </c>
      <c r="C304">
        <v>0</v>
      </c>
      <c r="D304">
        <v>3</v>
      </c>
      <c r="E304">
        <v>347</v>
      </c>
      <c r="F304">
        <v>1330</v>
      </c>
      <c r="G304">
        <v>170</v>
      </c>
      <c r="H304">
        <v>331</v>
      </c>
      <c r="I304">
        <v>59</v>
      </c>
      <c r="J304">
        <v>17</v>
      </c>
      <c r="K304">
        <v>17</v>
      </c>
      <c r="L304">
        <v>139</v>
      </c>
      <c r="M304">
        <v>249</v>
      </c>
      <c r="N304">
        <v>75</v>
      </c>
      <c r="O304">
        <v>216</v>
      </c>
      <c r="P304">
        <v>42</v>
      </c>
      <c r="Q304">
        <v>994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1</v>
      </c>
      <c r="AA304">
        <v>1320564</v>
      </c>
      <c r="AB304">
        <v>200508</v>
      </c>
      <c r="AC304">
        <v>45227</v>
      </c>
      <c r="AD304">
        <v>18407</v>
      </c>
      <c r="AE304">
        <v>115.66666412353516</v>
      </c>
      <c r="AF304">
        <v>5.6666665077209473</v>
      </c>
      <c r="AG304">
        <v>443.33334350585938</v>
      </c>
      <c r="AH304">
        <v>0</v>
      </c>
      <c r="AI304">
        <v>35.714286804199219</v>
      </c>
      <c r="AJ304">
        <v>46.333332061767578</v>
      </c>
      <c r="AK304">
        <v>14</v>
      </c>
      <c r="AL304">
        <v>56.666667938232422</v>
      </c>
      <c r="AM304">
        <v>84.311103820800781</v>
      </c>
      <c r="AN304">
        <v>12.801386833190918</v>
      </c>
      <c r="AO304">
        <v>2.887507438659668</v>
      </c>
      <c r="AP304">
        <v>12.801386833190918</v>
      </c>
      <c r="AQ304">
        <v>0</v>
      </c>
      <c r="AR304">
        <v>0</v>
      </c>
      <c r="AS304">
        <v>2.887507438659668</v>
      </c>
      <c r="AT304">
        <v>0</v>
      </c>
      <c r="AU304">
        <v>12.843971252441406</v>
      </c>
    </row>
    <row r="305" spans="1:47" x14ac:dyDescent="0.35">
      <c r="A305">
        <v>250000</v>
      </c>
      <c r="B305">
        <v>39776560</v>
      </c>
      <c r="C305">
        <v>0</v>
      </c>
      <c r="D305">
        <v>13</v>
      </c>
      <c r="E305">
        <v>1536</v>
      </c>
      <c r="F305">
        <v>5745</v>
      </c>
      <c r="G305">
        <v>637</v>
      </c>
      <c r="H305">
        <v>1546</v>
      </c>
      <c r="I305">
        <v>276</v>
      </c>
      <c r="J305">
        <v>31</v>
      </c>
      <c r="K305">
        <v>147</v>
      </c>
      <c r="L305">
        <v>786</v>
      </c>
      <c r="M305">
        <v>269</v>
      </c>
      <c r="N305">
        <v>374</v>
      </c>
      <c r="O305">
        <v>968</v>
      </c>
      <c r="P305">
        <v>63</v>
      </c>
      <c r="Q305">
        <v>952</v>
      </c>
      <c r="R305">
        <v>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2</v>
      </c>
      <c r="Y305">
        <v>0</v>
      </c>
      <c r="Z305">
        <v>1</v>
      </c>
      <c r="AA305">
        <v>1320564</v>
      </c>
      <c r="AB305">
        <v>200508</v>
      </c>
      <c r="AC305">
        <v>45227</v>
      </c>
      <c r="AD305">
        <v>18407</v>
      </c>
      <c r="AE305">
        <v>118.15384674072266</v>
      </c>
      <c r="AF305">
        <v>11.307692527770996</v>
      </c>
      <c r="AG305">
        <v>441.92306518554688</v>
      </c>
      <c r="AH305">
        <v>15.384614944458008</v>
      </c>
      <c r="AI305">
        <v>40.469974517822266</v>
      </c>
      <c r="AJ305">
        <v>60.461540222167969</v>
      </c>
      <c r="AK305">
        <v>4.846153736114502</v>
      </c>
      <c r="AL305">
        <v>49</v>
      </c>
      <c r="AM305">
        <v>84.311103820800781</v>
      </c>
      <c r="AN305">
        <v>12.801386833190918</v>
      </c>
      <c r="AO305">
        <v>2.887507438659668</v>
      </c>
      <c r="AP305">
        <v>12.801386833190918</v>
      </c>
      <c r="AQ305">
        <v>0</v>
      </c>
      <c r="AR305">
        <v>0</v>
      </c>
      <c r="AS305">
        <v>2.887507438659668</v>
      </c>
      <c r="AT305">
        <v>0</v>
      </c>
      <c r="AU305">
        <v>12.429216384887695</v>
      </c>
    </row>
    <row r="306" spans="1:47" x14ac:dyDescent="0.35">
      <c r="A306">
        <v>225000</v>
      </c>
      <c r="B306">
        <v>39776560</v>
      </c>
      <c r="C306">
        <v>0</v>
      </c>
      <c r="D306">
        <v>3</v>
      </c>
      <c r="E306">
        <v>172</v>
      </c>
      <c r="F306">
        <v>457</v>
      </c>
      <c r="G306">
        <v>40</v>
      </c>
      <c r="H306">
        <v>109</v>
      </c>
      <c r="I306">
        <v>18</v>
      </c>
      <c r="J306">
        <v>0</v>
      </c>
      <c r="K306">
        <v>3</v>
      </c>
      <c r="L306">
        <v>50</v>
      </c>
      <c r="M306">
        <v>239</v>
      </c>
      <c r="N306">
        <v>37</v>
      </c>
      <c r="O306">
        <v>71</v>
      </c>
      <c r="P306">
        <v>2</v>
      </c>
      <c r="Q306">
        <v>988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1</v>
      </c>
      <c r="X306">
        <v>0</v>
      </c>
      <c r="Y306">
        <v>0</v>
      </c>
      <c r="Z306">
        <v>0</v>
      </c>
      <c r="AA306">
        <v>1320564</v>
      </c>
      <c r="AB306">
        <v>200508</v>
      </c>
      <c r="AC306">
        <v>45227</v>
      </c>
      <c r="AD306">
        <v>18407</v>
      </c>
      <c r="AE306">
        <v>57.333332061767578</v>
      </c>
      <c r="AF306">
        <v>1</v>
      </c>
      <c r="AG306">
        <v>152.33332824707031</v>
      </c>
      <c r="AH306">
        <v>0</v>
      </c>
      <c r="AI306">
        <v>29.759300231933594</v>
      </c>
      <c r="AJ306">
        <v>16.666666030883789</v>
      </c>
      <c r="AK306">
        <v>0.66666668653488159</v>
      </c>
      <c r="AL306">
        <v>13.333333015441895</v>
      </c>
      <c r="AM306">
        <v>84.311103820800781</v>
      </c>
      <c r="AN306">
        <v>12.801386833190918</v>
      </c>
      <c r="AO306">
        <v>2.887507438659668</v>
      </c>
      <c r="AP306">
        <v>0</v>
      </c>
      <c r="AQ306">
        <v>0</v>
      </c>
      <c r="AR306">
        <v>84.311103820800781</v>
      </c>
      <c r="AS306">
        <v>0</v>
      </c>
      <c r="AT306">
        <v>0</v>
      </c>
      <c r="AU306">
        <v>12.323855400085449</v>
      </c>
    </row>
    <row r="307" spans="1:47" x14ac:dyDescent="0.35">
      <c r="A307">
        <v>115000</v>
      </c>
      <c r="B307">
        <v>39776560</v>
      </c>
      <c r="C307">
        <v>0</v>
      </c>
      <c r="D307">
        <v>2</v>
      </c>
      <c r="E307">
        <v>22</v>
      </c>
      <c r="F307">
        <v>38</v>
      </c>
      <c r="G307">
        <v>6</v>
      </c>
      <c r="H307">
        <v>10</v>
      </c>
      <c r="I307">
        <v>2</v>
      </c>
      <c r="J307">
        <v>0</v>
      </c>
      <c r="K307">
        <v>3</v>
      </c>
      <c r="L307">
        <v>4</v>
      </c>
      <c r="M307">
        <v>263</v>
      </c>
      <c r="N307">
        <v>4</v>
      </c>
      <c r="O307">
        <v>12</v>
      </c>
      <c r="P307">
        <v>0</v>
      </c>
      <c r="Q307">
        <v>926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1</v>
      </c>
      <c r="AA307">
        <v>1320564</v>
      </c>
      <c r="AB307">
        <v>200508</v>
      </c>
      <c r="AC307">
        <v>45227</v>
      </c>
      <c r="AD307">
        <v>18407</v>
      </c>
      <c r="AE307">
        <v>11</v>
      </c>
      <c r="AF307">
        <v>1.5</v>
      </c>
      <c r="AG307">
        <v>19</v>
      </c>
      <c r="AH307">
        <v>0</v>
      </c>
      <c r="AI307">
        <v>55.263156890869141</v>
      </c>
      <c r="AJ307">
        <v>2</v>
      </c>
      <c r="AK307">
        <v>0</v>
      </c>
      <c r="AL307">
        <v>3</v>
      </c>
      <c r="AM307">
        <v>84.311103820800781</v>
      </c>
      <c r="AN307">
        <v>12.801386833190918</v>
      </c>
      <c r="AO307">
        <v>2.887507438659668</v>
      </c>
      <c r="AP307">
        <v>12.801386833190918</v>
      </c>
      <c r="AQ307">
        <v>0</v>
      </c>
      <c r="AR307">
        <v>0</v>
      </c>
      <c r="AS307">
        <v>2.887507438659668</v>
      </c>
      <c r="AT307">
        <v>0</v>
      </c>
      <c r="AU307">
        <v>11.652687072753906</v>
      </c>
    </row>
    <row r="308" spans="1:47" x14ac:dyDescent="0.35">
      <c r="A308">
        <v>5200000</v>
      </c>
      <c r="B308">
        <v>27396932</v>
      </c>
      <c r="C308">
        <v>0</v>
      </c>
      <c r="D308">
        <v>9</v>
      </c>
      <c r="E308">
        <v>1382</v>
      </c>
      <c r="F308">
        <v>5645</v>
      </c>
      <c r="G308">
        <v>820</v>
      </c>
      <c r="H308">
        <v>1812</v>
      </c>
      <c r="I308">
        <v>304</v>
      </c>
      <c r="J308">
        <v>51</v>
      </c>
      <c r="K308">
        <v>142</v>
      </c>
      <c r="L308">
        <v>785</v>
      </c>
      <c r="M308">
        <v>321</v>
      </c>
      <c r="N308">
        <v>319</v>
      </c>
      <c r="O308">
        <v>736</v>
      </c>
      <c r="P308">
        <v>117</v>
      </c>
      <c r="Q308">
        <v>989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7</v>
      </c>
      <c r="Y308">
        <v>0</v>
      </c>
      <c r="Z308">
        <v>1</v>
      </c>
      <c r="AA308">
        <v>2270360</v>
      </c>
      <c r="AB308">
        <v>89710</v>
      </c>
      <c r="AC308">
        <v>37448</v>
      </c>
      <c r="AD308">
        <v>19592</v>
      </c>
      <c r="AE308">
        <v>153.55555725097656</v>
      </c>
      <c r="AF308">
        <v>15.777777671813965</v>
      </c>
      <c r="AG308">
        <v>627.22222900390625</v>
      </c>
      <c r="AH308">
        <v>77.777778625488281</v>
      </c>
      <c r="AI308">
        <v>46.837909698486328</v>
      </c>
      <c r="AJ308">
        <v>87.222221374511719</v>
      </c>
      <c r="AK308">
        <v>13</v>
      </c>
      <c r="AL308">
        <v>91.111114501953125</v>
      </c>
      <c r="AM308">
        <v>94.696266174316406</v>
      </c>
      <c r="AN308">
        <v>3.7417862415313721</v>
      </c>
      <c r="AO308">
        <v>1.5619486570358276</v>
      </c>
      <c r="AP308">
        <v>3.7417862415313721</v>
      </c>
      <c r="AQ308">
        <v>0</v>
      </c>
      <c r="AR308">
        <v>0</v>
      </c>
      <c r="AS308">
        <v>1.5619486570358276</v>
      </c>
      <c r="AT308">
        <v>0</v>
      </c>
      <c r="AU308">
        <v>15.464169502258301</v>
      </c>
    </row>
    <row r="309" spans="1:47" x14ac:dyDescent="0.35">
      <c r="A309">
        <v>3100000</v>
      </c>
      <c r="B309">
        <v>27396932</v>
      </c>
      <c r="C309">
        <v>0</v>
      </c>
      <c r="D309">
        <v>12</v>
      </c>
      <c r="E309">
        <v>1543</v>
      </c>
      <c r="F309">
        <v>5526</v>
      </c>
      <c r="G309">
        <v>809</v>
      </c>
      <c r="H309">
        <v>1580</v>
      </c>
      <c r="I309">
        <v>290</v>
      </c>
      <c r="J309">
        <v>17</v>
      </c>
      <c r="K309">
        <v>258</v>
      </c>
      <c r="L309">
        <v>950</v>
      </c>
      <c r="M309">
        <v>286</v>
      </c>
      <c r="N309">
        <v>730</v>
      </c>
      <c r="O309">
        <v>713</v>
      </c>
      <c r="P309">
        <v>33</v>
      </c>
      <c r="Q309">
        <v>994</v>
      </c>
      <c r="R309">
        <v>1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2270360</v>
      </c>
      <c r="AB309">
        <v>89710</v>
      </c>
      <c r="AC309">
        <v>37448</v>
      </c>
      <c r="AD309">
        <v>19592</v>
      </c>
      <c r="AE309">
        <v>128.58332824707031</v>
      </c>
      <c r="AF309">
        <v>21.5</v>
      </c>
      <c r="AG309">
        <v>460.5</v>
      </c>
      <c r="AH309">
        <v>8.3333330154418945</v>
      </c>
      <c r="AI309">
        <v>48.461818695068359</v>
      </c>
      <c r="AJ309">
        <v>79.166664123535156</v>
      </c>
      <c r="AK309">
        <v>2.75</v>
      </c>
      <c r="AL309">
        <v>67.416664123535156</v>
      </c>
      <c r="AM309">
        <v>94.696266174316406</v>
      </c>
      <c r="AN309">
        <v>3.7417862415313721</v>
      </c>
      <c r="AO309">
        <v>1.5619486570358276</v>
      </c>
      <c r="AP309">
        <v>0</v>
      </c>
      <c r="AQ309">
        <v>0</v>
      </c>
      <c r="AR309">
        <v>94.696266174316406</v>
      </c>
      <c r="AS309">
        <v>0</v>
      </c>
      <c r="AT309">
        <v>0</v>
      </c>
      <c r="AU309">
        <v>14.94691276550293</v>
      </c>
    </row>
    <row r="310" spans="1:47" x14ac:dyDescent="0.35">
      <c r="A310">
        <v>3050000</v>
      </c>
      <c r="B310">
        <v>27396932</v>
      </c>
      <c r="C310">
        <v>0</v>
      </c>
      <c r="D310">
        <v>5</v>
      </c>
      <c r="E310">
        <v>585</v>
      </c>
      <c r="F310">
        <v>1712</v>
      </c>
      <c r="G310">
        <v>271</v>
      </c>
      <c r="H310">
        <v>514</v>
      </c>
      <c r="I310">
        <v>82</v>
      </c>
      <c r="J310">
        <v>21</v>
      </c>
      <c r="K310">
        <v>46</v>
      </c>
      <c r="L310">
        <v>230</v>
      </c>
      <c r="M310">
        <v>300</v>
      </c>
      <c r="N310">
        <v>159</v>
      </c>
      <c r="O310">
        <v>322</v>
      </c>
      <c r="P310">
        <v>61</v>
      </c>
      <c r="Q310">
        <v>984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1</v>
      </c>
      <c r="AA310">
        <v>2270360</v>
      </c>
      <c r="AB310">
        <v>89710</v>
      </c>
      <c r="AC310">
        <v>37448</v>
      </c>
      <c r="AD310">
        <v>19592</v>
      </c>
      <c r="AE310">
        <v>117</v>
      </c>
      <c r="AF310">
        <v>9.1999998092651367</v>
      </c>
      <c r="AG310">
        <v>342.39999389648438</v>
      </c>
      <c r="AH310">
        <v>0</v>
      </c>
      <c r="AI310">
        <v>45.327102661132813</v>
      </c>
      <c r="AJ310">
        <v>46</v>
      </c>
      <c r="AK310">
        <v>12.199999809265137</v>
      </c>
      <c r="AL310">
        <v>54.200000762939453</v>
      </c>
      <c r="AM310">
        <v>94.696266174316406</v>
      </c>
      <c r="AN310">
        <v>3.7417862415313721</v>
      </c>
      <c r="AO310">
        <v>1.5619486570358276</v>
      </c>
      <c r="AP310">
        <v>3.7417862415313721</v>
      </c>
      <c r="AQ310">
        <v>0</v>
      </c>
      <c r="AR310">
        <v>0</v>
      </c>
      <c r="AS310">
        <v>1.5619486570358276</v>
      </c>
      <c r="AT310">
        <v>0</v>
      </c>
      <c r="AU310">
        <v>14.930652618408203</v>
      </c>
    </row>
    <row r="311" spans="1:47" x14ac:dyDescent="0.35">
      <c r="A311">
        <v>2700000</v>
      </c>
      <c r="B311">
        <v>27396932</v>
      </c>
      <c r="C311">
        <v>0</v>
      </c>
      <c r="D311">
        <v>19</v>
      </c>
      <c r="E311">
        <v>2707</v>
      </c>
      <c r="F311">
        <v>10047</v>
      </c>
      <c r="G311">
        <v>1551</v>
      </c>
      <c r="H311">
        <v>2866</v>
      </c>
      <c r="I311">
        <v>493</v>
      </c>
      <c r="J311">
        <v>83</v>
      </c>
      <c r="K311">
        <v>432</v>
      </c>
      <c r="L311">
        <v>1710</v>
      </c>
      <c r="M311">
        <v>285</v>
      </c>
      <c r="N311">
        <v>1126</v>
      </c>
      <c r="O311">
        <v>1503</v>
      </c>
      <c r="P311">
        <v>218</v>
      </c>
      <c r="Q311">
        <v>982</v>
      </c>
      <c r="R311">
        <v>0</v>
      </c>
      <c r="S311">
        <v>0</v>
      </c>
      <c r="T311">
        <v>0</v>
      </c>
      <c r="U311">
        <v>0</v>
      </c>
      <c r="V311">
        <v>1</v>
      </c>
      <c r="W311">
        <v>0</v>
      </c>
      <c r="X311">
        <v>12</v>
      </c>
      <c r="Y311">
        <v>0</v>
      </c>
      <c r="Z311">
        <v>1</v>
      </c>
      <c r="AA311">
        <v>2270360</v>
      </c>
      <c r="AB311">
        <v>89710</v>
      </c>
      <c r="AC311">
        <v>37448</v>
      </c>
      <c r="AD311">
        <v>19592</v>
      </c>
      <c r="AE311">
        <v>142.47367858886719</v>
      </c>
      <c r="AF311">
        <v>22.736841201782227</v>
      </c>
      <c r="AG311">
        <v>528.78948974609375</v>
      </c>
      <c r="AH311">
        <v>63.157894134521484</v>
      </c>
      <c r="AI311">
        <v>47.984474182128906</v>
      </c>
      <c r="AJ311">
        <v>90</v>
      </c>
      <c r="AK311">
        <v>11.473684310913086</v>
      </c>
      <c r="AL311">
        <v>81.631576538085938</v>
      </c>
      <c r="AM311">
        <v>94.696266174316406</v>
      </c>
      <c r="AN311">
        <v>3.7417862415313721</v>
      </c>
      <c r="AO311">
        <v>1.5619486570358276</v>
      </c>
      <c r="AP311">
        <v>3.7417862415313721</v>
      </c>
      <c r="AQ311">
        <v>0</v>
      </c>
      <c r="AR311">
        <v>0</v>
      </c>
      <c r="AS311">
        <v>1.5619486570358276</v>
      </c>
      <c r="AT311">
        <v>0</v>
      </c>
      <c r="AU311">
        <v>14.808762550354004</v>
      </c>
    </row>
    <row r="312" spans="1:47" x14ac:dyDescent="0.35">
      <c r="A312">
        <v>2400000</v>
      </c>
      <c r="B312">
        <v>27396932</v>
      </c>
      <c r="C312">
        <v>0</v>
      </c>
      <c r="D312">
        <v>13</v>
      </c>
      <c r="E312">
        <v>788</v>
      </c>
      <c r="F312">
        <v>2363</v>
      </c>
      <c r="G312">
        <v>264</v>
      </c>
      <c r="H312">
        <v>697</v>
      </c>
      <c r="I312">
        <v>145</v>
      </c>
      <c r="J312">
        <v>6</v>
      </c>
      <c r="K312">
        <v>47</v>
      </c>
      <c r="L312">
        <v>323</v>
      </c>
      <c r="M312">
        <v>295</v>
      </c>
      <c r="N312">
        <v>95</v>
      </c>
      <c r="O312">
        <v>140</v>
      </c>
      <c r="P312">
        <v>7</v>
      </c>
      <c r="Q312">
        <v>985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1</v>
      </c>
      <c r="X312">
        <v>0</v>
      </c>
      <c r="Y312">
        <v>0</v>
      </c>
      <c r="Z312">
        <v>0</v>
      </c>
      <c r="AA312">
        <v>2270360</v>
      </c>
      <c r="AB312">
        <v>89710</v>
      </c>
      <c r="AC312">
        <v>37448</v>
      </c>
      <c r="AD312">
        <v>19592</v>
      </c>
      <c r="AE312">
        <v>60.615383148193359</v>
      </c>
      <c r="AF312">
        <v>3.615384578704834</v>
      </c>
      <c r="AG312">
        <v>181.76922607421875</v>
      </c>
      <c r="AH312">
        <v>0</v>
      </c>
      <c r="AI312">
        <v>42.107490539550781</v>
      </c>
      <c r="AJ312">
        <v>24.846153259277344</v>
      </c>
      <c r="AK312">
        <v>0.53846156597137451</v>
      </c>
      <c r="AL312">
        <v>20.30769157409668</v>
      </c>
      <c r="AM312">
        <v>94.696266174316406</v>
      </c>
      <c r="AN312">
        <v>3.7417862415313721</v>
      </c>
      <c r="AO312">
        <v>1.5619486570358276</v>
      </c>
      <c r="AP312">
        <v>0</v>
      </c>
      <c r="AQ312">
        <v>0</v>
      </c>
      <c r="AR312">
        <v>94.696266174316406</v>
      </c>
      <c r="AS312">
        <v>0</v>
      </c>
      <c r="AT312">
        <v>0</v>
      </c>
      <c r="AU312">
        <v>14.69097900390625</v>
      </c>
    </row>
    <row r="313" spans="1:47" x14ac:dyDescent="0.35">
      <c r="A313">
        <v>600000</v>
      </c>
      <c r="B313">
        <v>27396932</v>
      </c>
      <c r="C313">
        <v>0</v>
      </c>
      <c r="D313">
        <v>6</v>
      </c>
      <c r="E313">
        <v>702</v>
      </c>
      <c r="F313">
        <v>2177</v>
      </c>
      <c r="G313">
        <v>258</v>
      </c>
      <c r="H313">
        <v>580</v>
      </c>
      <c r="I313">
        <v>124</v>
      </c>
      <c r="J313">
        <v>11</v>
      </c>
      <c r="K313">
        <v>31</v>
      </c>
      <c r="L313">
        <v>247</v>
      </c>
      <c r="M313">
        <v>266</v>
      </c>
      <c r="N313">
        <v>247</v>
      </c>
      <c r="O313">
        <v>262</v>
      </c>
      <c r="P313">
        <v>23</v>
      </c>
      <c r="Q313">
        <v>992</v>
      </c>
      <c r="R313">
        <v>1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2270360</v>
      </c>
      <c r="AB313">
        <v>89710</v>
      </c>
      <c r="AC313">
        <v>37448</v>
      </c>
      <c r="AD313">
        <v>19592</v>
      </c>
      <c r="AE313">
        <v>117</v>
      </c>
      <c r="AF313">
        <v>5.1666665077209473</v>
      </c>
      <c r="AG313">
        <v>362.83334350585938</v>
      </c>
      <c r="AH313">
        <v>0</v>
      </c>
      <c r="AI313">
        <v>37.620578765869141</v>
      </c>
      <c r="AJ313">
        <v>41.166667938232422</v>
      </c>
      <c r="AK313">
        <v>3.8333332538604736</v>
      </c>
      <c r="AL313">
        <v>43</v>
      </c>
      <c r="AM313">
        <v>94.696266174316406</v>
      </c>
      <c r="AN313">
        <v>3.7417862415313721</v>
      </c>
      <c r="AO313">
        <v>1.5619486570358276</v>
      </c>
      <c r="AP313">
        <v>0</v>
      </c>
      <c r="AQ313">
        <v>0</v>
      </c>
      <c r="AR313">
        <v>94.696266174316406</v>
      </c>
      <c r="AS313">
        <v>0</v>
      </c>
      <c r="AT313">
        <v>0</v>
      </c>
      <c r="AU313">
        <v>13.304684638977051</v>
      </c>
    </row>
    <row r="314" spans="1:47" x14ac:dyDescent="0.35">
      <c r="A314">
        <v>500000</v>
      </c>
      <c r="B314">
        <v>27396932</v>
      </c>
      <c r="C314">
        <v>0</v>
      </c>
      <c r="D314">
        <v>2</v>
      </c>
      <c r="E314">
        <v>306</v>
      </c>
      <c r="F314">
        <v>1165</v>
      </c>
      <c r="G314">
        <v>182</v>
      </c>
      <c r="H314">
        <v>337</v>
      </c>
      <c r="I314">
        <v>43</v>
      </c>
      <c r="J314">
        <v>12</v>
      </c>
      <c r="K314">
        <v>3</v>
      </c>
      <c r="L314">
        <v>106</v>
      </c>
      <c r="M314">
        <v>289</v>
      </c>
      <c r="N314">
        <v>147</v>
      </c>
      <c r="O314">
        <v>100</v>
      </c>
      <c r="P314">
        <v>59</v>
      </c>
      <c r="Q314">
        <v>983</v>
      </c>
      <c r="R314">
        <v>0</v>
      </c>
      <c r="S314">
        <v>1</v>
      </c>
      <c r="T314">
        <v>0</v>
      </c>
      <c r="U314">
        <v>0</v>
      </c>
      <c r="V314">
        <v>0</v>
      </c>
      <c r="W314">
        <v>0</v>
      </c>
      <c r="X314">
        <v>1</v>
      </c>
      <c r="Y314">
        <v>0</v>
      </c>
      <c r="Z314">
        <v>0</v>
      </c>
      <c r="AA314">
        <v>2270360</v>
      </c>
      <c r="AB314">
        <v>89710</v>
      </c>
      <c r="AC314">
        <v>37448</v>
      </c>
      <c r="AD314">
        <v>19592</v>
      </c>
      <c r="AE314">
        <v>153</v>
      </c>
      <c r="AF314">
        <v>1.5</v>
      </c>
      <c r="AG314">
        <v>582.5</v>
      </c>
      <c r="AH314">
        <v>50</v>
      </c>
      <c r="AI314">
        <v>35.450645446777344</v>
      </c>
      <c r="AJ314">
        <v>53</v>
      </c>
      <c r="AK314">
        <v>29.5</v>
      </c>
      <c r="AL314">
        <v>91</v>
      </c>
      <c r="AM314">
        <v>94.696266174316406</v>
      </c>
      <c r="AN314">
        <v>3.7417862415313721</v>
      </c>
      <c r="AO314">
        <v>1.5619486570358276</v>
      </c>
      <c r="AP314">
        <v>0</v>
      </c>
      <c r="AQ314">
        <v>0</v>
      </c>
      <c r="AR314">
        <v>94.696266174316406</v>
      </c>
      <c r="AS314">
        <v>0</v>
      </c>
      <c r="AT314">
        <v>0</v>
      </c>
      <c r="AU314">
        <v>13.122363090515137</v>
      </c>
    </row>
    <row r="315" spans="1:47" x14ac:dyDescent="0.35">
      <c r="A315">
        <v>400000</v>
      </c>
      <c r="B315">
        <v>27396932</v>
      </c>
      <c r="C315">
        <v>0</v>
      </c>
      <c r="D315">
        <v>9</v>
      </c>
      <c r="E315">
        <v>1044</v>
      </c>
      <c r="F315">
        <v>3290</v>
      </c>
      <c r="G315">
        <v>380</v>
      </c>
      <c r="H315">
        <v>774</v>
      </c>
      <c r="I315">
        <v>165</v>
      </c>
      <c r="J315">
        <v>14</v>
      </c>
      <c r="K315">
        <v>121</v>
      </c>
      <c r="L315">
        <v>434</v>
      </c>
      <c r="M315">
        <v>235</v>
      </c>
      <c r="N315">
        <v>302</v>
      </c>
      <c r="O315">
        <v>687</v>
      </c>
      <c r="P315">
        <v>12</v>
      </c>
      <c r="Q315">
        <v>953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2270360</v>
      </c>
      <c r="AB315">
        <v>89710</v>
      </c>
      <c r="AC315">
        <v>37448</v>
      </c>
      <c r="AD315">
        <v>19592</v>
      </c>
      <c r="AE315">
        <v>116</v>
      </c>
      <c r="AF315">
        <v>13.44444465637207</v>
      </c>
      <c r="AG315">
        <v>365.5555419921875</v>
      </c>
      <c r="AH315">
        <v>0</v>
      </c>
      <c r="AI315">
        <v>40.425533294677734</v>
      </c>
      <c r="AJ315">
        <v>48.222221374511719</v>
      </c>
      <c r="AK315">
        <v>1.3333333730697632</v>
      </c>
      <c r="AL315">
        <v>42.222221374511719</v>
      </c>
      <c r="AM315">
        <v>94.696266174316406</v>
      </c>
      <c r="AN315">
        <v>3.7417862415313721</v>
      </c>
      <c r="AO315">
        <v>1.5619486570358276</v>
      </c>
      <c r="AP315">
        <v>0</v>
      </c>
      <c r="AQ315">
        <v>0</v>
      </c>
      <c r="AR315">
        <v>94.696266174316406</v>
      </c>
      <c r="AS315">
        <v>0</v>
      </c>
      <c r="AT315">
        <v>0</v>
      </c>
      <c r="AU315">
        <v>12.899219512939453</v>
      </c>
    </row>
    <row r="316" spans="1:47" x14ac:dyDescent="0.35">
      <c r="A316">
        <v>275000</v>
      </c>
      <c r="B316">
        <v>27396932</v>
      </c>
      <c r="C316">
        <v>0</v>
      </c>
      <c r="D316">
        <v>3</v>
      </c>
      <c r="E316">
        <v>252</v>
      </c>
      <c r="F316">
        <v>633</v>
      </c>
      <c r="G316">
        <v>89</v>
      </c>
      <c r="H316">
        <v>165</v>
      </c>
      <c r="I316">
        <v>26</v>
      </c>
      <c r="J316">
        <v>4</v>
      </c>
      <c r="K316">
        <v>8</v>
      </c>
      <c r="L316">
        <v>59</v>
      </c>
      <c r="M316">
        <v>261</v>
      </c>
      <c r="N316">
        <v>66</v>
      </c>
      <c r="O316">
        <v>98</v>
      </c>
      <c r="P316">
        <v>11</v>
      </c>
      <c r="Q316">
        <v>962</v>
      </c>
      <c r="R316">
        <v>0</v>
      </c>
      <c r="S316">
        <v>0</v>
      </c>
      <c r="T316">
        <v>1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2270360</v>
      </c>
      <c r="AB316">
        <v>89710</v>
      </c>
      <c r="AC316">
        <v>37448</v>
      </c>
      <c r="AD316">
        <v>19592</v>
      </c>
      <c r="AE316">
        <v>84</v>
      </c>
      <c r="AF316">
        <v>2.6666667461395264</v>
      </c>
      <c r="AG316">
        <v>211</v>
      </c>
      <c r="AH316">
        <v>0</v>
      </c>
      <c r="AI316">
        <v>35.229068756103516</v>
      </c>
      <c r="AJ316">
        <v>19.666666030883789</v>
      </c>
      <c r="AK316">
        <v>3.6666667461395264</v>
      </c>
      <c r="AL316">
        <v>29.666666030883789</v>
      </c>
      <c r="AM316">
        <v>94.696266174316406</v>
      </c>
      <c r="AN316">
        <v>3.7417862415313721</v>
      </c>
      <c r="AO316">
        <v>1.5619486570358276</v>
      </c>
      <c r="AP316">
        <v>0</v>
      </c>
      <c r="AQ316">
        <v>0</v>
      </c>
      <c r="AR316">
        <v>94.696266174316406</v>
      </c>
      <c r="AS316">
        <v>0</v>
      </c>
      <c r="AT316">
        <v>0</v>
      </c>
      <c r="AU316">
        <v>12.524526596069336</v>
      </c>
    </row>
    <row r="317" spans="1:47" x14ac:dyDescent="0.35">
      <c r="A317">
        <v>253600</v>
      </c>
      <c r="B317">
        <v>27396932</v>
      </c>
      <c r="C317">
        <v>0</v>
      </c>
      <c r="D317">
        <v>3</v>
      </c>
      <c r="E317">
        <v>200</v>
      </c>
      <c r="F317">
        <v>641</v>
      </c>
      <c r="G317">
        <v>72</v>
      </c>
      <c r="H317">
        <v>175</v>
      </c>
      <c r="I317">
        <v>27</v>
      </c>
      <c r="J317">
        <v>5</v>
      </c>
      <c r="K317">
        <v>19</v>
      </c>
      <c r="L317">
        <v>102</v>
      </c>
      <c r="M317">
        <v>273</v>
      </c>
      <c r="N317">
        <v>28</v>
      </c>
      <c r="O317">
        <v>137</v>
      </c>
      <c r="P317">
        <v>10</v>
      </c>
      <c r="Q317">
        <v>986</v>
      </c>
      <c r="R317">
        <v>0</v>
      </c>
      <c r="S317">
        <v>0</v>
      </c>
      <c r="T317">
        <v>0</v>
      </c>
      <c r="U317">
        <v>0</v>
      </c>
      <c r="V317">
        <v>1</v>
      </c>
      <c r="W317">
        <v>0</v>
      </c>
      <c r="X317">
        <v>0</v>
      </c>
      <c r="Y317">
        <v>1</v>
      </c>
      <c r="Z317">
        <v>0</v>
      </c>
      <c r="AA317">
        <v>2270360</v>
      </c>
      <c r="AB317">
        <v>89710</v>
      </c>
      <c r="AC317">
        <v>37448</v>
      </c>
      <c r="AD317">
        <v>19592</v>
      </c>
      <c r="AE317">
        <v>66.666664123535156</v>
      </c>
      <c r="AF317">
        <v>6.3333334922790527</v>
      </c>
      <c r="AG317">
        <v>213.66667175292969</v>
      </c>
      <c r="AH317">
        <v>0</v>
      </c>
      <c r="AI317">
        <v>41.965679168701172</v>
      </c>
      <c r="AJ317">
        <v>34</v>
      </c>
      <c r="AK317">
        <v>3.3333332538604736</v>
      </c>
      <c r="AL317">
        <v>24</v>
      </c>
      <c r="AM317">
        <v>94.696266174316406</v>
      </c>
      <c r="AN317">
        <v>3.7417862415313721</v>
      </c>
      <c r="AO317">
        <v>1.5619486570358276</v>
      </c>
      <c r="AP317">
        <v>0</v>
      </c>
      <c r="AQ317">
        <v>1.5619486570358276</v>
      </c>
      <c r="AR317">
        <v>0</v>
      </c>
      <c r="AS317">
        <v>0</v>
      </c>
      <c r="AT317">
        <v>3.7417862415313721</v>
      </c>
      <c r="AU317">
        <v>12.443513870239258</v>
      </c>
    </row>
    <row r="318" spans="1:47" x14ac:dyDescent="0.35">
      <c r="A318">
        <v>250000</v>
      </c>
      <c r="B318">
        <v>27396932</v>
      </c>
      <c r="C318">
        <v>0</v>
      </c>
      <c r="D318">
        <v>11</v>
      </c>
      <c r="E318">
        <v>1184</v>
      </c>
      <c r="F318">
        <v>3000</v>
      </c>
      <c r="G318">
        <v>387</v>
      </c>
      <c r="H318">
        <v>756</v>
      </c>
      <c r="I318">
        <v>152</v>
      </c>
      <c r="J318">
        <v>26</v>
      </c>
      <c r="K318">
        <v>92</v>
      </c>
      <c r="L318">
        <v>406</v>
      </c>
      <c r="M318">
        <v>252</v>
      </c>
      <c r="N318">
        <v>341</v>
      </c>
      <c r="O318">
        <v>492</v>
      </c>
      <c r="P318">
        <v>33</v>
      </c>
      <c r="Q318">
        <v>985</v>
      </c>
      <c r="R318">
        <v>0</v>
      </c>
      <c r="S318">
        <v>0</v>
      </c>
      <c r="T318">
        <v>0</v>
      </c>
      <c r="U318">
        <v>0</v>
      </c>
      <c r="V318">
        <v>1</v>
      </c>
      <c r="W318">
        <v>0</v>
      </c>
      <c r="X318">
        <v>0</v>
      </c>
      <c r="Y318">
        <v>0</v>
      </c>
      <c r="Z318">
        <v>0</v>
      </c>
      <c r="AA318">
        <v>2270360</v>
      </c>
      <c r="AB318">
        <v>89710</v>
      </c>
      <c r="AC318">
        <v>37448</v>
      </c>
      <c r="AD318">
        <v>19592</v>
      </c>
      <c r="AE318">
        <v>107.63636016845703</v>
      </c>
      <c r="AF318">
        <v>8.3636360168457031</v>
      </c>
      <c r="AG318">
        <v>272.72726440429688</v>
      </c>
      <c r="AH318">
        <v>0</v>
      </c>
      <c r="AI318">
        <v>41.200000762939453</v>
      </c>
      <c r="AJ318">
        <v>36.909091949462891</v>
      </c>
      <c r="AK318">
        <v>3</v>
      </c>
      <c r="AL318">
        <v>35.181819915771484</v>
      </c>
      <c r="AM318">
        <v>94.696266174316406</v>
      </c>
      <c r="AN318">
        <v>3.7417862415313721</v>
      </c>
      <c r="AO318">
        <v>1.5619486570358276</v>
      </c>
      <c r="AP318">
        <v>0</v>
      </c>
      <c r="AQ318">
        <v>0</v>
      </c>
      <c r="AR318">
        <v>94.696266174316406</v>
      </c>
      <c r="AS318">
        <v>0</v>
      </c>
      <c r="AT318">
        <v>0</v>
      </c>
      <c r="AU318">
        <v>12.429216384887695</v>
      </c>
    </row>
    <row r="319" spans="1:47" x14ac:dyDescent="0.35">
      <c r="A319">
        <v>172000</v>
      </c>
      <c r="B319">
        <v>27396932</v>
      </c>
      <c r="C319">
        <v>0</v>
      </c>
      <c r="D319">
        <v>4</v>
      </c>
      <c r="E319">
        <v>87</v>
      </c>
      <c r="F319">
        <v>178</v>
      </c>
      <c r="G319">
        <v>21</v>
      </c>
      <c r="H319">
        <v>51</v>
      </c>
      <c r="I319">
        <v>14</v>
      </c>
      <c r="J319">
        <v>1</v>
      </c>
      <c r="K319">
        <v>4</v>
      </c>
      <c r="L319">
        <v>22</v>
      </c>
      <c r="M319">
        <v>287</v>
      </c>
      <c r="N319">
        <v>19</v>
      </c>
      <c r="O319">
        <v>24</v>
      </c>
      <c r="P319">
        <v>0</v>
      </c>
      <c r="Q319">
        <v>994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1</v>
      </c>
      <c r="AA319">
        <v>2270360</v>
      </c>
      <c r="AB319">
        <v>89710</v>
      </c>
      <c r="AC319">
        <v>37448</v>
      </c>
      <c r="AD319">
        <v>19592</v>
      </c>
      <c r="AE319">
        <v>21.75</v>
      </c>
      <c r="AF319">
        <v>1</v>
      </c>
      <c r="AG319">
        <v>44.5</v>
      </c>
      <c r="AH319">
        <v>0</v>
      </c>
      <c r="AI319">
        <v>44.382022857666016</v>
      </c>
      <c r="AJ319">
        <v>5.5</v>
      </c>
      <c r="AK319">
        <v>0</v>
      </c>
      <c r="AL319">
        <v>5.25</v>
      </c>
      <c r="AM319">
        <v>94.696266174316406</v>
      </c>
      <c r="AN319">
        <v>3.7417862415313721</v>
      </c>
      <c r="AO319">
        <v>1.5619486570358276</v>
      </c>
      <c r="AP319">
        <v>3.7417862415313721</v>
      </c>
      <c r="AQ319">
        <v>0</v>
      </c>
      <c r="AR319">
        <v>0</v>
      </c>
      <c r="AS319">
        <v>1.5619486570358276</v>
      </c>
      <c r="AT319">
        <v>0</v>
      </c>
      <c r="AU319">
        <v>12.05525016784668</v>
      </c>
    </row>
    <row r="320" spans="1:47" x14ac:dyDescent="0.35">
      <c r="A320">
        <v>4200000</v>
      </c>
      <c r="B320">
        <v>35714832</v>
      </c>
      <c r="C320">
        <v>0</v>
      </c>
      <c r="D320">
        <v>7</v>
      </c>
      <c r="E320">
        <v>1060</v>
      </c>
      <c r="F320">
        <v>4144</v>
      </c>
      <c r="G320">
        <v>588</v>
      </c>
      <c r="H320">
        <v>1160</v>
      </c>
      <c r="I320">
        <v>230</v>
      </c>
      <c r="J320">
        <v>44</v>
      </c>
      <c r="K320">
        <v>156</v>
      </c>
      <c r="L320">
        <v>673</v>
      </c>
      <c r="M320">
        <v>280</v>
      </c>
      <c r="N320">
        <v>298</v>
      </c>
      <c r="O320">
        <v>597</v>
      </c>
      <c r="P320">
        <v>88</v>
      </c>
      <c r="Q320">
        <v>973</v>
      </c>
      <c r="R320">
        <v>0</v>
      </c>
      <c r="S320">
        <v>0</v>
      </c>
      <c r="T320">
        <v>0</v>
      </c>
      <c r="U320">
        <v>0</v>
      </c>
      <c r="V320">
        <v>1</v>
      </c>
      <c r="W320">
        <v>0</v>
      </c>
      <c r="X320">
        <v>1</v>
      </c>
      <c r="Y320">
        <v>1</v>
      </c>
      <c r="Z320">
        <v>0</v>
      </c>
      <c r="AA320">
        <v>4434064</v>
      </c>
      <c r="AB320">
        <v>537753</v>
      </c>
      <c r="AC320">
        <v>970403</v>
      </c>
      <c r="AD320">
        <v>24870</v>
      </c>
      <c r="AE320">
        <v>151.42857360839844</v>
      </c>
      <c r="AF320">
        <v>22.285715103149414</v>
      </c>
      <c r="AG320">
        <v>592</v>
      </c>
      <c r="AH320">
        <v>14.285714149475098</v>
      </c>
      <c r="AI320">
        <v>46.959461212158203</v>
      </c>
      <c r="AJ320">
        <v>96.142860412597656</v>
      </c>
      <c r="AK320">
        <v>12.571428298950195</v>
      </c>
      <c r="AL320">
        <v>84</v>
      </c>
      <c r="AM320">
        <v>74.619651794433594</v>
      </c>
      <c r="AN320">
        <v>9.0496988296508789</v>
      </c>
      <c r="AO320">
        <v>16.330646514892578</v>
      </c>
      <c r="AP320">
        <v>0</v>
      </c>
      <c r="AQ320">
        <v>16.330646514892578</v>
      </c>
      <c r="AR320">
        <v>0</v>
      </c>
      <c r="AS320">
        <v>0</v>
      </c>
      <c r="AT320">
        <v>9.0496988296508789</v>
      </c>
      <c r="AU320">
        <v>15.250595092773438</v>
      </c>
    </row>
    <row r="321" spans="1:47" x14ac:dyDescent="0.35">
      <c r="A321">
        <v>4000000</v>
      </c>
      <c r="B321">
        <v>35714832</v>
      </c>
      <c r="C321">
        <v>0</v>
      </c>
      <c r="D321">
        <v>7</v>
      </c>
      <c r="E321">
        <v>916</v>
      </c>
      <c r="F321">
        <v>3123</v>
      </c>
      <c r="G321">
        <v>504</v>
      </c>
      <c r="H321">
        <v>772</v>
      </c>
      <c r="I321">
        <v>128</v>
      </c>
      <c r="J321">
        <v>5</v>
      </c>
      <c r="K321">
        <v>220</v>
      </c>
      <c r="L321">
        <v>608</v>
      </c>
      <c r="M321">
        <v>247</v>
      </c>
      <c r="N321">
        <v>527</v>
      </c>
      <c r="O321">
        <v>697</v>
      </c>
      <c r="P321">
        <v>6</v>
      </c>
      <c r="Q321">
        <v>940</v>
      </c>
      <c r="R321">
        <v>1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6</v>
      </c>
      <c r="Y321">
        <v>0</v>
      </c>
      <c r="Z321">
        <v>0</v>
      </c>
      <c r="AA321">
        <v>4434064</v>
      </c>
      <c r="AB321">
        <v>537753</v>
      </c>
      <c r="AC321">
        <v>970403</v>
      </c>
      <c r="AD321">
        <v>24870</v>
      </c>
      <c r="AE321">
        <v>130.85714721679688</v>
      </c>
      <c r="AF321">
        <v>31.428571701049805</v>
      </c>
      <c r="AG321">
        <v>446.14285278320313</v>
      </c>
      <c r="AH321">
        <v>85.714286804199219</v>
      </c>
      <c r="AI321">
        <v>50.272174835205078</v>
      </c>
      <c r="AJ321">
        <v>86.857139587402344</v>
      </c>
      <c r="AK321">
        <v>0.8571428656578064</v>
      </c>
      <c r="AL321">
        <v>72</v>
      </c>
      <c r="AM321">
        <v>74.619651794433594</v>
      </c>
      <c r="AN321">
        <v>9.0496988296508789</v>
      </c>
      <c r="AO321">
        <v>16.330646514892578</v>
      </c>
      <c r="AP321">
        <v>0</v>
      </c>
      <c r="AQ321">
        <v>0</v>
      </c>
      <c r="AR321">
        <v>74.619651794433594</v>
      </c>
      <c r="AS321">
        <v>0</v>
      </c>
      <c r="AT321">
        <v>0</v>
      </c>
      <c r="AU321">
        <v>15.201805114746094</v>
      </c>
    </row>
    <row r="322" spans="1:47" x14ac:dyDescent="0.35">
      <c r="A322">
        <v>3250000</v>
      </c>
      <c r="B322">
        <v>35714832</v>
      </c>
      <c r="C322">
        <v>0</v>
      </c>
      <c r="D322">
        <v>14</v>
      </c>
      <c r="E322">
        <v>1859</v>
      </c>
      <c r="F322">
        <v>6879</v>
      </c>
      <c r="G322">
        <v>1472</v>
      </c>
      <c r="H322">
        <v>2000</v>
      </c>
      <c r="I322">
        <v>329</v>
      </c>
      <c r="J322">
        <v>54</v>
      </c>
      <c r="K322">
        <v>199</v>
      </c>
      <c r="L322">
        <v>725</v>
      </c>
      <c r="M322">
        <v>291</v>
      </c>
      <c r="N322">
        <v>1286</v>
      </c>
      <c r="O322">
        <v>925</v>
      </c>
      <c r="P322">
        <v>1042</v>
      </c>
      <c r="Q322">
        <v>980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0</v>
      </c>
      <c r="X322">
        <v>10</v>
      </c>
      <c r="Y322">
        <v>0</v>
      </c>
      <c r="Z322">
        <v>1</v>
      </c>
      <c r="AA322">
        <v>4434064</v>
      </c>
      <c r="AB322">
        <v>537753</v>
      </c>
      <c r="AC322">
        <v>970403</v>
      </c>
      <c r="AD322">
        <v>24870</v>
      </c>
      <c r="AE322">
        <v>132.78572082519531</v>
      </c>
      <c r="AF322">
        <v>14.214285850524902</v>
      </c>
      <c r="AG322">
        <v>491.35714721679688</v>
      </c>
      <c r="AH322">
        <v>71.428573608398438</v>
      </c>
      <c r="AI322">
        <v>44.105247497558594</v>
      </c>
      <c r="AJ322">
        <v>51.785713195800781</v>
      </c>
      <c r="AK322">
        <v>74.428573608398438</v>
      </c>
      <c r="AL322">
        <v>105.14286041259766</v>
      </c>
      <c r="AM322">
        <v>74.619651794433594</v>
      </c>
      <c r="AN322">
        <v>9.0496988296508789</v>
      </c>
      <c r="AO322">
        <v>16.330646514892578</v>
      </c>
      <c r="AP322">
        <v>9.0496988296508789</v>
      </c>
      <c r="AQ322">
        <v>0</v>
      </c>
      <c r="AR322">
        <v>0</v>
      </c>
      <c r="AS322">
        <v>16.330646514892578</v>
      </c>
      <c r="AT322">
        <v>0</v>
      </c>
      <c r="AU322">
        <v>14.994165420532227</v>
      </c>
    </row>
    <row r="323" spans="1:47" x14ac:dyDescent="0.35">
      <c r="A323">
        <v>2800000</v>
      </c>
      <c r="B323">
        <v>35714832</v>
      </c>
      <c r="C323">
        <v>0</v>
      </c>
      <c r="D323">
        <v>7</v>
      </c>
      <c r="E323">
        <v>733</v>
      </c>
      <c r="F323">
        <v>2484</v>
      </c>
      <c r="G323">
        <v>278</v>
      </c>
      <c r="H323">
        <v>675</v>
      </c>
      <c r="I323">
        <v>114</v>
      </c>
      <c r="J323">
        <v>9</v>
      </c>
      <c r="K323">
        <v>61</v>
      </c>
      <c r="L323">
        <v>330</v>
      </c>
      <c r="M323">
        <v>272</v>
      </c>
      <c r="N323">
        <v>182</v>
      </c>
      <c r="O323">
        <v>373</v>
      </c>
      <c r="P323">
        <v>9</v>
      </c>
      <c r="Q323">
        <v>984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2</v>
      </c>
      <c r="Y323">
        <v>0</v>
      </c>
      <c r="Z323">
        <v>0</v>
      </c>
      <c r="AA323">
        <v>4434064</v>
      </c>
      <c r="AB323">
        <v>537753</v>
      </c>
      <c r="AC323">
        <v>970403</v>
      </c>
      <c r="AD323">
        <v>24870</v>
      </c>
      <c r="AE323">
        <v>104.71428680419922</v>
      </c>
      <c r="AF323">
        <v>8.7142858505249023</v>
      </c>
      <c r="AG323">
        <v>354.85714721679688</v>
      </c>
      <c r="AH323">
        <v>28.571428298950195</v>
      </c>
      <c r="AI323">
        <v>39.855072021484375</v>
      </c>
      <c r="AJ323">
        <v>47.142856597900391</v>
      </c>
      <c r="AK323">
        <v>1.2857142686843872</v>
      </c>
      <c r="AL323">
        <v>39.714286804199219</v>
      </c>
      <c r="AM323">
        <v>74.619651794433594</v>
      </c>
      <c r="AN323">
        <v>9.0496988296508789</v>
      </c>
      <c r="AO323">
        <v>16.330646514892578</v>
      </c>
      <c r="AP323">
        <v>0</v>
      </c>
      <c r="AQ323">
        <v>0</v>
      </c>
      <c r="AR323">
        <v>74.619651794433594</v>
      </c>
      <c r="AS323">
        <v>0</v>
      </c>
      <c r="AT323">
        <v>0</v>
      </c>
      <c r="AU323">
        <v>14.84512996673584</v>
      </c>
    </row>
    <row r="324" spans="1:47" x14ac:dyDescent="0.35">
      <c r="A324">
        <v>2600000</v>
      </c>
      <c r="B324">
        <v>35714832</v>
      </c>
      <c r="C324">
        <v>0</v>
      </c>
      <c r="D324">
        <v>12</v>
      </c>
      <c r="E324">
        <v>1375</v>
      </c>
      <c r="F324">
        <v>4550</v>
      </c>
      <c r="G324">
        <v>646</v>
      </c>
      <c r="H324">
        <v>1191</v>
      </c>
      <c r="I324">
        <v>253</v>
      </c>
      <c r="J324">
        <v>16</v>
      </c>
      <c r="K324">
        <v>172</v>
      </c>
      <c r="L324">
        <v>624</v>
      </c>
      <c r="M324">
        <v>262</v>
      </c>
      <c r="N324">
        <v>417</v>
      </c>
      <c r="O324">
        <v>964</v>
      </c>
      <c r="P324">
        <v>48</v>
      </c>
      <c r="Q324">
        <v>984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0</v>
      </c>
      <c r="X324">
        <v>1</v>
      </c>
      <c r="Y324">
        <v>0</v>
      </c>
      <c r="Z324">
        <v>1</v>
      </c>
      <c r="AA324">
        <v>4434064</v>
      </c>
      <c r="AB324">
        <v>537753</v>
      </c>
      <c r="AC324">
        <v>970403</v>
      </c>
      <c r="AD324">
        <v>24870</v>
      </c>
      <c r="AE324">
        <v>114.58333587646484</v>
      </c>
      <c r="AF324">
        <v>14.333333015441895</v>
      </c>
      <c r="AG324">
        <v>379.16665649414063</v>
      </c>
      <c r="AH324">
        <v>8.3333330154418945</v>
      </c>
      <c r="AI324">
        <v>43.780220031738281</v>
      </c>
      <c r="AJ324">
        <v>52</v>
      </c>
      <c r="AK324">
        <v>4</v>
      </c>
      <c r="AL324">
        <v>53.833332061767578</v>
      </c>
      <c r="AM324">
        <v>74.619651794433594</v>
      </c>
      <c r="AN324">
        <v>9.0496988296508789</v>
      </c>
      <c r="AO324">
        <v>16.330646514892578</v>
      </c>
      <c r="AP324">
        <v>9.0496988296508789</v>
      </c>
      <c r="AQ324">
        <v>0</v>
      </c>
      <c r="AR324">
        <v>0</v>
      </c>
      <c r="AS324">
        <v>16.330646514892578</v>
      </c>
      <c r="AT324">
        <v>0</v>
      </c>
      <c r="AU324">
        <v>14.771021842956543</v>
      </c>
    </row>
    <row r="325" spans="1:47" x14ac:dyDescent="0.35">
      <c r="A325">
        <v>627500</v>
      </c>
      <c r="B325">
        <v>35714832</v>
      </c>
      <c r="C325">
        <v>0</v>
      </c>
      <c r="D325">
        <v>5</v>
      </c>
      <c r="E325">
        <v>367</v>
      </c>
      <c r="F325">
        <v>798</v>
      </c>
      <c r="G325">
        <v>133</v>
      </c>
      <c r="H325">
        <v>185</v>
      </c>
      <c r="I325">
        <v>40</v>
      </c>
      <c r="J325">
        <v>2</v>
      </c>
      <c r="K325">
        <v>7</v>
      </c>
      <c r="L325">
        <v>69</v>
      </c>
      <c r="M325">
        <v>232</v>
      </c>
      <c r="N325">
        <v>133</v>
      </c>
      <c r="O325">
        <v>154</v>
      </c>
      <c r="P325">
        <v>41</v>
      </c>
      <c r="Q325">
        <v>985</v>
      </c>
      <c r="R325">
        <v>0</v>
      </c>
      <c r="S325">
        <v>1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4434064</v>
      </c>
      <c r="AB325">
        <v>537753</v>
      </c>
      <c r="AC325">
        <v>970403</v>
      </c>
      <c r="AD325">
        <v>24870</v>
      </c>
      <c r="AE325">
        <v>73.400001525878906</v>
      </c>
      <c r="AF325">
        <v>1.3999999761581421</v>
      </c>
      <c r="AG325">
        <v>159.60000610351563</v>
      </c>
      <c r="AH325">
        <v>0</v>
      </c>
      <c r="AI325">
        <v>31.32832145690918</v>
      </c>
      <c r="AJ325">
        <v>13.800000190734863</v>
      </c>
      <c r="AK325">
        <v>8.1999998092651367</v>
      </c>
      <c r="AL325">
        <v>26.600000381469727</v>
      </c>
      <c r="AM325">
        <v>74.619651794433594</v>
      </c>
      <c r="AN325">
        <v>9.0496988296508789</v>
      </c>
      <c r="AO325">
        <v>16.330646514892578</v>
      </c>
      <c r="AP325">
        <v>0</v>
      </c>
      <c r="AQ325">
        <v>0</v>
      </c>
      <c r="AR325">
        <v>74.619651794433594</v>
      </c>
      <c r="AS325">
        <v>0</v>
      </c>
      <c r="AT325">
        <v>0</v>
      </c>
      <c r="AU325">
        <v>13.349498748779297</v>
      </c>
    </row>
    <row r="326" spans="1:47" x14ac:dyDescent="0.35">
      <c r="A326">
        <v>625000</v>
      </c>
      <c r="B326">
        <v>35714832</v>
      </c>
      <c r="C326">
        <v>0</v>
      </c>
      <c r="D326">
        <v>7</v>
      </c>
      <c r="E326">
        <v>728</v>
      </c>
      <c r="F326">
        <v>2417</v>
      </c>
      <c r="G326">
        <v>341</v>
      </c>
      <c r="H326">
        <v>657</v>
      </c>
      <c r="I326">
        <v>101</v>
      </c>
      <c r="J326">
        <v>21</v>
      </c>
      <c r="K326">
        <v>17</v>
      </c>
      <c r="L326">
        <v>222</v>
      </c>
      <c r="M326">
        <v>272</v>
      </c>
      <c r="N326">
        <v>294</v>
      </c>
      <c r="O326">
        <v>266</v>
      </c>
      <c r="P326">
        <v>65</v>
      </c>
      <c r="Q326">
        <v>975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>
        <v>0</v>
      </c>
      <c r="Z326">
        <v>1</v>
      </c>
      <c r="AA326">
        <v>4434064</v>
      </c>
      <c r="AB326">
        <v>537753</v>
      </c>
      <c r="AC326">
        <v>970403</v>
      </c>
      <c r="AD326">
        <v>24870</v>
      </c>
      <c r="AE326">
        <v>104</v>
      </c>
      <c r="AF326">
        <v>2.4285714626312256</v>
      </c>
      <c r="AG326">
        <v>345.28570556640625</v>
      </c>
      <c r="AH326">
        <v>0</v>
      </c>
      <c r="AI326">
        <v>35.208938598632813</v>
      </c>
      <c r="AJ326">
        <v>31.714284896850586</v>
      </c>
      <c r="AK326">
        <v>9.2857141494750977</v>
      </c>
      <c r="AL326">
        <v>48.714286804199219</v>
      </c>
      <c r="AM326">
        <v>74.619651794433594</v>
      </c>
      <c r="AN326">
        <v>9.0496988296508789</v>
      </c>
      <c r="AO326">
        <v>16.330646514892578</v>
      </c>
      <c r="AP326">
        <v>9.0496988296508789</v>
      </c>
      <c r="AQ326">
        <v>0</v>
      </c>
      <c r="AR326">
        <v>0</v>
      </c>
      <c r="AS326">
        <v>16.330646514892578</v>
      </c>
      <c r="AT326">
        <v>0</v>
      </c>
      <c r="AU326">
        <v>13.34550666809082</v>
      </c>
    </row>
    <row r="327" spans="1:47" x14ac:dyDescent="0.35">
      <c r="A327">
        <v>600000</v>
      </c>
      <c r="B327">
        <v>35714832</v>
      </c>
      <c r="C327">
        <v>0</v>
      </c>
      <c r="D327">
        <v>7</v>
      </c>
      <c r="E327">
        <v>889</v>
      </c>
      <c r="F327">
        <v>3289</v>
      </c>
      <c r="G327">
        <v>482</v>
      </c>
      <c r="H327">
        <v>955</v>
      </c>
      <c r="I327">
        <v>163</v>
      </c>
      <c r="J327">
        <v>25</v>
      </c>
      <c r="K327">
        <v>38</v>
      </c>
      <c r="L327">
        <v>336</v>
      </c>
      <c r="M327">
        <v>290</v>
      </c>
      <c r="N327">
        <v>426</v>
      </c>
      <c r="O327">
        <v>370</v>
      </c>
      <c r="P327">
        <v>63</v>
      </c>
      <c r="Q327">
        <v>957</v>
      </c>
      <c r="R327">
        <v>0</v>
      </c>
      <c r="S327">
        <v>0</v>
      </c>
      <c r="T327">
        <v>0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4434064</v>
      </c>
      <c r="AB327">
        <v>537753</v>
      </c>
      <c r="AC327">
        <v>970403</v>
      </c>
      <c r="AD327">
        <v>24870</v>
      </c>
      <c r="AE327">
        <v>127</v>
      </c>
      <c r="AF327">
        <v>5.4285712242126465</v>
      </c>
      <c r="AG327">
        <v>469.85714721679688</v>
      </c>
      <c r="AH327">
        <v>14.285714149475098</v>
      </c>
      <c r="AI327">
        <v>38.978412628173828</v>
      </c>
      <c r="AJ327">
        <v>48</v>
      </c>
      <c r="AK327">
        <v>9</v>
      </c>
      <c r="AL327">
        <v>68.857139587402344</v>
      </c>
      <c r="AM327">
        <v>74.619651794433594</v>
      </c>
      <c r="AN327">
        <v>9.0496988296508789</v>
      </c>
      <c r="AO327">
        <v>16.330646514892578</v>
      </c>
      <c r="AP327">
        <v>0</v>
      </c>
      <c r="AQ327">
        <v>0</v>
      </c>
      <c r="AR327">
        <v>74.619651794433594</v>
      </c>
      <c r="AS327">
        <v>0</v>
      </c>
      <c r="AT327">
        <v>0</v>
      </c>
      <c r="AU327">
        <v>13.304684638977051</v>
      </c>
    </row>
    <row r="328" spans="1:47" x14ac:dyDescent="0.35">
      <c r="A328">
        <v>400000</v>
      </c>
      <c r="B328">
        <v>35714832</v>
      </c>
      <c r="C328">
        <v>0</v>
      </c>
      <c r="D328">
        <v>3</v>
      </c>
      <c r="E328">
        <v>269</v>
      </c>
      <c r="F328">
        <v>753</v>
      </c>
      <c r="G328">
        <v>83</v>
      </c>
      <c r="H328">
        <v>208</v>
      </c>
      <c r="I328">
        <v>24</v>
      </c>
      <c r="J328">
        <v>5</v>
      </c>
      <c r="K328">
        <v>3</v>
      </c>
      <c r="L328">
        <v>69</v>
      </c>
      <c r="M328">
        <v>276</v>
      </c>
      <c r="N328">
        <v>55</v>
      </c>
      <c r="O328">
        <v>100</v>
      </c>
      <c r="P328">
        <v>15</v>
      </c>
      <c r="Q328">
        <v>977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4434064</v>
      </c>
      <c r="AB328">
        <v>537753</v>
      </c>
      <c r="AC328">
        <v>970403</v>
      </c>
      <c r="AD328">
        <v>24870</v>
      </c>
      <c r="AE328">
        <v>89.666664123535156</v>
      </c>
      <c r="AF328">
        <v>1</v>
      </c>
      <c r="AG328">
        <v>251</v>
      </c>
      <c r="AH328">
        <v>0</v>
      </c>
      <c r="AI328">
        <v>33.333332061767578</v>
      </c>
      <c r="AJ328">
        <v>23</v>
      </c>
      <c r="AK328">
        <v>5</v>
      </c>
      <c r="AL328">
        <v>27.666666030883789</v>
      </c>
      <c r="AM328">
        <v>74.619651794433594</v>
      </c>
      <c r="AN328">
        <v>9.0496988296508789</v>
      </c>
      <c r="AO328">
        <v>16.330646514892578</v>
      </c>
      <c r="AP328">
        <v>0</v>
      </c>
      <c r="AQ328">
        <v>0</v>
      </c>
      <c r="AR328">
        <v>74.619651794433594</v>
      </c>
      <c r="AS328">
        <v>0</v>
      </c>
      <c r="AT328">
        <v>0</v>
      </c>
      <c r="AU328">
        <v>12.899219512939453</v>
      </c>
    </row>
    <row r="329" spans="1:47" x14ac:dyDescent="0.35">
      <c r="A329">
        <v>120000</v>
      </c>
      <c r="B329">
        <v>35714832</v>
      </c>
      <c r="C329">
        <v>0</v>
      </c>
      <c r="D329">
        <v>1</v>
      </c>
      <c r="E329">
        <v>24</v>
      </c>
      <c r="F329">
        <v>53</v>
      </c>
      <c r="G329">
        <v>8</v>
      </c>
      <c r="H329">
        <v>14</v>
      </c>
      <c r="I329">
        <v>3</v>
      </c>
      <c r="J329">
        <v>0</v>
      </c>
      <c r="K329">
        <v>3</v>
      </c>
      <c r="L329">
        <v>9</v>
      </c>
      <c r="M329">
        <v>264</v>
      </c>
      <c r="N329">
        <v>5</v>
      </c>
      <c r="O329">
        <v>15</v>
      </c>
      <c r="P329">
        <v>0</v>
      </c>
      <c r="Q329">
        <v>850</v>
      </c>
      <c r="R329">
        <v>0</v>
      </c>
      <c r="S329">
        <v>0</v>
      </c>
      <c r="T329">
        <v>0</v>
      </c>
      <c r="U329">
        <v>0</v>
      </c>
      <c r="V329">
        <v>1</v>
      </c>
      <c r="W329">
        <v>0</v>
      </c>
      <c r="X329">
        <v>0</v>
      </c>
      <c r="Y329">
        <v>0</v>
      </c>
      <c r="Z329">
        <v>0</v>
      </c>
      <c r="AA329">
        <v>4434064</v>
      </c>
      <c r="AB329">
        <v>537753</v>
      </c>
      <c r="AC329">
        <v>970403</v>
      </c>
      <c r="AD329">
        <v>24870</v>
      </c>
      <c r="AE329">
        <v>24</v>
      </c>
      <c r="AF329">
        <v>3</v>
      </c>
      <c r="AG329">
        <v>53</v>
      </c>
      <c r="AH329">
        <v>0</v>
      </c>
      <c r="AI329">
        <v>49.056602478027344</v>
      </c>
      <c r="AJ329">
        <v>9</v>
      </c>
      <c r="AK329">
        <v>0</v>
      </c>
      <c r="AL329">
        <v>8</v>
      </c>
      <c r="AM329">
        <v>74.619651794433594</v>
      </c>
      <c r="AN329">
        <v>9.0496988296508789</v>
      </c>
      <c r="AO329">
        <v>16.330646514892578</v>
      </c>
      <c r="AP329">
        <v>0</v>
      </c>
      <c r="AQ329">
        <v>0</v>
      </c>
      <c r="AR329">
        <v>74.619651794433594</v>
      </c>
      <c r="AS329">
        <v>0</v>
      </c>
      <c r="AT329">
        <v>0</v>
      </c>
      <c r="AU329">
        <v>11.695246696472168</v>
      </c>
    </row>
    <row r="330" spans="1:47" x14ac:dyDescent="0.35">
      <c r="A330">
        <v>4000000</v>
      </c>
      <c r="B330">
        <v>31580834</v>
      </c>
      <c r="C330">
        <v>0</v>
      </c>
      <c r="D330">
        <v>4</v>
      </c>
      <c r="E330">
        <v>578</v>
      </c>
      <c r="F330">
        <v>2165</v>
      </c>
      <c r="G330">
        <v>311</v>
      </c>
      <c r="H330">
        <v>652</v>
      </c>
      <c r="I330">
        <v>132</v>
      </c>
      <c r="J330">
        <v>12</v>
      </c>
      <c r="K330">
        <v>87</v>
      </c>
      <c r="L330">
        <v>344</v>
      </c>
      <c r="M330">
        <v>301</v>
      </c>
      <c r="N330">
        <v>222</v>
      </c>
      <c r="O330">
        <v>313</v>
      </c>
      <c r="P330">
        <v>60</v>
      </c>
      <c r="Q330">
        <v>984</v>
      </c>
      <c r="R330">
        <v>0</v>
      </c>
      <c r="S330">
        <v>0</v>
      </c>
      <c r="T330">
        <v>0</v>
      </c>
      <c r="U330">
        <v>0</v>
      </c>
      <c r="V330">
        <v>1</v>
      </c>
      <c r="W330">
        <v>0</v>
      </c>
      <c r="X330">
        <v>3</v>
      </c>
      <c r="Y330">
        <v>0</v>
      </c>
      <c r="Z330">
        <v>1</v>
      </c>
      <c r="AA330">
        <v>221710</v>
      </c>
      <c r="AB330">
        <v>133266</v>
      </c>
      <c r="AC330">
        <v>75555</v>
      </c>
      <c r="AD330">
        <v>17922</v>
      </c>
      <c r="AE330">
        <v>144.5</v>
      </c>
      <c r="AF330">
        <v>21.75</v>
      </c>
      <c r="AG330">
        <v>541.25</v>
      </c>
      <c r="AH330">
        <v>75</v>
      </c>
      <c r="AI330">
        <v>49.376441955566406</v>
      </c>
      <c r="AJ330">
        <v>86</v>
      </c>
      <c r="AK330">
        <v>15</v>
      </c>
      <c r="AL330">
        <v>77.75</v>
      </c>
      <c r="AM330">
        <v>51.496871948242188</v>
      </c>
      <c r="AN330">
        <v>30.953868865966797</v>
      </c>
      <c r="AO330">
        <v>17.549259185791016</v>
      </c>
      <c r="AP330">
        <v>30.953868865966797</v>
      </c>
      <c r="AQ330">
        <v>0</v>
      </c>
      <c r="AR330">
        <v>0</v>
      </c>
      <c r="AS330">
        <v>17.549259185791016</v>
      </c>
      <c r="AT330">
        <v>0</v>
      </c>
      <c r="AU330">
        <v>15.201805114746094</v>
      </c>
    </row>
    <row r="331" spans="1:47" x14ac:dyDescent="0.35">
      <c r="A331">
        <v>3016667</v>
      </c>
      <c r="B331">
        <v>31580834</v>
      </c>
      <c r="C331">
        <v>0</v>
      </c>
      <c r="D331">
        <v>6</v>
      </c>
      <c r="E331">
        <v>521</v>
      </c>
      <c r="F331">
        <v>1805</v>
      </c>
      <c r="G331">
        <v>295</v>
      </c>
      <c r="H331">
        <v>561</v>
      </c>
      <c r="I331">
        <v>122</v>
      </c>
      <c r="J331">
        <v>8</v>
      </c>
      <c r="K331">
        <v>45</v>
      </c>
      <c r="L331">
        <v>204</v>
      </c>
      <c r="M331">
        <v>311</v>
      </c>
      <c r="N331">
        <v>235</v>
      </c>
      <c r="O331">
        <v>233</v>
      </c>
      <c r="P331">
        <v>17</v>
      </c>
      <c r="Q331">
        <v>947</v>
      </c>
      <c r="R331">
        <v>0</v>
      </c>
      <c r="S331">
        <v>0</v>
      </c>
      <c r="T331">
        <v>0</v>
      </c>
      <c r="U331">
        <v>1</v>
      </c>
      <c r="V331">
        <v>0</v>
      </c>
      <c r="W331">
        <v>0</v>
      </c>
      <c r="X331">
        <v>1</v>
      </c>
      <c r="Y331">
        <v>1</v>
      </c>
      <c r="Z331">
        <v>0</v>
      </c>
      <c r="AA331">
        <v>221710</v>
      </c>
      <c r="AB331">
        <v>133266</v>
      </c>
      <c r="AC331">
        <v>75555</v>
      </c>
      <c r="AD331">
        <v>17922</v>
      </c>
      <c r="AE331">
        <v>86.833335876464844</v>
      </c>
      <c r="AF331">
        <v>7.5</v>
      </c>
      <c r="AG331">
        <v>300.83334350585938</v>
      </c>
      <c r="AH331">
        <v>16.666666030883789</v>
      </c>
      <c r="AI331">
        <v>46.204986572265625</v>
      </c>
      <c r="AJ331">
        <v>34</v>
      </c>
      <c r="AK331">
        <v>2.8333332538604736</v>
      </c>
      <c r="AL331">
        <v>49.166667938232422</v>
      </c>
      <c r="AM331">
        <v>51.496871948242188</v>
      </c>
      <c r="AN331">
        <v>30.953868865966797</v>
      </c>
      <c r="AO331">
        <v>17.549259185791016</v>
      </c>
      <c r="AP331">
        <v>0</v>
      </c>
      <c r="AQ331">
        <v>17.549259185791016</v>
      </c>
      <c r="AR331">
        <v>0</v>
      </c>
      <c r="AS331">
        <v>0</v>
      </c>
      <c r="AT331">
        <v>30.953868865966797</v>
      </c>
      <c r="AU331">
        <v>14.919663429260254</v>
      </c>
    </row>
    <row r="332" spans="1:47" x14ac:dyDescent="0.35">
      <c r="A332">
        <v>2772500</v>
      </c>
      <c r="B332">
        <v>31580834</v>
      </c>
      <c r="C332">
        <v>0</v>
      </c>
      <c r="D332">
        <v>6</v>
      </c>
      <c r="E332">
        <v>490</v>
      </c>
      <c r="F332">
        <v>1599</v>
      </c>
      <c r="G332">
        <v>212</v>
      </c>
      <c r="H332">
        <v>393</v>
      </c>
      <c r="I332">
        <v>72</v>
      </c>
      <c r="J332">
        <v>9</v>
      </c>
      <c r="K332">
        <v>81</v>
      </c>
      <c r="L332">
        <v>261</v>
      </c>
      <c r="M332">
        <v>246</v>
      </c>
      <c r="N332">
        <v>189</v>
      </c>
      <c r="O332">
        <v>467</v>
      </c>
      <c r="P332">
        <v>4</v>
      </c>
      <c r="Q332">
        <v>984</v>
      </c>
      <c r="R332">
        <v>0</v>
      </c>
      <c r="S332">
        <v>0</v>
      </c>
      <c r="T332">
        <v>0</v>
      </c>
      <c r="U332">
        <v>0</v>
      </c>
      <c r="V332">
        <v>1</v>
      </c>
      <c r="W332">
        <v>0</v>
      </c>
      <c r="X332">
        <v>0</v>
      </c>
      <c r="Y332">
        <v>0</v>
      </c>
      <c r="Z332">
        <v>0</v>
      </c>
      <c r="AA332">
        <v>221710</v>
      </c>
      <c r="AB332">
        <v>133266</v>
      </c>
      <c r="AC332">
        <v>75555</v>
      </c>
      <c r="AD332">
        <v>17922</v>
      </c>
      <c r="AE332">
        <v>81.666664123535156</v>
      </c>
      <c r="AF332">
        <v>13.5</v>
      </c>
      <c r="AG332">
        <v>266.5</v>
      </c>
      <c r="AH332">
        <v>0</v>
      </c>
      <c r="AI332">
        <v>45.403377532958984</v>
      </c>
      <c r="AJ332">
        <v>43.5</v>
      </c>
      <c r="AK332">
        <v>0.66666668653488159</v>
      </c>
      <c r="AL332">
        <v>35.333332061767578</v>
      </c>
      <c r="AM332">
        <v>51.496871948242188</v>
      </c>
      <c r="AN332">
        <v>30.953868865966797</v>
      </c>
      <c r="AO332">
        <v>17.549259185791016</v>
      </c>
      <c r="AP332">
        <v>0</v>
      </c>
      <c r="AQ332">
        <v>0</v>
      </c>
      <c r="AR332">
        <v>51.496871948242188</v>
      </c>
      <c r="AS332">
        <v>0</v>
      </c>
      <c r="AT332">
        <v>0</v>
      </c>
      <c r="AU332">
        <v>14.835260391235352</v>
      </c>
    </row>
    <row r="333" spans="1:47" x14ac:dyDescent="0.35">
      <c r="A333">
        <v>2187500</v>
      </c>
      <c r="B333">
        <v>31580834</v>
      </c>
      <c r="C333">
        <v>0</v>
      </c>
      <c r="D333">
        <v>11</v>
      </c>
      <c r="E333">
        <v>1495</v>
      </c>
      <c r="F333">
        <v>5227</v>
      </c>
      <c r="G333">
        <v>624</v>
      </c>
      <c r="H333">
        <v>1367</v>
      </c>
      <c r="I333">
        <v>247</v>
      </c>
      <c r="J333">
        <v>21</v>
      </c>
      <c r="K333">
        <v>162</v>
      </c>
      <c r="L333">
        <v>709</v>
      </c>
      <c r="M333">
        <v>262</v>
      </c>
      <c r="N333">
        <v>615</v>
      </c>
      <c r="O333">
        <v>542</v>
      </c>
      <c r="P333">
        <v>24</v>
      </c>
      <c r="Q333">
        <v>994</v>
      </c>
      <c r="R333">
        <v>1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221710</v>
      </c>
      <c r="AB333">
        <v>133266</v>
      </c>
      <c r="AC333">
        <v>75555</v>
      </c>
      <c r="AD333">
        <v>17922</v>
      </c>
      <c r="AE333">
        <v>135.90908813476563</v>
      </c>
      <c r="AF333">
        <v>14.727272987365723</v>
      </c>
      <c r="AG333">
        <v>475.18182373046875</v>
      </c>
      <c r="AH333">
        <v>0</v>
      </c>
      <c r="AI333">
        <v>40.979530334472656</v>
      </c>
      <c r="AJ333">
        <v>64.454544067382813</v>
      </c>
      <c r="AK333">
        <v>2.1818182468414307</v>
      </c>
      <c r="AL333">
        <v>56.727272033691406</v>
      </c>
      <c r="AM333">
        <v>51.496871948242188</v>
      </c>
      <c r="AN333">
        <v>30.953868865966797</v>
      </c>
      <c r="AO333">
        <v>17.549259185791016</v>
      </c>
      <c r="AP333">
        <v>0</v>
      </c>
      <c r="AQ333">
        <v>0</v>
      </c>
      <c r="AR333">
        <v>51.496871948242188</v>
      </c>
      <c r="AS333">
        <v>0</v>
      </c>
      <c r="AT333">
        <v>0</v>
      </c>
      <c r="AU333">
        <v>14.598269462585449</v>
      </c>
    </row>
    <row r="334" spans="1:47" x14ac:dyDescent="0.35">
      <c r="A334">
        <v>1866667</v>
      </c>
      <c r="B334">
        <v>31580834</v>
      </c>
      <c r="C334">
        <v>0</v>
      </c>
      <c r="D334">
        <v>9</v>
      </c>
      <c r="E334">
        <v>711</v>
      </c>
      <c r="F334">
        <v>2079</v>
      </c>
      <c r="G334">
        <v>231</v>
      </c>
      <c r="H334">
        <v>479</v>
      </c>
      <c r="I334">
        <v>85</v>
      </c>
      <c r="J334">
        <v>10</v>
      </c>
      <c r="K334">
        <v>59</v>
      </c>
      <c r="L334">
        <v>255</v>
      </c>
      <c r="M334">
        <v>230</v>
      </c>
      <c r="N334">
        <v>177</v>
      </c>
      <c r="O334">
        <v>300</v>
      </c>
      <c r="P334">
        <v>3</v>
      </c>
      <c r="Q334">
        <v>991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1</v>
      </c>
      <c r="X334">
        <v>0</v>
      </c>
      <c r="Y334">
        <v>0</v>
      </c>
      <c r="Z334">
        <v>0</v>
      </c>
      <c r="AA334">
        <v>221710</v>
      </c>
      <c r="AB334">
        <v>133266</v>
      </c>
      <c r="AC334">
        <v>75555</v>
      </c>
      <c r="AD334">
        <v>17922</v>
      </c>
      <c r="AE334">
        <v>79</v>
      </c>
      <c r="AF334">
        <v>6.5555553436279297</v>
      </c>
      <c r="AG334">
        <v>231</v>
      </c>
      <c r="AH334">
        <v>0</v>
      </c>
      <c r="AI334">
        <v>36.604137420654297</v>
      </c>
      <c r="AJ334">
        <v>28.333333969116211</v>
      </c>
      <c r="AK334">
        <v>0.3333333432674408</v>
      </c>
      <c r="AL334">
        <v>25.666666030883789</v>
      </c>
      <c r="AM334">
        <v>51.496871948242188</v>
      </c>
      <c r="AN334">
        <v>30.953868865966797</v>
      </c>
      <c r="AO334">
        <v>17.549259185791016</v>
      </c>
      <c r="AP334">
        <v>0</v>
      </c>
      <c r="AQ334">
        <v>0</v>
      </c>
      <c r="AR334">
        <v>51.496871948242188</v>
      </c>
      <c r="AS334">
        <v>0</v>
      </c>
      <c r="AT334">
        <v>0</v>
      </c>
      <c r="AU334">
        <v>14.439664840698242</v>
      </c>
    </row>
    <row r="335" spans="1:47" x14ac:dyDescent="0.35">
      <c r="A335">
        <v>1112500</v>
      </c>
      <c r="B335">
        <v>31580834</v>
      </c>
      <c r="C335">
        <v>0</v>
      </c>
      <c r="D335">
        <v>4</v>
      </c>
      <c r="E335">
        <v>502</v>
      </c>
      <c r="F335">
        <v>1551</v>
      </c>
      <c r="G335">
        <v>155</v>
      </c>
      <c r="H335">
        <v>388</v>
      </c>
      <c r="I335">
        <v>46</v>
      </c>
      <c r="J335">
        <v>13</v>
      </c>
      <c r="K335">
        <v>4</v>
      </c>
      <c r="L335">
        <v>100</v>
      </c>
      <c r="M335">
        <v>250</v>
      </c>
      <c r="N335">
        <v>123</v>
      </c>
      <c r="O335">
        <v>137</v>
      </c>
      <c r="P335">
        <v>27</v>
      </c>
      <c r="Q335">
        <v>980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1</v>
      </c>
      <c r="Z335">
        <v>0</v>
      </c>
      <c r="AA335">
        <v>221710</v>
      </c>
      <c r="AB335">
        <v>133266</v>
      </c>
      <c r="AC335">
        <v>75555</v>
      </c>
      <c r="AD335">
        <v>17922</v>
      </c>
      <c r="AE335">
        <v>125.5</v>
      </c>
      <c r="AF335">
        <v>1</v>
      </c>
      <c r="AG335">
        <v>387.75</v>
      </c>
      <c r="AH335">
        <v>0</v>
      </c>
      <c r="AI335">
        <v>30.431980133056641</v>
      </c>
      <c r="AJ335">
        <v>25</v>
      </c>
      <c r="AK335">
        <v>6.75</v>
      </c>
      <c r="AL335">
        <v>38.75</v>
      </c>
      <c r="AM335">
        <v>51.496871948242188</v>
      </c>
      <c r="AN335">
        <v>30.953868865966797</v>
      </c>
      <c r="AO335">
        <v>17.549259185791016</v>
      </c>
      <c r="AP335">
        <v>0</v>
      </c>
      <c r="AQ335">
        <v>17.549259185791016</v>
      </c>
      <c r="AR335">
        <v>0</v>
      </c>
      <c r="AS335">
        <v>0</v>
      </c>
      <c r="AT335">
        <v>30.953868865966797</v>
      </c>
      <c r="AU335">
        <v>13.922120094299316</v>
      </c>
    </row>
    <row r="336" spans="1:47" x14ac:dyDescent="0.35">
      <c r="A336">
        <v>900000</v>
      </c>
      <c r="B336">
        <v>31580834</v>
      </c>
      <c r="C336">
        <v>0</v>
      </c>
      <c r="D336">
        <v>9</v>
      </c>
      <c r="E336">
        <v>776</v>
      </c>
      <c r="F336">
        <v>1938</v>
      </c>
      <c r="G336">
        <v>271</v>
      </c>
      <c r="H336">
        <v>509</v>
      </c>
      <c r="I336">
        <v>79</v>
      </c>
      <c r="J336">
        <v>9</v>
      </c>
      <c r="K336">
        <v>39</v>
      </c>
      <c r="L336">
        <v>189</v>
      </c>
      <c r="M336">
        <v>263</v>
      </c>
      <c r="N336">
        <v>102</v>
      </c>
      <c r="O336">
        <v>312</v>
      </c>
      <c r="P336">
        <v>114</v>
      </c>
      <c r="Q336">
        <v>990</v>
      </c>
      <c r="R336">
        <v>0</v>
      </c>
      <c r="S336">
        <v>0</v>
      </c>
      <c r="T336">
        <v>0</v>
      </c>
      <c r="U336">
        <v>0</v>
      </c>
      <c r="V336">
        <v>1</v>
      </c>
      <c r="W336">
        <v>0</v>
      </c>
      <c r="X336">
        <v>0</v>
      </c>
      <c r="Y336">
        <v>1</v>
      </c>
      <c r="Z336">
        <v>0</v>
      </c>
      <c r="AA336">
        <v>221710</v>
      </c>
      <c r="AB336">
        <v>133266</v>
      </c>
      <c r="AC336">
        <v>75555</v>
      </c>
      <c r="AD336">
        <v>17922</v>
      </c>
      <c r="AE336">
        <v>86.222221374511719</v>
      </c>
      <c r="AF336">
        <v>4.3333334922790527</v>
      </c>
      <c r="AG336">
        <v>215.33332824707031</v>
      </c>
      <c r="AH336">
        <v>0</v>
      </c>
      <c r="AI336">
        <v>37.306503295898438</v>
      </c>
      <c r="AJ336">
        <v>21</v>
      </c>
      <c r="AK336">
        <v>12.666666984558105</v>
      </c>
      <c r="AL336">
        <v>30.111110687255859</v>
      </c>
      <c r="AM336">
        <v>51.496871948242188</v>
      </c>
      <c r="AN336">
        <v>30.953868865966797</v>
      </c>
      <c r="AO336">
        <v>17.549259185791016</v>
      </c>
      <c r="AP336">
        <v>0</v>
      </c>
      <c r="AQ336">
        <v>17.549259185791016</v>
      </c>
      <c r="AR336">
        <v>0</v>
      </c>
      <c r="AS336">
        <v>0</v>
      </c>
      <c r="AT336">
        <v>30.953868865966797</v>
      </c>
      <c r="AU336">
        <v>13.710149765014648</v>
      </c>
    </row>
    <row r="337" spans="1:47" x14ac:dyDescent="0.35">
      <c r="A337">
        <v>850000</v>
      </c>
      <c r="B337">
        <v>31580834</v>
      </c>
      <c r="C337">
        <v>0</v>
      </c>
      <c r="D337">
        <v>8</v>
      </c>
      <c r="E337">
        <v>732</v>
      </c>
      <c r="F337">
        <v>1803</v>
      </c>
      <c r="G337">
        <v>277</v>
      </c>
      <c r="H337">
        <v>464</v>
      </c>
      <c r="I337">
        <v>50</v>
      </c>
      <c r="J337">
        <v>25</v>
      </c>
      <c r="K337">
        <v>13</v>
      </c>
      <c r="L337">
        <v>140</v>
      </c>
      <c r="M337">
        <v>257</v>
      </c>
      <c r="N337">
        <v>142</v>
      </c>
      <c r="O337">
        <v>168</v>
      </c>
      <c r="P337">
        <v>143</v>
      </c>
      <c r="Q337">
        <v>983</v>
      </c>
      <c r="R337">
        <v>0</v>
      </c>
      <c r="S337">
        <v>0</v>
      </c>
      <c r="T337">
        <v>0</v>
      </c>
      <c r="U337">
        <v>0</v>
      </c>
      <c r="V337">
        <v>1</v>
      </c>
      <c r="W337">
        <v>0</v>
      </c>
      <c r="X337">
        <v>0</v>
      </c>
      <c r="Y337">
        <v>0</v>
      </c>
      <c r="Z337">
        <v>1</v>
      </c>
      <c r="AA337">
        <v>221710</v>
      </c>
      <c r="AB337">
        <v>133266</v>
      </c>
      <c r="AC337">
        <v>75555</v>
      </c>
      <c r="AD337">
        <v>17922</v>
      </c>
      <c r="AE337">
        <v>91.5</v>
      </c>
      <c r="AF337">
        <v>1.625</v>
      </c>
      <c r="AG337">
        <v>225.375</v>
      </c>
      <c r="AH337">
        <v>0</v>
      </c>
      <c r="AI337">
        <v>33.444259643554688</v>
      </c>
      <c r="AJ337">
        <v>17.5</v>
      </c>
      <c r="AK337">
        <v>17.875</v>
      </c>
      <c r="AL337">
        <v>34.625</v>
      </c>
      <c r="AM337">
        <v>51.496871948242188</v>
      </c>
      <c r="AN337">
        <v>30.953868865966797</v>
      </c>
      <c r="AO337">
        <v>17.549259185791016</v>
      </c>
      <c r="AP337">
        <v>30.953868865966797</v>
      </c>
      <c r="AQ337">
        <v>0</v>
      </c>
      <c r="AR337">
        <v>0</v>
      </c>
      <c r="AS337">
        <v>17.549259185791016</v>
      </c>
      <c r="AT337">
        <v>0</v>
      </c>
      <c r="AU337">
        <v>13.65299129486084</v>
      </c>
    </row>
    <row r="338" spans="1:47" x14ac:dyDescent="0.35">
      <c r="A338">
        <v>475000</v>
      </c>
      <c r="B338">
        <v>31580834</v>
      </c>
      <c r="C338">
        <v>0</v>
      </c>
      <c r="D338">
        <v>6</v>
      </c>
      <c r="E338">
        <v>434</v>
      </c>
      <c r="F338">
        <v>971</v>
      </c>
      <c r="G338">
        <v>84</v>
      </c>
      <c r="H338">
        <v>272</v>
      </c>
      <c r="I338">
        <v>58</v>
      </c>
      <c r="J338">
        <v>5</v>
      </c>
      <c r="K338">
        <v>15</v>
      </c>
      <c r="L338">
        <v>135</v>
      </c>
      <c r="M338">
        <v>280</v>
      </c>
      <c r="N338">
        <v>40</v>
      </c>
      <c r="O338">
        <v>74</v>
      </c>
      <c r="P338">
        <v>0</v>
      </c>
      <c r="Q338">
        <v>983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221710</v>
      </c>
      <c r="AB338">
        <v>133266</v>
      </c>
      <c r="AC338">
        <v>75555</v>
      </c>
      <c r="AD338">
        <v>17922</v>
      </c>
      <c r="AE338">
        <v>72.333335876464844</v>
      </c>
      <c r="AF338">
        <v>2.5</v>
      </c>
      <c r="AG338">
        <v>161.83332824707031</v>
      </c>
      <c r="AH338">
        <v>0</v>
      </c>
      <c r="AI338">
        <v>39.649845123291016</v>
      </c>
      <c r="AJ338">
        <v>22.5</v>
      </c>
      <c r="AK338">
        <v>0</v>
      </c>
      <c r="AL338">
        <v>14</v>
      </c>
      <c r="AM338">
        <v>51.496871948242188</v>
      </c>
      <c r="AN338">
        <v>30.953868865966797</v>
      </c>
      <c r="AO338">
        <v>17.549259185791016</v>
      </c>
      <c r="AP338">
        <v>0</v>
      </c>
      <c r="AQ338">
        <v>0</v>
      </c>
      <c r="AR338">
        <v>51.496871948242188</v>
      </c>
      <c r="AS338">
        <v>0</v>
      </c>
      <c r="AT338">
        <v>0</v>
      </c>
      <c r="AU338">
        <v>13.071069717407227</v>
      </c>
    </row>
    <row r="339" spans="1:47" x14ac:dyDescent="0.35">
      <c r="A339">
        <v>287500</v>
      </c>
      <c r="B339">
        <v>31580834</v>
      </c>
      <c r="C339">
        <v>0</v>
      </c>
      <c r="D339">
        <v>3</v>
      </c>
      <c r="E339">
        <v>196</v>
      </c>
      <c r="F339">
        <v>640</v>
      </c>
      <c r="G339">
        <v>68</v>
      </c>
      <c r="H339">
        <v>156</v>
      </c>
      <c r="I339">
        <v>25</v>
      </c>
      <c r="J339">
        <v>2</v>
      </c>
      <c r="K339">
        <v>20</v>
      </c>
      <c r="L339">
        <v>80</v>
      </c>
      <c r="M339">
        <v>244</v>
      </c>
      <c r="N339">
        <v>62</v>
      </c>
      <c r="O339">
        <v>110</v>
      </c>
      <c r="P339">
        <v>2</v>
      </c>
      <c r="Q339">
        <v>995</v>
      </c>
      <c r="R339">
        <v>1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1</v>
      </c>
      <c r="Z339">
        <v>0</v>
      </c>
      <c r="AA339">
        <v>221710</v>
      </c>
      <c r="AB339">
        <v>133266</v>
      </c>
      <c r="AC339">
        <v>75555</v>
      </c>
      <c r="AD339">
        <v>17922</v>
      </c>
      <c r="AE339">
        <v>65.333335876464844</v>
      </c>
      <c r="AF339">
        <v>6.6666665077209473</v>
      </c>
      <c r="AG339">
        <v>213.33332824707031</v>
      </c>
      <c r="AH339">
        <v>0</v>
      </c>
      <c r="AI339">
        <v>38.28125</v>
      </c>
      <c r="AJ339">
        <v>26.666666030883789</v>
      </c>
      <c r="AK339">
        <v>0.66666668653488159</v>
      </c>
      <c r="AL339">
        <v>22.666666030883789</v>
      </c>
      <c r="AM339">
        <v>51.496871948242188</v>
      </c>
      <c r="AN339">
        <v>30.953868865966797</v>
      </c>
      <c r="AO339">
        <v>17.549259185791016</v>
      </c>
      <c r="AP339">
        <v>0</v>
      </c>
      <c r="AQ339">
        <v>17.549259185791016</v>
      </c>
      <c r="AR339">
        <v>0</v>
      </c>
      <c r="AS339">
        <v>0</v>
      </c>
      <c r="AT339">
        <v>30.953868865966797</v>
      </c>
      <c r="AU339">
        <v>12.568978309631348</v>
      </c>
    </row>
    <row r="340" spans="1:47" x14ac:dyDescent="0.35">
      <c r="A340">
        <v>200000</v>
      </c>
      <c r="B340">
        <v>31580834</v>
      </c>
      <c r="C340">
        <v>0</v>
      </c>
      <c r="D340">
        <v>4</v>
      </c>
      <c r="E340">
        <v>291</v>
      </c>
      <c r="F340">
        <v>614</v>
      </c>
      <c r="G340">
        <v>51</v>
      </c>
      <c r="H340">
        <v>141</v>
      </c>
      <c r="I340">
        <v>26</v>
      </c>
      <c r="J340">
        <v>5</v>
      </c>
      <c r="K340">
        <v>10</v>
      </c>
      <c r="L340">
        <v>71</v>
      </c>
      <c r="M340">
        <v>230</v>
      </c>
      <c r="N340">
        <v>40</v>
      </c>
      <c r="O340">
        <v>132</v>
      </c>
      <c r="P340">
        <v>1</v>
      </c>
      <c r="Q340">
        <v>983</v>
      </c>
      <c r="R340">
        <v>0</v>
      </c>
      <c r="S340">
        <v>1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221710</v>
      </c>
      <c r="AB340">
        <v>133266</v>
      </c>
      <c r="AC340">
        <v>75555</v>
      </c>
      <c r="AD340">
        <v>17922</v>
      </c>
      <c r="AE340">
        <v>72.75</v>
      </c>
      <c r="AF340">
        <v>2.5</v>
      </c>
      <c r="AG340">
        <v>153.5</v>
      </c>
      <c r="AH340">
        <v>0</v>
      </c>
      <c r="AI340">
        <v>33.713356018066406</v>
      </c>
      <c r="AJ340">
        <v>17.75</v>
      </c>
      <c r="AK340">
        <v>0.25</v>
      </c>
      <c r="AL340">
        <v>12.75</v>
      </c>
      <c r="AM340">
        <v>51.496871948242188</v>
      </c>
      <c r="AN340">
        <v>30.953868865966797</v>
      </c>
      <c r="AO340">
        <v>17.549259185791016</v>
      </c>
      <c r="AP340">
        <v>0</v>
      </c>
      <c r="AQ340">
        <v>0</v>
      </c>
      <c r="AR340">
        <v>51.496871948242188</v>
      </c>
      <c r="AS340">
        <v>0</v>
      </c>
      <c r="AT340">
        <v>0</v>
      </c>
      <c r="AU340">
        <v>12.206072807312012</v>
      </c>
    </row>
    <row r="341" spans="1:47" x14ac:dyDescent="0.35">
      <c r="A341">
        <v>150000</v>
      </c>
      <c r="B341">
        <v>31580834</v>
      </c>
      <c r="C341">
        <v>0</v>
      </c>
      <c r="D341">
        <v>13</v>
      </c>
      <c r="E341">
        <v>1092</v>
      </c>
      <c r="F341">
        <v>3216</v>
      </c>
      <c r="G341">
        <v>480</v>
      </c>
      <c r="H341">
        <v>889</v>
      </c>
      <c r="I341">
        <v>138</v>
      </c>
      <c r="J341">
        <v>19</v>
      </c>
      <c r="K341">
        <v>10</v>
      </c>
      <c r="L341">
        <v>240</v>
      </c>
      <c r="M341">
        <v>276</v>
      </c>
      <c r="N341">
        <v>370</v>
      </c>
      <c r="O341">
        <v>472</v>
      </c>
      <c r="P341">
        <v>117</v>
      </c>
      <c r="Q341">
        <v>976</v>
      </c>
      <c r="R341">
        <v>0</v>
      </c>
      <c r="S341">
        <v>1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221710</v>
      </c>
      <c r="AB341">
        <v>133266</v>
      </c>
      <c r="AC341">
        <v>75555</v>
      </c>
      <c r="AD341">
        <v>17922</v>
      </c>
      <c r="AE341">
        <v>84</v>
      </c>
      <c r="AF341">
        <v>0.76923078298568726</v>
      </c>
      <c r="AG341">
        <v>247.38461303710938</v>
      </c>
      <c r="AH341">
        <v>0</v>
      </c>
      <c r="AI341">
        <v>34.048507690429688</v>
      </c>
      <c r="AJ341">
        <v>18.461538314819336</v>
      </c>
      <c r="AK341">
        <v>9</v>
      </c>
      <c r="AL341">
        <v>36.923076629638672</v>
      </c>
      <c r="AM341">
        <v>51.496871948242188</v>
      </c>
      <c r="AN341">
        <v>30.953868865966797</v>
      </c>
      <c r="AO341">
        <v>17.549259185791016</v>
      </c>
      <c r="AP341">
        <v>0</v>
      </c>
      <c r="AQ341">
        <v>0</v>
      </c>
      <c r="AR341">
        <v>51.496871948242188</v>
      </c>
      <c r="AS341">
        <v>0</v>
      </c>
      <c r="AT341">
        <v>0</v>
      </c>
      <c r="AU341">
        <v>11.918390274047852</v>
      </c>
    </row>
    <row r="342" spans="1:47" x14ac:dyDescent="0.35">
      <c r="A342">
        <v>4800000</v>
      </c>
      <c r="B342">
        <v>35586456</v>
      </c>
      <c r="C342">
        <v>0</v>
      </c>
      <c r="D342">
        <v>8</v>
      </c>
      <c r="E342">
        <v>972</v>
      </c>
      <c r="F342">
        <v>3655</v>
      </c>
      <c r="G342">
        <v>614</v>
      </c>
      <c r="H342">
        <v>974</v>
      </c>
      <c r="I342">
        <v>171</v>
      </c>
      <c r="J342">
        <v>8</v>
      </c>
      <c r="K342">
        <v>235</v>
      </c>
      <c r="L342">
        <v>734</v>
      </c>
      <c r="M342">
        <v>266</v>
      </c>
      <c r="N342">
        <v>433</v>
      </c>
      <c r="O342">
        <v>998</v>
      </c>
      <c r="P342">
        <v>128</v>
      </c>
      <c r="Q342">
        <v>974</v>
      </c>
      <c r="R342">
        <v>0</v>
      </c>
      <c r="S342">
        <v>0</v>
      </c>
      <c r="T342">
        <v>0</v>
      </c>
      <c r="U342">
        <v>0</v>
      </c>
      <c r="V342">
        <v>1</v>
      </c>
      <c r="W342">
        <v>0</v>
      </c>
      <c r="X342">
        <v>5</v>
      </c>
      <c r="Y342">
        <v>1</v>
      </c>
      <c r="Z342">
        <v>0</v>
      </c>
      <c r="AA342">
        <v>2924673</v>
      </c>
      <c r="AB342">
        <v>554616</v>
      </c>
      <c r="AC342">
        <v>518917</v>
      </c>
      <c r="AD342">
        <v>15020</v>
      </c>
      <c r="AE342">
        <v>121.5</v>
      </c>
      <c r="AF342">
        <v>29.375</v>
      </c>
      <c r="AG342">
        <v>456.875</v>
      </c>
      <c r="AH342">
        <v>62.5</v>
      </c>
      <c r="AI342">
        <v>51.053352355957031</v>
      </c>
      <c r="AJ342">
        <v>91.75</v>
      </c>
      <c r="AK342">
        <v>16</v>
      </c>
      <c r="AL342">
        <v>76.75</v>
      </c>
      <c r="AM342">
        <v>73.149635314941406</v>
      </c>
      <c r="AN342">
        <v>13.871621131896973</v>
      </c>
      <c r="AO342">
        <v>12.97874641418457</v>
      </c>
      <c r="AP342">
        <v>0</v>
      </c>
      <c r="AQ342">
        <v>12.97874641418457</v>
      </c>
      <c r="AR342">
        <v>0</v>
      </c>
      <c r="AS342">
        <v>0</v>
      </c>
      <c r="AT342">
        <v>13.871621131896973</v>
      </c>
      <c r="AU342">
        <v>15.384126663208008</v>
      </c>
    </row>
    <row r="343" spans="1:47" x14ac:dyDescent="0.35">
      <c r="A343">
        <v>4550000</v>
      </c>
      <c r="B343">
        <v>35586456</v>
      </c>
      <c r="C343">
        <v>0</v>
      </c>
      <c r="D343">
        <v>7</v>
      </c>
      <c r="E343">
        <v>886</v>
      </c>
      <c r="F343">
        <v>3270</v>
      </c>
      <c r="G343">
        <v>463</v>
      </c>
      <c r="H343">
        <v>968</v>
      </c>
      <c r="I343">
        <v>194</v>
      </c>
      <c r="J343">
        <v>23</v>
      </c>
      <c r="K343">
        <v>95</v>
      </c>
      <c r="L343">
        <v>421</v>
      </c>
      <c r="M343">
        <v>296</v>
      </c>
      <c r="N343">
        <v>305</v>
      </c>
      <c r="O343">
        <v>328</v>
      </c>
      <c r="P343">
        <v>28</v>
      </c>
      <c r="Q343">
        <v>992</v>
      </c>
      <c r="R343">
        <v>1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2</v>
      </c>
      <c r="Y343">
        <v>1</v>
      </c>
      <c r="Z343">
        <v>0</v>
      </c>
      <c r="AA343">
        <v>2924673</v>
      </c>
      <c r="AB343">
        <v>554616</v>
      </c>
      <c r="AC343">
        <v>518917</v>
      </c>
      <c r="AD343">
        <v>15020</v>
      </c>
      <c r="AE343">
        <v>126.57142639160156</v>
      </c>
      <c r="AF343">
        <v>13.571428298950195</v>
      </c>
      <c r="AG343">
        <v>467.14285278320313</v>
      </c>
      <c r="AH343">
        <v>28.571428298950195</v>
      </c>
      <c r="AI343">
        <v>45.657493591308594</v>
      </c>
      <c r="AJ343">
        <v>60.142856597900391</v>
      </c>
      <c r="AK343">
        <v>4</v>
      </c>
      <c r="AL343">
        <v>66.142860412597656</v>
      </c>
      <c r="AM343">
        <v>73.149635314941406</v>
      </c>
      <c r="AN343">
        <v>13.871621131896973</v>
      </c>
      <c r="AO343">
        <v>12.97874641418457</v>
      </c>
      <c r="AP343">
        <v>0</v>
      </c>
      <c r="AQ343">
        <v>12.97874641418457</v>
      </c>
      <c r="AR343">
        <v>0</v>
      </c>
      <c r="AS343">
        <v>0</v>
      </c>
      <c r="AT343">
        <v>13.871621131896973</v>
      </c>
      <c r="AU343">
        <v>15.33063793182373</v>
      </c>
    </row>
    <row r="344" spans="1:47" x14ac:dyDescent="0.35">
      <c r="A344">
        <v>2937500</v>
      </c>
      <c r="B344">
        <v>35586456</v>
      </c>
      <c r="C344">
        <v>0</v>
      </c>
      <c r="D344">
        <v>11</v>
      </c>
      <c r="E344">
        <v>1402</v>
      </c>
      <c r="F344">
        <v>5416</v>
      </c>
      <c r="G344">
        <v>807</v>
      </c>
      <c r="H344">
        <v>1630</v>
      </c>
      <c r="I344">
        <v>249</v>
      </c>
      <c r="J344">
        <v>40</v>
      </c>
      <c r="K344">
        <v>86</v>
      </c>
      <c r="L344">
        <v>679</v>
      </c>
      <c r="M344">
        <v>301</v>
      </c>
      <c r="N344">
        <v>499</v>
      </c>
      <c r="O344">
        <v>637</v>
      </c>
      <c r="P344">
        <v>220</v>
      </c>
      <c r="Q344">
        <v>969</v>
      </c>
      <c r="R344">
        <v>0</v>
      </c>
      <c r="S344">
        <v>1</v>
      </c>
      <c r="T344">
        <v>0</v>
      </c>
      <c r="U344">
        <v>0</v>
      </c>
      <c r="V344">
        <v>0</v>
      </c>
      <c r="W344">
        <v>0</v>
      </c>
      <c r="X344">
        <v>3</v>
      </c>
      <c r="Y344">
        <v>1</v>
      </c>
      <c r="Z344">
        <v>0</v>
      </c>
      <c r="AA344">
        <v>2924673</v>
      </c>
      <c r="AB344">
        <v>554616</v>
      </c>
      <c r="AC344">
        <v>518917</v>
      </c>
      <c r="AD344">
        <v>15020</v>
      </c>
      <c r="AE344">
        <v>127.45454406738281</v>
      </c>
      <c r="AF344">
        <v>7.8181819915771484</v>
      </c>
      <c r="AG344">
        <v>492.3636474609375</v>
      </c>
      <c r="AH344">
        <v>27.272727966308594</v>
      </c>
      <c r="AI344">
        <v>40.934268951416016</v>
      </c>
      <c r="AJ344">
        <v>61.727272033691406</v>
      </c>
      <c r="AK344">
        <v>20</v>
      </c>
      <c r="AL344">
        <v>73.363639831542969</v>
      </c>
      <c r="AM344">
        <v>73.149635314941406</v>
      </c>
      <c r="AN344">
        <v>13.871621131896973</v>
      </c>
      <c r="AO344">
        <v>12.97874641418457</v>
      </c>
      <c r="AP344">
        <v>0</v>
      </c>
      <c r="AQ344">
        <v>12.97874641418457</v>
      </c>
      <c r="AR344">
        <v>0</v>
      </c>
      <c r="AS344">
        <v>0</v>
      </c>
      <c r="AT344">
        <v>13.871621131896973</v>
      </c>
      <c r="AU344">
        <v>14.893069267272949</v>
      </c>
    </row>
    <row r="345" spans="1:47" x14ac:dyDescent="0.35">
      <c r="A345">
        <v>1900000</v>
      </c>
      <c r="B345">
        <v>35586456</v>
      </c>
      <c r="C345">
        <v>0</v>
      </c>
      <c r="D345">
        <v>8</v>
      </c>
      <c r="E345">
        <v>753</v>
      </c>
      <c r="F345">
        <v>2152</v>
      </c>
      <c r="G345">
        <v>231</v>
      </c>
      <c r="H345">
        <v>547</v>
      </c>
      <c r="I345">
        <v>67</v>
      </c>
      <c r="J345">
        <v>17</v>
      </c>
      <c r="K345">
        <v>16</v>
      </c>
      <c r="L345">
        <v>199</v>
      </c>
      <c r="M345">
        <v>254.00001525878906</v>
      </c>
      <c r="N345">
        <v>160</v>
      </c>
      <c r="O345">
        <v>426</v>
      </c>
      <c r="P345">
        <v>26</v>
      </c>
      <c r="Q345">
        <v>979</v>
      </c>
      <c r="R345">
        <v>0</v>
      </c>
      <c r="S345">
        <v>0</v>
      </c>
      <c r="T345">
        <v>1</v>
      </c>
      <c r="U345">
        <v>0</v>
      </c>
      <c r="V345">
        <v>0</v>
      </c>
      <c r="W345">
        <v>0</v>
      </c>
      <c r="X345">
        <v>0</v>
      </c>
      <c r="Y345">
        <v>1</v>
      </c>
      <c r="Z345">
        <v>0</v>
      </c>
      <c r="AA345">
        <v>2924673</v>
      </c>
      <c r="AB345">
        <v>554616</v>
      </c>
      <c r="AC345">
        <v>518917</v>
      </c>
      <c r="AD345">
        <v>15020</v>
      </c>
      <c r="AE345">
        <v>94.125</v>
      </c>
      <c r="AF345">
        <v>2</v>
      </c>
      <c r="AG345">
        <v>269</v>
      </c>
      <c r="AH345">
        <v>0</v>
      </c>
      <c r="AI345">
        <v>32.342006683349609</v>
      </c>
      <c r="AJ345">
        <v>24.875</v>
      </c>
      <c r="AK345">
        <v>3.25</v>
      </c>
      <c r="AL345">
        <v>28.875</v>
      </c>
      <c r="AM345">
        <v>73.149635314941406</v>
      </c>
      <c r="AN345">
        <v>13.871621131896973</v>
      </c>
      <c r="AO345">
        <v>12.97874641418457</v>
      </c>
      <c r="AP345">
        <v>0</v>
      </c>
      <c r="AQ345">
        <v>12.97874641418457</v>
      </c>
      <c r="AR345">
        <v>0</v>
      </c>
      <c r="AS345">
        <v>0</v>
      </c>
      <c r="AT345">
        <v>13.871621131896973</v>
      </c>
      <c r="AU345">
        <v>14.457364082336426</v>
      </c>
    </row>
    <row r="346" spans="1:47" x14ac:dyDescent="0.35">
      <c r="A346">
        <v>650000</v>
      </c>
      <c r="B346">
        <v>35586456</v>
      </c>
      <c r="C346">
        <v>0</v>
      </c>
      <c r="D346">
        <v>11</v>
      </c>
      <c r="E346">
        <v>750</v>
      </c>
      <c r="F346">
        <v>1741</v>
      </c>
      <c r="G346">
        <v>168</v>
      </c>
      <c r="H346">
        <v>469</v>
      </c>
      <c r="I346">
        <v>78</v>
      </c>
      <c r="J346">
        <v>9</v>
      </c>
      <c r="K346">
        <v>23</v>
      </c>
      <c r="L346">
        <v>179</v>
      </c>
      <c r="M346">
        <v>269</v>
      </c>
      <c r="N346">
        <v>194</v>
      </c>
      <c r="O346">
        <v>246</v>
      </c>
      <c r="P346">
        <v>6</v>
      </c>
      <c r="Q346">
        <v>984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1</v>
      </c>
      <c r="X346">
        <v>0</v>
      </c>
      <c r="Y346">
        <v>0</v>
      </c>
      <c r="Z346">
        <v>0</v>
      </c>
      <c r="AA346">
        <v>2924673</v>
      </c>
      <c r="AB346">
        <v>554616</v>
      </c>
      <c r="AC346">
        <v>518917</v>
      </c>
      <c r="AD346">
        <v>15020</v>
      </c>
      <c r="AE346">
        <v>68.181816101074219</v>
      </c>
      <c r="AF346">
        <v>2.0909090042114258</v>
      </c>
      <c r="AG346">
        <v>158.27272033691406</v>
      </c>
      <c r="AH346">
        <v>0</v>
      </c>
      <c r="AI346">
        <v>36.415851593017578</v>
      </c>
      <c r="AJ346">
        <v>16.272727966308594</v>
      </c>
      <c r="AK346">
        <v>0.54545456171035767</v>
      </c>
      <c r="AL346">
        <v>15.272727012634277</v>
      </c>
      <c r="AM346">
        <v>73.149635314941406</v>
      </c>
      <c r="AN346">
        <v>13.871621131896973</v>
      </c>
      <c r="AO346">
        <v>12.97874641418457</v>
      </c>
      <c r="AP346">
        <v>0</v>
      </c>
      <c r="AQ346">
        <v>0</v>
      </c>
      <c r="AR346">
        <v>73.149635314941406</v>
      </c>
      <c r="AS346">
        <v>0</v>
      </c>
      <c r="AT346">
        <v>0</v>
      </c>
      <c r="AU346">
        <v>13.384727478027344</v>
      </c>
    </row>
    <row r="347" spans="1:47" x14ac:dyDescent="0.35">
      <c r="A347">
        <v>525000</v>
      </c>
      <c r="B347">
        <v>35586456</v>
      </c>
      <c r="C347">
        <v>0</v>
      </c>
      <c r="D347">
        <v>4</v>
      </c>
      <c r="E347">
        <v>346</v>
      </c>
      <c r="F347">
        <v>1279</v>
      </c>
      <c r="G347">
        <v>172</v>
      </c>
      <c r="H347">
        <v>331</v>
      </c>
      <c r="I347">
        <v>68</v>
      </c>
      <c r="J347">
        <v>4</v>
      </c>
      <c r="K347">
        <v>75</v>
      </c>
      <c r="L347">
        <v>230</v>
      </c>
      <c r="M347">
        <v>259</v>
      </c>
      <c r="N347">
        <v>85</v>
      </c>
      <c r="O347">
        <v>296</v>
      </c>
      <c r="P347">
        <v>4</v>
      </c>
      <c r="Q347">
        <v>978</v>
      </c>
      <c r="R347">
        <v>0</v>
      </c>
      <c r="S347">
        <v>0</v>
      </c>
      <c r="T347">
        <v>0</v>
      </c>
      <c r="U347">
        <v>0</v>
      </c>
      <c r="V347">
        <v>1</v>
      </c>
      <c r="W347">
        <v>0</v>
      </c>
      <c r="X347">
        <v>0</v>
      </c>
      <c r="Y347">
        <v>1</v>
      </c>
      <c r="Z347">
        <v>0</v>
      </c>
      <c r="AA347">
        <v>2924673</v>
      </c>
      <c r="AB347">
        <v>554616</v>
      </c>
      <c r="AC347">
        <v>518917</v>
      </c>
      <c r="AD347">
        <v>15020</v>
      </c>
      <c r="AE347">
        <v>86.5</v>
      </c>
      <c r="AF347">
        <v>18.75</v>
      </c>
      <c r="AG347">
        <v>319.75</v>
      </c>
      <c r="AH347">
        <v>0</v>
      </c>
      <c r="AI347">
        <v>49.413604736328125</v>
      </c>
      <c r="AJ347">
        <v>57.5</v>
      </c>
      <c r="AK347">
        <v>1</v>
      </c>
      <c r="AL347">
        <v>43</v>
      </c>
      <c r="AM347">
        <v>73.149635314941406</v>
      </c>
      <c r="AN347">
        <v>13.871621131896973</v>
      </c>
      <c r="AO347">
        <v>12.97874641418457</v>
      </c>
      <c r="AP347">
        <v>0</v>
      </c>
      <c r="AQ347">
        <v>12.97874641418457</v>
      </c>
      <c r="AR347">
        <v>0</v>
      </c>
      <c r="AS347">
        <v>0</v>
      </c>
      <c r="AT347">
        <v>13.871621131896973</v>
      </c>
      <c r="AU347">
        <v>13.17115306854248</v>
      </c>
    </row>
    <row r="348" spans="1:47" x14ac:dyDescent="0.35">
      <c r="A348">
        <v>500000</v>
      </c>
      <c r="B348">
        <v>35586456</v>
      </c>
      <c r="C348">
        <v>0</v>
      </c>
      <c r="D348">
        <v>11</v>
      </c>
      <c r="E348">
        <v>1064</v>
      </c>
      <c r="F348">
        <v>3258</v>
      </c>
      <c r="G348">
        <v>561</v>
      </c>
      <c r="H348">
        <v>813</v>
      </c>
      <c r="I348">
        <v>170</v>
      </c>
      <c r="J348">
        <v>47</v>
      </c>
      <c r="K348">
        <v>84</v>
      </c>
      <c r="L348">
        <v>319</v>
      </c>
      <c r="M348">
        <v>250</v>
      </c>
      <c r="N348">
        <v>454</v>
      </c>
      <c r="O348">
        <v>647</v>
      </c>
      <c r="P348">
        <v>318</v>
      </c>
      <c r="Q348">
        <v>983</v>
      </c>
      <c r="R348">
        <v>1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2924673</v>
      </c>
      <c r="AB348">
        <v>554616</v>
      </c>
      <c r="AC348">
        <v>518917</v>
      </c>
      <c r="AD348">
        <v>15020</v>
      </c>
      <c r="AE348">
        <v>96.727272033691406</v>
      </c>
      <c r="AF348">
        <v>7.6363635063171387</v>
      </c>
      <c r="AG348">
        <v>296.18182373046875</v>
      </c>
      <c r="AH348">
        <v>0</v>
      </c>
      <c r="AI348">
        <v>40.791896820068359</v>
      </c>
      <c r="AJ348">
        <v>29</v>
      </c>
      <c r="AK348">
        <v>28.909090042114258</v>
      </c>
      <c r="AL348">
        <v>51</v>
      </c>
      <c r="AM348">
        <v>73.149635314941406</v>
      </c>
      <c r="AN348">
        <v>13.871621131896973</v>
      </c>
      <c r="AO348">
        <v>12.97874641418457</v>
      </c>
      <c r="AP348">
        <v>0</v>
      </c>
      <c r="AQ348">
        <v>0</v>
      </c>
      <c r="AR348">
        <v>73.149635314941406</v>
      </c>
      <c r="AS348">
        <v>0</v>
      </c>
      <c r="AT348">
        <v>0</v>
      </c>
      <c r="AU348">
        <v>13.122363090515137</v>
      </c>
    </row>
    <row r="349" spans="1:47" x14ac:dyDescent="0.35">
      <c r="A349">
        <v>450000</v>
      </c>
      <c r="B349">
        <v>35586456</v>
      </c>
      <c r="C349">
        <v>0</v>
      </c>
      <c r="D349">
        <v>5</v>
      </c>
      <c r="E349">
        <v>443</v>
      </c>
      <c r="F349">
        <v>1070</v>
      </c>
      <c r="G349">
        <v>133</v>
      </c>
      <c r="H349">
        <v>257</v>
      </c>
      <c r="I349">
        <v>37</v>
      </c>
      <c r="J349">
        <v>9</v>
      </c>
      <c r="K349">
        <v>3</v>
      </c>
      <c r="L349">
        <v>80</v>
      </c>
      <c r="M349">
        <v>240</v>
      </c>
      <c r="N349">
        <v>94</v>
      </c>
      <c r="O349">
        <v>93</v>
      </c>
      <c r="P349">
        <v>47</v>
      </c>
      <c r="Q349">
        <v>990</v>
      </c>
      <c r="R349">
        <v>0</v>
      </c>
      <c r="S349">
        <v>0</v>
      </c>
      <c r="T349">
        <v>0</v>
      </c>
      <c r="U349">
        <v>0</v>
      </c>
      <c r="V349">
        <v>1</v>
      </c>
      <c r="W349">
        <v>0</v>
      </c>
      <c r="X349">
        <v>0</v>
      </c>
      <c r="Y349">
        <v>0</v>
      </c>
      <c r="Z349">
        <v>0</v>
      </c>
      <c r="AA349">
        <v>2924673</v>
      </c>
      <c r="AB349">
        <v>554616</v>
      </c>
      <c r="AC349">
        <v>518917</v>
      </c>
      <c r="AD349">
        <v>15020</v>
      </c>
      <c r="AE349">
        <v>88.599998474121094</v>
      </c>
      <c r="AF349">
        <v>0.60000002384185791</v>
      </c>
      <c r="AG349">
        <v>214</v>
      </c>
      <c r="AH349">
        <v>0</v>
      </c>
      <c r="AI349">
        <v>30</v>
      </c>
      <c r="AJ349">
        <v>16</v>
      </c>
      <c r="AK349">
        <v>9.3999996185302734</v>
      </c>
      <c r="AL349">
        <v>26.600000381469727</v>
      </c>
      <c r="AM349">
        <v>73.149635314941406</v>
      </c>
      <c r="AN349">
        <v>13.871621131896973</v>
      </c>
      <c r="AO349">
        <v>12.97874641418457</v>
      </c>
      <c r="AP349">
        <v>0</v>
      </c>
      <c r="AQ349">
        <v>0</v>
      </c>
      <c r="AR349">
        <v>73.149635314941406</v>
      </c>
      <c r="AS349">
        <v>0</v>
      </c>
      <c r="AT349">
        <v>0</v>
      </c>
      <c r="AU349">
        <v>13.017003059387207</v>
      </c>
    </row>
    <row r="350" spans="1:47" x14ac:dyDescent="0.35">
      <c r="A350">
        <v>312000</v>
      </c>
      <c r="B350">
        <v>35586456</v>
      </c>
      <c r="C350">
        <v>0</v>
      </c>
      <c r="D350">
        <v>5</v>
      </c>
      <c r="E350">
        <v>439</v>
      </c>
      <c r="F350">
        <v>1098</v>
      </c>
      <c r="G350">
        <v>150</v>
      </c>
      <c r="H350">
        <v>260</v>
      </c>
      <c r="I350">
        <v>41</v>
      </c>
      <c r="J350">
        <v>8</v>
      </c>
      <c r="K350">
        <v>6</v>
      </c>
      <c r="L350">
        <v>83</v>
      </c>
      <c r="M350">
        <v>237</v>
      </c>
      <c r="N350">
        <v>136</v>
      </c>
      <c r="O350">
        <v>138</v>
      </c>
      <c r="P350">
        <v>43</v>
      </c>
      <c r="Q350">
        <v>964</v>
      </c>
      <c r="R350">
        <v>0</v>
      </c>
      <c r="S350">
        <v>0</v>
      </c>
      <c r="T350">
        <v>1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2924673</v>
      </c>
      <c r="AB350">
        <v>554616</v>
      </c>
      <c r="AC350">
        <v>518917</v>
      </c>
      <c r="AD350">
        <v>15020</v>
      </c>
      <c r="AE350">
        <v>87.800003051757813</v>
      </c>
      <c r="AF350">
        <v>1.2000000476837158</v>
      </c>
      <c r="AG350">
        <v>219.60000610351563</v>
      </c>
      <c r="AH350">
        <v>0</v>
      </c>
      <c r="AI350">
        <v>30.510017395019531</v>
      </c>
      <c r="AJ350">
        <v>16.600000381469727</v>
      </c>
      <c r="AK350">
        <v>8.6000003814697266</v>
      </c>
      <c r="AL350">
        <v>30</v>
      </c>
      <c r="AM350">
        <v>73.149635314941406</v>
      </c>
      <c r="AN350">
        <v>13.871621131896973</v>
      </c>
      <c r="AO350">
        <v>12.97874641418457</v>
      </c>
      <c r="AP350">
        <v>0</v>
      </c>
      <c r="AQ350">
        <v>0</v>
      </c>
      <c r="AR350">
        <v>73.149635314941406</v>
      </c>
      <c r="AS350">
        <v>0</v>
      </c>
      <c r="AT350">
        <v>0</v>
      </c>
      <c r="AU350">
        <v>12.650758743286133</v>
      </c>
    </row>
    <row r="351" spans="1:47" x14ac:dyDescent="0.35">
      <c r="A351">
        <v>275000</v>
      </c>
      <c r="B351">
        <v>35586456</v>
      </c>
      <c r="C351">
        <v>0</v>
      </c>
      <c r="D351">
        <v>2</v>
      </c>
      <c r="E351">
        <v>211</v>
      </c>
      <c r="F351">
        <v>700</v>
      </c>
      <c r="G351">
        <v>63</v>
      </c>
      <c r="H351">
        <v>183</v>
      </c>
      <c r="I351">
        <v>32</v>
      </c>
      <c r="J351">
        <v>1</v>
      </c>
      <c r="K351">
        <v>11</v>
      </c>
      <c r="L351">
        <v>64</v>
      </c>
      <c r="M351">
        <v>261</v>
      </c>
      <c r="N351">
        <v>29</v>
      </c>
      <c r="O351">
        <v>115</v>
      </c>
      <c r="P351">
        <v>0</v>
      </c>
      <c r="Q351">
        <v>983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1</v>
      </c>
      <c r="Z351">
        <v>0</v>
      </c>
      <c r="AA351">
        <v>2924673</v>
      </c>
      <c r="AB351">
        <v>554616</v>
      </c>
      <c r="AC351">
        <v>518917</v>
      </c>
      <c r="AD351">
        <v>15020</v>
      </c>
      <c r="AE351">
        <v>105.5</v>
      </c>
      <c r="AF351">
        <v>5.5</v>
      </c>
      <c r="AG351">
        <v>350</v>
      </c>
      <c r="AH351">
        <v>0</v>
      </c>
      <c r="AI351">
        <v>35.714286804199219</v>
      </c>
      <c r="AJ351">
        <v>32</v>
      </c>
      <c r="AK351">
        <v>0</v>
      </c>
      <c r="AL351">
        <v>31.5</v>
      </c>
      <c r="AM351">
        <v>73.149635314941406</v>
      </c>
      <c r="AN351">
        <v>13.871621131896973</v>
      </c>
      <c r="AO351">
        <v>12.97874641418457</v>
      </c>
      <c r="AP351">
        <v>0</v>
      </c>
      <c r="AQ351">
        <v>12.97874641418457</v>
      </c>
      <c r="AR351">
        <v>0</v>
      </c>
      <c r="AS351">
        <v>0</v>
      </c>
      <c r="AT351">
        <v>13.871621131896973</v>
      </c>
      <c r="AU351">
        <v>12.524526596069336</v>
      </c>
    </row>
    <row r="352" spans="1:47" x14ac:dyDescent="0.35">
      <c r="A352">
        <v>250000</v>
      </c>
      <c r="B352">
        <v>35586456</v>
      </c>
      <c r="C352">
        <v>0</v>
      </c>
      <c r="D352">
        <v>3</v>
      </c>
      <c r="E352">
        <v>249</v>
      </c>
      <c r="F352">
        <v>828</v>
      </c>
      <c r="G352">
        <v>112</v>
      </c>
      <c r="H352">
        <v>176</v>
      </c>
      <c r="I352">
        <v>36</v>
      </c>
      <c r="J352">
        <v>2</v>
      </c>
      <c r="K352">
        <v>41</v>
      </c>
      <c r="L352">
        <v>110</v>
      </c>
      <c r="M352">
        <v>213</v>
      </c>
      <c r="N352">
        <v>94</v>
      </c>
      <c r="O352">
        <v>264</v>
      </c>
      <c r="P352">
        <v>10</v>
      </c>
      <c r="Q352">
        <v>941</v>
      </c>
      <c r="R352">
        <v>0</v>
      </c>
      <c r="S352">
        <v>0</v>
      </c>
      <c r="T352">
        <v>0</v>
      </c>
      <c r="U352">
        <v>1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2924673</v>
      </c>
      <c r="AB352">
        <v>554616</v>
      </c>
      <c r="AC352">
        <v>518917</v>
      </c>
      <c r="AD352">
        <v>15020</v>
      </c>
      <c r="AE352">
        <v>83</v>
      </c>
      <c r="AF352">
        <v>13.666666984558105</v>
      </c>
      <c r="AG352">
        <v>276</v>
      </c>
      <c r="AH352">
        <v>0</v>
      </c>
      <c r="AI352">
        <v>40.942028045654297</v>
      </c>
      <c r="AJ352">
        <v>36.666667938232422</v>
      </c>
      <c r="AK352">
        <v>3.3333332538604736</v>
      </c>
      <c r="AL352">
        <v>37.333332061767578</v>
      </c>
      <c r="AM352">
        <v>73.149635314941406</v>
      </c>
      <c r="AN352">
        <v>13.871621131896973</v>
      </c>
      <c r="AO352">
        <v>12.97874641418457</v>
      </c>
      <c r="AP352">
        <v>0</v>
      </c>
      <c r="AQ352">
        <v>0</v>
      </c>
      <c r="AR352">
        <v>73.149635314941406</v>
      </c>
      <c r="AS352">
        <v>0</v>
      </c>
      <c r="AT352">
        <v>0</v>
      </c>
      <c r="AU352">
        <v>12.429216384887695</v>
      </c>
    </row>
    <row r="353" spans="1:47" x14ac:dyDescent="0.35">
      <c r="A353">
        <v>200000</v>
      </c>
      <c r="B353">
        <v>35586456</v>
      </c>
      <c r="C353">
        <v>0</v>
      </c>
      <c r="D353">
        <v>6</v>
      </c>
      <c r="E353">
        <v>667</v>
      </c>
      <c r="F353">
        <v>2087</v>
      </c>
      <c r="G353">
        <v>217</v>
      </c>
      <c r="H353">
        <v>510</v>
      </c>
      <c r="I353">
        <v>92</v>
      </c>
      <c r="J353">
        <v>5</v>
      </c>
      <c r="K353">
        <v>13</v>
      </c>
      <c r="L353">
        <v>168</v>
      </c>
      <c r="M353">
        <v>244</v>
      </c>
      <c r="N353">
        <v>137</v>
      </c>
      <c r="O353">
        <v>239</v>
      </c>
      <c r="P353">
        <v>20</v>
      </c>
      <c r="Q353">
        <v>987</v>
      </c>
      <c r="R353">
        <v>0</v>
      </c>
      <c r="S353">
        <v>1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2924673</v>
      </c>
      <c r="AB353">
        <v>554616</v>
      </c>
      <c r="AC353">
        <v>518917</v>
      </c>
      <c r="AD353">
        <v>15020</v>
      </c>
      <c r="AE353">
        <v>111.16666412353516</v>
      </c>
      <c r="AF353">
        <v>2.1666667461395264</v>
      </c>
      <c r="AG353">
        <v>347.83334350585938</v>
      </c>
      <c r="AH353">
        <v>0</v>
      </c>
      <c r="AI353">
        <v>31.193099975585938</v>
      </c>
      <c r="AJ353">
        <v>28</v>
      </c>
      <c r="AK353">
        <v>3.3333332538604736</v>
      </c>
      <c r="AL353">
        <v>36.166667938232422</v>
      </c>
      <c r="AM353">
        <v>73.149635314941406</v>
      </c>
      <c r="AN353">
        <v>13.871621131896973</v>
      </c>
      <c r="AO353">
        <v>12.97874641418457</v>
      </c>
      <c r="AP353">
        <v>0</v>
      </c>
      <c r="AQ353">
        <v>0</v>
      </c>
      <c r="AR353">
        <v>73.149635314941406</v>
      </c>
      <c r="AS353">
        <v>0</v>
      </c>
      <c r="AT353">
        <v>0</v>
      </c>
      <c r="AU353">
        <v>12.206072807312012</v>
      </c>
    </row>
    <row r="354" spans="1:47" x14ac:dyDescent="0.35">
      <c r="A354">
        <v>109000</v>
      </c>
      <c r="B354">
        <v>35586456</v>
      </c>
      <c r="C354">
        <v>0</v>
      </c>
      <c r="D354">
        <v>1</v>
      </c>
      <c r="E354">
        <v>12</v>
      </c>
      <c r="F354">
        <v>24</v>
      </c>
      <c r="G354">
        <v>1</v>
      </c>
      <c r="H354">
        <v>4</v>
      </c>
      <c r="I354">
        <v>0</v>
      </c>
      <c r="J354">
        <v>0</v>
      </c>
      <c r="K354">
        <v>0</v>
      </c>
      <c r="L354">
        <v>2</v>
      </c>
      <c r="M354">
        <v>167</v>
      </c>
      <c r="N354">
        <v>0</v>
      </c>
      <c r="O354">
        <v>3</v>
      </c>
      <c r="P354">
        <v>0</v>
      </c>
      <c r="Q354">
        <v>857</v>
      </c>
      <c r="R354">
        <v>0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2924673</v>
      </c>
      <c r="AB354">
        <v>554616</v>
      </c>
      <c r="AC354">
        <v>518917</v>
      </c>
      <c r="AD354">
        <v>15020</v>
      </c>
      <c r="AE354">
        <v>12</v>
      </c>
      <c r="AF354">
        <v>0</v>
      </c>
      <c r="AG354">
        <v>24</v>
      </c>
      <c r="AH354">
        <v>0</v>
      </c>
      <c r="AI354">
        <v>16.666666030883789</v>
      </c>
      <c r="AJ354">
        <v>2</v>
      </c>
      <c r="AK354">
        <v>0</v>
      </c>
      <c r="AL354">
        <v>1</v>
      </c>
      <c r="AM354">
        <v>73.149635314941406</v>
      </c>
      <c r="AN354">
        <v>13.871621131896973</v>
      </c>
      <c r="AO354">
        <v>12.97874641418457</v>
      </c>
      <c r="AP354">
        <v>0</v>
      </c>
      <c r="AQ354">
        <v>0</v>
      </c>
      <c r="AR354">
        <v>73.149635314941406</v>
      </c>
      <c r="AS354">
        <v>0</v>
      </c>
      <c r="AT354">
        <v>0</v>
      </c>
      <c r="AU354">
        <v>11.599102973937988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BE1AC-376D-4740-A92D-3B418ABBD407}">
  <dimension ref="A1:T354"/>
  <sheetViews>
    <sheetView topLeftCell="M1" workbookViewId="0">
      <selection activeCell="T2" sqref="T2"/>
    </sheetView>
  </sheetViews>
  <sheetFormatPr baseColWidth="10" defaultRowHeight="14.5" x14ac:dyDescent="0.35"/>
  <cols>
    <col min="18" max="18" width="47.90625" bestFit="1" customWidth="1"/>
    <col min="20" max="20" width="52.81640625" style="2" bestFit="1" customWidth="1"/>
  </cols>
  <sheetData>
    <row r="1" spans="1:20" x14ac:dyDescent="0.35">
      <c r="A1" s="1" t="s">
        <v>134</v>
      </c>
      <c r="B1" s="1" t="s">
        <v>157</v>
      </c>
      <c r="C1" s="1" t="s">
        <v>166</v>
      </c>
      <c r="D1" s="1" t="s">
        <v>168</v>
      </c>
      <c r="E1" s="1" t="s">
        <v>172</v>
      </c>
      <c r="F1" s="1" t="s">
        <v>173</v>
      </c>
      <c r="G1" s="1" t="s">
        <v>165</v>
      </c>
      <c r="H1" s="1" t="s">
        <v>207</v>
      </c>
      <c r="I1" s="1" t="s">
        <v>174</v>
      </c>
      <c r="J1" s="1" t="s">
        <v>209</v>
      </c>
      <c r="K1" s="1" t="s">
        <v>210</v>
      </c>
      <c r="L1" s="1" t="s">
        <v>208</v>
      </c>
      <c r="M1" s="1" t="s">
        <v>178</v>
      </c>
      <c r="N1" s="1" t="s">
        <v>194</v>
      </c>
      <c r="O1" s="1" t="s">
        <v>209</v>
      </c>
      <c r="P1" s="1" t="s">
        <v>29</v>
      </c>
      <c r="Q1" s="1"/>
      <c r="R1" s="3" t="s">
        <v>30</v>
      </c>
      <c r="S1" s="4"/>
      <c r="T1" s="4" t="str" cm="1">
        <f t="array" ref="T1:T24">_xll.R.MR_Lineal(B1:B354,G1:N354,,,P1:P354,,,R2)</f>
        <v>R4XCL_ModeloEstimado</v>
      </c>
    </row>
    <row r="2" spans="1:20" x14ac:dyDescent="0.35">
      <c r="A2">
        <v>6329213</v>
      </c>
      <c r="B2" s="17">
        <f>LN(A2)</f>
        <v>15.660686457796922</v>
      </c>
      <c r="C2">
        <v>1705</v>
      </c>
      <c r="D2">
        <v>1076</v>
      </c>
      <c r="E2">
        <v>231</v>
      </c>
      <c r="F2">
        <v>836</v>
      </c>
      <c r="G2">
        <v>12</v>
      </c>
      <c r="H2" s="17">
        <f t="shared" ref="H2:H65" si="0">C2/$G2</f>
        <v>142.08333333333334</v>
      </c>
      <c r="I2">
        <v>289</v>
      </c>
      <c r="J2" s="17">
        <f t="shared" ref="J2:J65" si="1">E2/$G2</f>
        <v>19.25</v>
      </c>
      <c r="K2" s="17">
        <f t="shared" ref="K2:K65" si="2">F2/$G2</f>
        <v>69.666666666666671</v>
      </c>
      <c r="L2" s="17">
        <f t="shared" ref="L2:L65" si="3">D2/$G2</f>
        <v>89.666666666666671</v>
      </c>
      <c r="M2">
        <v>989</v>
      </c>
      <c r="N2">
        <v>75</v>
      </c>
      <c r="O2" s="17">
        <f t="shared" ref="O2:O65" si="4">E2/G2</f>
        <v>19.25</v>
      </c>
      <c r="P2">
        <v>0</v>
      </c>
      <c r="R2" s="7">
        <v>1</v>
      </c>
      <c r="T2" s="2" t="str">
        <v/>
      </c>
    </row>
    <row r="3" spans="1:20" x14ac:dyDescent="0.35">
      <c r="A3">
        <v>3375000</v>
      </c>
      <c r="B3" s="17">
        <f t="shared" ref="B3:B66" si="5">LN(A3)</f>
        <v>15.031905882288767</v>
      </c>
      <c r="C3">
        <v>918</v>
      </c>
      <c r="D3">
        <v>407</v>
      </c>
      <c r="E3">
        <v>73</v>
      </c>
      <c r="F3">
        <v>342</v>
      </c>
      <c r="G3">
        <v>8</v>
      </c>
      <c r="H3" s="17">
        <f t="shared" si="0"/>
        <v>114.75</v>
      </c>
      <c r="I3">
        <v>259</v>
      </c>
      <c r="J3" s="17">
        <f t="shared" si="1"/>
        <v>9.125</v>
      </c>
      <c r="K3" s="17">
        <f t="shared" si="2"/>
        <v>42.75</v>
      </c>
      <c r="L3" s="17">
        <f t="shared" si="3"/>
        <v>50.875</v>
      </c>
      <c r="M3">
        <v>968</v>
      </c>
      <c r="N3">
        <v>25</v>
      </c>
      <c r="O3" s="17">
        <f t="shared" si="4"/>
        <v>9.125</v>
      </c>
      <c r="P3">
        <v>0</v>
      </c>
      <c r="R3" s="12"/>
      <c r="T3" s="2" t="str">
        <v>===============================================</v>
      </c>
    </row>
    <row r="4" spans="1:20" x14ac:dyDescent="0.35">
      <c r="A4">
        <v>3100000</v>
      </c>
      <c r="B4" s="17">
        <f t="shared" si="5"/>
        <v>14.946912669455374</v>
      </c>
      <c r="C4">
        <v>751</v>
      </c>
      <c r="D4">
        <v>370</v>
      </c>
      <c r="E4">
        <v>46</v>
      </c>
      <c r="F4">
        <v>355</v>
      </c>
      <c r="G4">
        <v>5</v>
      </c>
      <c r="H4" s="17">
        <f t="shared" si="0"/>
        <v>150.19999999999999</v>
      </c>
      <c r="I4">
        <v>299</v>
      </c>
      <c r="J4" s="17">
        <f t="shared" si="1"/>
        <v>9.1999999999999993</v>
      </c>
      <c r="K4" s="17">
        <f t="shared" si="2"/>
        <v>71</v>
      </c>
      <c r="L4" s="17">
        <f t="shared" si="3"/>
        <v>74</v>
      </c>
      <c r="M4">
        <v>994</v>
      </c>
      <c r="N4">
        <v>0</v>
      </c>
      <c r="O4" s="17">
        <f t="shared" si="4"/>
        <v>9.1999999999999993</v>
      </c>
      <c r="P4">
        <v>0</v>
      </c>
      <c r="R4" s="7"/>
      <c r="T4" s="2" t="str">
        <v xml:space="preserve">                        Dependent variable:    </v>
      </c>
    </row>
    <row r="5" spans="1:20" x14ac:dyDescent="0.35">
      <c r="A5">
        <v>2900000</v>
      </c>
      <c r="B5" s="17">
        <f t="shared" si="5"/>
        <v>14.880221294956703</v>
      </c>
      <c r="C5">
        <v>1056</v>
      </c>
      <c r="D5">
        <v>405</v>
      </c>
      <c r="E5">
        <v>107</v>
      </c>
      <c r="F5">
        <v>421</v>
      </c>
      <c r="G5">
        <v>8</v>
      </c>
      <c r="H5" s="17">
        <f t="shared" si="0"/>
        <v>132</v>
      </c>
      <c r="I5">
        <v>245</v>
      </c>
      <c r="J5" s="17">
        <f t="shared" si="1"/>
        <v>13.375</v>
      </c>
      <c r="K5" s="17">
        <f t="shared" si="2"/>
        <v>52.625</v>
      </c>
      <c r="L5" s="17">
        <f t="shared" si="3"/>
        <v>50.625</v>
      </c>
      <c r="M5">
        <v>971</v>
      </c>
      <c r="N5">
        <v>0</v>
      </c>
      <c r="O5" s="17">
        <f t="shared" si="4"/>
        <v>13.375</v>
      </c>
      <c r="P5">
        <v>0</v>
      </c>
      <c r="T5" s="2" t="str">
        <v xml:space="preserve">                    ---------------------------</v>
      </c>
    </row>
    <row r="6" spans="1:20" x14ac:dyDescent="0.35">
      <c r="A6">
        <v>1650000</v>
      </c>
      <c r="B6" s="17">
        <f t="shared" si="5"/>
        <v>14.316285845876763</v>
      </c>
      <c r="C6">
        <v>1196</v>
      </c>
      <c r="D6">
        <v>437</v>
      </c>
      <c r="E6">
        <v>124</v>
      </c>
      <c r="F6">
        <v>541</v>
      </c>
      <c r="G6">
        <v>12</v>
      </c>
      <c r="H6" s="17">
        <f t="shared" si="0"/>
        <v>99.666666666666671</v>
      </c>
      <c r="I6">
        <v>258</v>
      </c>
      <c r="J6" s="17">
        <f t="shared" si="1"/>
        <v>10.333333333333334</v>
      </c>
      <c r="K6" s="17">
        <f t="shared" si="2"/>
        <v>45.083333333333336</v>
      </c>
      <c r="L6" s="17">
        <f t="shared" si="3"/>
        <v>36.416666666666664</v>
      </c>
      <c r="M6">
        <v>977</v>
      </c>
      <c r="N6">
        <v>0</v>
      </c>
      <c r="O6" s="17">
        <f t="shared" si="4"/>
        <v>10.333333333333334</v>
      </c>
      <c r="P6">
        <v>0</v>
      </c>
      <c r="T6" s="2" t="str">
        <v xml:space="preserve">                            Log_salary         </v>
      </c>
    </row>
    <row r="7" spans="1:20" x14ac:dyDescent="0.35">
      <c r="A7">
        <v>700000</v>
      </c>
      <c r="B7" s="17">
        <f t="shared" si="5"/>
        <v>13.458835614025542</v>
      </c>
      <c r="C7">
        <v>2032</v>
      </c>
      <c r="D7">
        <v>1136</v>
      </c>
      <c r="E7">
        <v>40</v>
      </c>
      <c r="F7">
        <v>574</v>
      </c>
      <c r="G7">
        <v>17</v>
      </c>
      <c r="H7" s="17">
        <f t="shared" si="0"/>
        <v>119.52941176470588</v>
      </c>
      <c r="I7">
        <v>286</v>
      </c>
      <c r="J7" s="17">
        <f t="shared" si="1"/>
        <v>2.3529411764705883</v>
      </c>
      <c r="K7" s="17">
        <f t="shared" si="2"/>
        <v>33.764705882352942</v>
      </c>
      <c r="L7" s="17">
        <f t="shared" si="3"/>
        <v>66.82352941176471</v>
      </c>
      <c r="M7">
        <v>987</v>
      </c>
      <c r="N7">
        <v>11.764705657958984</v>
      </c>
      <c r="O7" s="17">
        <f t="shared" si="4"/>
        <v>2.3529411764705883</v>
      </c>
      <c r="P7">
        <v>0</v>
      </c>
      <c r="R7" s="8" t="s">
        <v>31</v>
      </c>
      <c r="T7" s="2" t="str">
        <v>-----------------------------------------------</v>
      </c>
    </row>
    <row r="8" spans="1:20" x14ac:dyDescent="0.35">
      <c r="A8">
        <v>695000</v>
      </c>
      <c r="B8" s="17">
        <f t="shared" si="5"/>
        <v>13.45166712454693</v>
      </c>
      <c r="C8">
        <v>394</v>
      </c>
      <c r="D8">
        <v>179</v>
      </c>
      <c r="E8">
        <v>37</v>
      </c>
      <c r="F8">
        <v>141</v>
      </c>
      <c r="G8">
        <v>4</v>
      </c>
      <c r="H8" s="17">
        <f t="shared" si="0"/>
        <v>98.5</v>
      </c>
      <c r="I8">
        <v>234</v>
      </c>
      <c r="J8" s="17">
        <f t="shared" si="1"/>
        <v>9.25</v>
      </c>
      <c r="K8" s="17">
        <f t="shared" si="2"/>
        <v>35.25</v>
      </c>
      <c r="L8" s="17">
        <f t="shared" si="3"/>
        <v>44.75</v>
      </c>
      <c r="M8">
        <v>965</v>
      </c>
      <c r="N8">
        <v>0</v>
      </c>
      <c r="O8" s="17">
        <f t="shared" si="4"/>
        <v>9.25</v>
      </c>
      <c r="P8">
        <v>0</v>
      </c>
      <c r="R8" s="8" t="s">
        <v>32</v>
      </c>
      <c r="T8" s="2" t="str">
        <v xml:space="preserve">years                 0.063*** (0.039, 0.087)  </v>
      </c>
    </row>
    <row r="9" spans="1:20" x14ac:dyDescent="0.35">
      <c r="A9">
        <v>275000</v>
      </c>
      <c r="B9" s="17">
        <f t="shared" si="5"/>
        <v>12.524526376648708</v>
      </c>
      <c r="C9">
        <v>432</v>
      </c>
      <c r="D9">
        <v>78</v>
      </c>
      <c r="E9">
        <v>13</v>
      </c>
      <c r="F9">
        <v>95</v>
      </c>
      <c r="G9">
        <v>10</v>
      </c>
      <c r="H9" s="17">
        <f t="shared" si="0"/>
        <v>43.2</v>
      </c>
      <c r="I9">
        <v>239</v>
      </c>
      <c r="J9" s="17">
        <f t="shared" si="1"/>
        <v>1.3</v>
      </c>
      <c r="K9" s="17">
        <f t="shared" si="2"/>
        <v>9.5</v>
      </c>
      <c r="L9" s="17">
        <f t="shared" si="3"/>
        <v>7.8</v>
      </c>
      <c r="M9">
        <v>990</v>
      </c>
      <c r="N9">
        <v>0</v>
      </c>
      <c r="O9" s="17">
        <f t="shared" si="4"/>
        <v>1.3</v>
      </c>
      <c r="P9">
        <v>0</v>
      </c>
      <c r="R9" s="8" t="s">
        <v>33</v>
      </c>
      <c r="T9" s="2" t="str">
        <v xml:space="preserve">games_yr              0.009*** (0.003, 0.016)  </v>
      </c>
    </row>
    <row r="10" spans="1:20" x14ac:dyDescent="0.35">
      <c r="A10">
        <v>235000</v>
      </c>
      <c r="B10" s="17">
        <f t="shared" si="5"/>
        <v>12.367340793126296</v>
      </c>
      <c r="C10">
        <v>223</v>
      </c>
      <c r="D10">
        <v>37</v>
      </c>
      <c r="E10">
        <v>1</v>
      </c>
      <c r="F10">
        <v>29</v>
      </c>
      <c r="G10">
        <v>4</v>
      </c>
      <c r="H10" s="17">
        <f t="shared" si="0"/>
        <v>55.75</v>
      </c>
      <c r="I10">
        <v>240</v>
      </c>
      <c r="J10" s="17">
        <f t="shared" si="1"/>
        <v>0.25</v>
      </c>
      <c r="K10" s="17">
        <f t="shared" si="2"/>
        <v>7.25</v>
      </c>
      <c r="L10" s="17">
        <f t="shared" si="3"/>
        <v>9.25</v>
      </c>
      <c r="M10">
        <v>963</v>
      </c>
      <c r="N10">
        <v>0</v>
      </c>
      <c r="O10" s="17">
        <f t="shared" si="4"/>
        <v>0.25</v>
      </c>
      <c r="P10">
        <v>0</v>
      </c>
      <c r="R10" s="8" t="s">
        <v>34</v>
      </c>
      <c r="T10" s="2" t="str">
        <v xml:space="preserve">bavg                  0.0004 (-0.002, 0.003)   </v>
      </c>
    </row>
    <row r="11" spans="1:20" x14ac:dyDescent="0.35">
      <c r="A11">
        <v>212500</v>
      </c>
      <c r="B11" s="17">
        <f t="shared" si="5"/>
        <v>12.266697267346608</v>
      </c>
      <c r="C11">
        <v>156</v>
      </c>
      <c r="D11">
        <v>45</v>
      </c>
      <c r="E11">
        <v>10</v>
      </c>
      <c r="F11">
        <v>59</v>
      </c>
      <c r="G11">
        <v>3</v>
      </c>
      <c r="H11" s="17">
        <f t="shared" si="0"/>
        <v>52</v>
      </c>
      <c r="I11">
        <v>267</v>
      </c>
      <c r="J11" s="17">
        <f t="shared" si="1"/>
        <v>3.3333333333333335</v>
      </c>
      <c r="K11" s="17">
        <f t="shared" si="2"/>
        <v>19.666666666666668</v>
      </c>
      <c r="L11" s="17">
        <f t="shared" si="3"/>
        <v>15</v>
      </c>
      <c r="M11">
        <v>971</v>
      </c>
      <c r="N11">
        <v>0</v>
      </c>
      <c r="O11" s="17">
        <f t="shared" si="4"/>
        <v>3.3333333333333335</v>
      </c>
      <c r="P11">
        <v>0</v>
      </c>
      <c r="R11" s="8" t="s">
        <v>35</v>
      </c>
      <c r="T11" s="2" t="str">
        <v xml:space="preserve">hruns_yr               0.019 (-0.012, 0.051)   </v>
      </c>
    </row>
    <row r="12" spans="1:20" x14ac:dyDescent="0.35">
      <c r="A12">
        <v>212500</v>
      </c>
      <c r="B12" s="17">
        <f t="shared" si="5"/>
        <v>12.266697267346608</v>
      </c>
      <c r="C12">
        <v>169</v>
      </c>
      <c r="D12">
        <v>41</v>
      </c>
      <c r="E12">
        <v>14</v>
      </c>
      <c r="F12">
        <v>44</v>
      </c>
      <c r="G12">
        <v>2</v>
      </c>
      <c r="H12" s="17">
        <f t="shared" si="0"/>
        <v>84.5</v>
      </c>
      <c r="I12">
        <v>248</v>
      </c>
      <c r="J12" s="17">
        <f t="shared" si="1"/>
        <v>7</v>
      </c>
      <c r="K12" s="17">
        <f t="shared" si="2"/>
        <v>22</v>
      </c>
      <c r="L12" s="17">
        <f t="shared" si="3"/>
        <v>20.5</v>
      </c>
      <c r="M12">
        <v>993</v>
      </c>
      <c r="N12">
        <v>0</v>
      </c>
      <c r="O12" s="17">
        <f t="shared" si="4"/>
        <v>7</v>
      </c>
      <c r="P12">
        <v>0</v>
      </c>
      <c r="R12" s="8" t="s">
        <v>36</v>
      </c>
      <c r="T12" s="2" t="str">
        <v xml:space="preserve">rbis_yr                0.003 (-0.012, 0.017)   </v>
      </c>
    </row>
    <row r="13" spans="1:20" x14ac:dyDescent="0.35">
      <c r="A13">
        <v>180000</v>
      </c>
      <c r="B13" s="17">
        <f t="shared" si="5"/>
        <v>12.100712129872347</v>
      </c>
      <c r="C13">
        <v>87</v>
      </c>
      <c r="D13">
        <v>25</v>
      </c>
      <c r="E13">
        <v>1</v>
      </c>
      <c r="F13">
        <v>21</v>
      </c>
      <c r="G13">
        <v>2</v>
      </c>
      <c r="H13" s="17">
        <f t="shared" si="0"/>
        <v>43.5</v>
      </c>
      <c r="I13">
        <v>252</v>
      </c>
      <c r="J13" s="17">
        <f t="shared" si="1"/>
        <v>0.5</v>
      </c>
      <c r="K13" s="17">
        <f t="shared" si="2"/>
        <v>10.5</v>
      </c>
      <c r="L13" s="17">
        <f t="shared" si="3"/>
        <v>12.5</v>
      </c>
      <c r="M13">
        <v>977</v>
      </c>
      <c r="N13">
        <v>0</v>
      </c>
      <c r="O13" s="17">
        <f t="shared" si="4"/>
        <v>0.5</v>
      </c>
      <c r="P13">
        <v>0</v>
      </c>
      <c r="R13" s="8" t="s">
        <v>37</v>
      </c>
      <c r="T13" s="2" t="str">
        <v xml:space="preserve">runs_yr               0.010** (0.001, 0.018)   </v>
      </c>
    </row>
    <row r="14" spans="1:20" x14ac:dyDescent="0.35">
      <c r="A14">
        <v>3400000</v>
      </c>
      <c r="B14" s="17">
        <f t="shared" si="5"/>
        <v>15.039285989586389</v>
      </c>
      <c r="C14">
        <v>789</v>
      </c>
      <c r="D14">
        <v>312</v>
      </c>
      <c r="E14">
        <v>85</v>
      </c>
      <c r="F14">
        <v>375</v>
      </c>
      <c r="G14">
        <v>7</v>
      </c>
      <c r="H14" s="17">
        <f t="shared" si="0"/>
        <v>112.71428571428571</v>
      </c>
      <c r="I14">
        <v>264</v>
      </c>
      <c r="J14" s="17">
        <f t="shared" si="1"/>
        <v>12.142857142857142</v>
      </c>
      <c r="K14" s="17">
        <f t="shared" si="2"/>
        <v>53.571428571428569</v>
      </c>
      <c r="L14" s="17">
        <f t="shared" si="3"/>
        <v>44.571428571428569</v>
      </c>
      <c r="M14">
        <v>980</v>
      </c>
      <c r="N14">
        <v>57.142856597900391</v>
      </c>
      <c r="O14" s="17">
        <f t="shared" si="4"/>
        <v>12.142857142857142</v>
      </c>
      <c r="P14">
        <v>0</v>
      </c>
      <c r="R14" s="8" t="s">
        <v>38</v>
      </c>
      <c r="T14" s="2" t="str">
        <v xml:space="preserve">fldperc                0.001 (-0.003, 0.005)   </v>
      </c>
    </row>
    <row r="15" spans="1:20" x14ac:dyDescent="0.35">
      <c r="A15">
        <v>2000000</v>
      </c>
      <c r="B15" s="17">
        <f t="shared" si="5"/>
        <v>14.508657738524219</v>
      </c>
      <c r="C15">
        <v>45</v>
      </c>
      <c r="D15">
        <v>7</v>
      </c>
      <c r="E15">
        <v>1</v>
      </c>
      <c r="F15">
        <v>4</v>
      </c>
      <c r="G15">
        <v>2</v>
      </c>
      <c r="H15" s="17">
        <f t="shared" si="0"/>
        <v>22.5</v>
      </c>
      <c r="I15">
        <v>182</v>
      </c>
      <c r="J15" s="17">
        <f t="shared" si="1"/>
        <v>0.5</v>
      </c>
      <c r="K15" s="17">
        <f t="shared" si="2"/>
        <v>2</v>
      </c>
      <c r="L15" s="17">
        <f t="shared" si="3"/>
        <v>3.5</v>
      </c>
      <c r="M15">
        <v>1000</v>
      </c>
      <c r="N15">
        <v>0</v>
      </c>
      <c r="O15" s="17">
        <f t="shared" si="4"/>
        <v>0.5</v>
      </c>
      <c r="P15">
        <v>0</v>
      </c>
      <c r="R15" s="8" t="s">
        <v>39</v>
      </c>
      <c r="T15" s="2" t="str">
        <v xml:space="preserve">allstar               0.007** (0.001, 0.012)   </v>
      </c>
    </row>
    <row r="16" spans="1:20" x14ac:dyDescent="0.35">
      <c r="A16">
        <v>1250000</v>
      </c>
      <c r="B16" s="17">
        <f t="shared" si="5"/>
        <v>14.038654109278484</v>
      </c>
      <c r="C16">
        <v>442</v>
      </c>
      <c r="D16">
        <v>230</v>
      </c>
      <c r="E16">
        <v>35</v>
      </c>
      <c r="F16">
        <v>209</v>
      </c>
      <c r="G16">
        <v>4</v>
      </c>
      <c r="H16" s="17">
        <f t="shared" si="0"/>
        <v>110.5</v>
      </c>
      <c r="I16">
        <v>259</v>
      </c>
      <c r="J16" s="17">
        <f t="shared" si="1"/>
        <v>8.75</v>
      </c>
      <c r="K16" s="17">
        <f t="shared" si="2"/>
        <v>52.25</v>
      </c>
      <c r="L16" s="17">
        <f t="shared" si="3"/>
        <v>57.5</v>
      </c>
      <c r="M16">
        <v>973</v>
      </c>
      <c r="N16">
        <v>0</v>
      </c>
      <c r="O16" s="17">
        <f t="shared" si="4"/>
        <v>8.75</v>
      </c>
      <c r="P16">
        <v>0</v>
      </c>
      <c r="R16" s="8" t="s">
        <v>40</v>
      </c>
      <c r="T16" s="2" t="str">
        <v xml:space="preserve">Constant             10.328*** (6.404, 14.251) </v>
      </c>
    </row>
    <row r="17" spans="1:20" x14ac:dyDescent="0.35">
      <c r="A17">
        <v>825000</v>
      </c>
      <c r="B17" s="17">
        <f t="shared" si="5"/>
        <v>13.623138665316818</v>
      </c>
      <c r="C17">
        <v>528</v>
      </c>
      <c r="D17">
        <v>178</v>
      </c>
      <c r="E17">
        <v>8</v>
      </c>
      <c r="F17">
        <v>130</v>
      </c>
      <c r="G17">
        <v>6</v>
      </c>
      <c r="H17" s="17">
        <f t="shared" si="0"/>
        <v>88</v>
      </c>
      <c r="I17">
        <v>246</v>
      </c>
      <c r="J17" s="17">
        <f t="shared" si="1"/>
        <v>1.3333333333333333</v>
      </c>
      <c r="K17" s="17">
        <f t="shared" si="2"/>
        <v>21.666666666666668</v>
      </c>
      <c r="L17" s="17">
        <f t="shared" si="3"/>
        <v>29.666666666666668</v>
      </c>
      <c r="M17">
        <v>970</v>
      </c>
      <c r="N17">
        <v>33.333332061767578</v>
      </c>
      <c r="O17" s="17">
        <f t="shared" si="4"/>
        <v>1.3333333333333333</v>
      </c>
      <c r="P17">
        <v>0</v>
      </c>
      <c r="R17" s="8" t="s">
        <v>41</v>
      </c>
      <c r="T17" s="2" t="str">
        <v>-----------------------------------------------</v>
      </c>
    </row>
    <row r="18" spans="1:20" x14ac:dyDescent="0.35">
      <c r="A18">
        <v>750000</v>
      </c>
      <c r="B18" s="17">
        <f t="shared" si="5"/>
        <v>13.527828485512494</v>
      </c>
      <c r="C18">
        <v>701</v>
      </c>
      <c r="D18">
        <v>275</v>
      </c>
      <c r="E18">
        <v>21</v>
      </c>
      <c r="F18">
        <v>254</v>
      </c>
      <c r="G18">
        <v>7</v>
      </c>
      <c r="H18" s="17">
        <f t="shared" si="0"/>
        <v>100.14285714285714</v>
      </c>
      <c r="I18">
        <v>292</v>
      </c>
      <c r="J18" s="17">
        <f t="shared" si="1"/>
        <v>3</v>
      </c>
      <c r="K18" s="17">
        <f t="shared" si="2"/>
        <v>36.285714285714285</v>
      </c>
      <c r="L18" s="17">
        <f t="shared" si="3"/>
        <v>39.285714285714285</v>
      </c>
      <c r="M18">
        <v>989</v>
      </c>
      <c r="N18">
        <v>0</v>
      </c>
      <c r="O18" s="17">
        <f t="shared" si="4"/>
        <v>3</v>
      </c>
      <c r="P18">
        <v>0</v>
      </c>
      <c r="T18" s="2" t="str">
        <v xml:space="preserve">Observations                    353            </v>
      </c>
    </row>
    <row r="19" spans="1:20" x14ac:dyDescent="0.35">
      <c r="A19">
        <v>200000</v>
      </c>
      <c r="B19" s="17">
        <f t="shared" si="5"/>
        <v>12.206072645530174</v>
      </c>
      <c r="C19">
        <v>478</v>
      </c>
      <c r="D19">
        <v>155</v>
      </c>
      <c r="E19">
        <v>26</v>
      </c>
      <c r="F19">
        <v>123</v>
      </c>
      <c r="G19">
        <v>5</v>
      </c>
      <c r="H19" s="17">
        <f t="shared" si="0"/>
        <v>95.6</v>
      </c>
      <c r="I19">
        <v>260</v>
      </c>
      <c r="J19" s="17">
        <f t="shared" si="1"/>
        <v>5.2</v>
      </c>
      <c r="K19" s="17">
        <f t="shared" si="2"/>
        <v>24.6</v>
      </c>
      <c r="L19" s="17">
        <f t="shared" si="3"/>
        <v>31</v>
      </c>
      <c r="M19">
        <v>972</v>
      </c>
      <c r="N19">
        <v>0</v>
      </c>
      <c r="O19" s="17">
        <f t="shared" si="4"/>
        <v>5.2</v>
      </c>
      <c r="P19">
        <v>0</v>
      </c>
      <c r="T19" s="2" t="str">
        <v xml:space="preserve">R2                             0.644           </v>
      </c>
    </row>
    <row r="20" spans="1:20" x14ac:dyDescent="0.35">
      <c r="A20">
        <v>190000</v>
      </c>
      <c r="B20" s="17">
        <f t="shared" si="5"/>
        <v>12.154779351142624</v>
      </c>
      <c r="C20">
        <v>168</v>
      </c>
      <c r="D20">
        <v>42</v>
      </c>
      <c r="E20">
        <v>3</v>
      </c>
      <c r="F20">
        <v>42</v>
      </c>
      <c r="G20">
        <v>2</v>
      </c>
      <c r="H20" s="17">
        <f t="shared" si="0"/>
        <v>84</v>
      </c>
      <c r="I20">
        <v>271</v>
      </c>
      <c r="J20" s="17">
        <f t="shared" si="1"/>
        <v>1.5</v>
      </c>
      <c r="K20" s="17">
        <f t="shared" si="2"/>
        <v>21</v>
      </c>
      <c r="L20" s="17">
        <f t="shared" si="3"/>
        <v>21</v>
      </c>
      <c r="M20">
        <v>957</v>
      </c>
      <c r="N20">
        <v>0</v>
      </c>
      <c r="O20" s="17">
        <f t="shared" si="4"/>
        <v>1.5</v>
      </c>
      <c r="P20">
        <v>0</v>
      </c>
      <c r="T20" s="2" t="str">
        <v xml:space="preserve">Adjusted R2                    0.636           </v>
      </c>
    </row>
    <row r="21" spans="1:20" x14ac:dyDescent="0.35">
      <c r="A21">
        <v>138000</v>
      </c>
      <c r="B21" s="17">
        <f t="shared" si="5"/>
        <v>11.835008964139341</v>
      </c>
      <c r="C21">
        <v>109</v>
      </c>
      <c r="D21">
        <v>19</v>
      </c>
      <c r="E21">
        <v>8</v>
      </c>
      <c r="F21">
        <v>33</v>
      </c>
      <c r="G21">
        <v>3</v>
      </c>
      <c r="H21" s="17">
        <f t="shared" si="0"/>
        <v>36.333333333333336</v>
      </c>
      <c r="I21">
        <v>215</v>
      </c>
      <c r="J21" s="17">
        <f t="shared" si="1"/>
        <v>2.6666666666666665</v>
      </c>
      <c r="K21" s="17">
        <f t="shared" si="2"/>
        <v>11</v>
      </c>
      <c r="L21" s="17">
        <f t="shared" si="3"/>
        <v>6.333333333333333</v>
      </c>
      <c r="M21">
        <v>987</v>
      </c>
      <c r="N21">
        <v>0</v>
      </c>
      <c r="O21" s="17">
        <f t="shared" si="4"/>
        <v>2.6666666666666665</v>
      </c>
      <c r="P21">
        <v>0</v>
      </c>
      <c r="T21" s="2" t="str">
        <v xml:space="preserve">Residual Std. Error      0.713 (df = 344)      </v>
      </c>
    </row>
    <row r="22" spans="1:20" x14ac:dyDescent="0.35">
      <c r="A22">
        <v>136000</v>
      </c>
      <c r="B22" s="17">
        <f t="shared" si="5"/>
        <v>11.820410164718188</v>
      </c>
      <c r="C22">
        <v>86</v>
      </c>
      <c r="D22">
        <v>19</v>
      </c>
      <c r="E22">
        <v>4</v>
      </c>
      <c r="F22">
        <v>27</v>
      </c>
      <c r="G22">
        <v>2</v>
      </c>
      <c r="H22" s="17">
        <f t="shared" si="0"/>
        <v>43</v>
      </c>
      <c r="I22">
        <v>223</v>
      </c>
      <c r="J22" s="17">
        <f t="shared" si="1"/>
        <v>2</v>
      </c>
      <c r="K22" s="17">
        <f t="shared" si="2"/>
        <v>13.5</v>
      </c>
      <c r="L22" s="17">
        <f t="shared" si="3"/>
        <v>9.5</v>
      </c>
      <c r="M22">
        <v>1000</v>
      </c>
      <c r="N22">
        <v>0</v>
      </c>
      <c r="O22" s="17">
        <f t="shared" si="4"/>
        <v>2</v>
      </c>
      <c r="P22">
        <v>0</v>
      </c>
      <c r="T22" s="2" t="str">
        <v xml:space="preserve">F Statistic           77.942*** (df = 8; 344)  </v>
      </c>
    </row>
    <row r="23" spans="1:20" x14ac:dyDescent="0.35">
      <c r="A23">
        <v>125000</v>
      </c>
      <c r="B23" s="17">
        <f t="shared" si="5"/>
        <v>11.736069016284437</v>
      </c>
      <c r="C23">
        <v>37</v>
      </c>
      <c r="D23">
        <v>13</v>
      </c>
      <c r="E23">
        <v>0</v>
      </c>
      <c r="F23">
        <v>11</v>
      </c>
      <c r="G23">
        <v>2</v>
      </c>
      <c r="H23" s="17">
        <f t="shared" si="0"/>
        <v>18.5</v>
      </c>
      <c r="I23">
        <v>252</v>
      </c>
      <c r="J23" s="17">
        <f t="shared" si="1"/>
        <v>0</v>
      </c>
      <c r="K23" s="17">
        <f t="shared" si="2"/>
        <v>5.5</v>
      </c>
      <c r="L23" s="17">
        <f t="shared" si="3"/>
        <v>6.5</v>
      </c>
      <c r="M23">
        <v>992</v>
      </c>
      <c r="N23">
        <v>0</v>
      </c>
      <c r="O23" s="17">
        <f t="shared" si="4"/>
        <v>0</v>
      </c>
      <c r="P23">
        <v>0</v>
      </c>
      <c r="T23" s="2" t="str">
        <v>===============================================</v>
      </c>
    </row>
    <row r="24" spans="1:20" x14ac:dyDescent="0.35">
      <c r="A24">
        <v>123000</v>
      </c>
      <c r="B24" s="17">
        <f t="shared" si="5"/>
        <v>11.719939634354555</v>
      </c>
      <c r="C24">
        <v>32</v>
      </c>
      <c r="D24">
        <v>14</v>
      </c>
      <c r="E24">
        <v>0</v>
      </c>
      <c r="F24">
        <v>7</v>
      </c>
      <c r="G24">
        <v>1</v>
      </c>
      <c r="H24" s="17">
        <f t="shared" si="0"/>
        <v>32</v>
      </c>
      <c r="I24">
        <v>293</v>
      </c>
      <c r="J24" s="17">
        <f t="shared" si="1"/>
        <v>0</v>
      </c>
      <c r="K24" s="17">
        <f t="shared" si="2"/>
        <v>7</v>
      </c>
      <c r="L24" s="17">
        <f t="shared" si="3"/>
        <v>14</v>
      </c>
      <c r="M24">
        <v>967</v>
      </c>
      <c r="N24">
        <v>0</v>
      </c>
      <c r="O24" s="17">
        <f t="shared" si="4"/>
        <v>0</v>
      </c>
      <c r="P24">
        <v>0</v>
      </c>
      <c r="T24" s="2" t="str">
        <v>Note:               *p&lt;0.1; **p&lt;0.05; ***p&lt;0.01</v>
      </c>
    </row>
    <row r="25" spans="1:20" x14ac:dyDescent="0.35">
      <c r="A25">
        <v>123000</v>
      </c>
      <c r="B25" s="17">
        <f t="shared" si="5"/>
        <v>11.719939634354555</v>
      </c>
      <c r="C25">
        <v>38</v>
      </c>
      <c r="D25">
        <v>9</v>
      </c>
      <c r="E25">
        <v>0</v>
      </c>
      <c r="F25">
        <v>4</v>
      </c>
      <c r="G25">
        <v>3</v>
      </c>
      <c r="H25" s="17">
        <f t="shared" si="0"/>
        <v>12.666666666666666</v>
      </c>
      <c r="I25">
        <v>208</v>
      </c>
      <c r="J25" s="17">
        <f t="shared" si="1"/>
        <v>0</v>
      </c>
      <c r="K25" s="17">
        <f t="shared" si="2"/>
        <v>1.3333333333333333</v>
      </c>
      <c r="L25" s="17">
        <f t="shared" si="3"/>
        <v>3</v>
      </c>
      <c r="M25">
        <v>1000</v>
      </c>
      <c r="N25">
        <v>0</v>
      </c>
      <c r="O25" s="17">
        <f t="shared" si="4"/>
        <v>0</v>
      </c>
      <c r="P25">
        <v>0</v>
      </c>
    </row>
    <row r="26" spans="1:20" x14ac:dyDescent="0.35">
      <c r="A26">
        <v>3000000</v>
      </c>
      <c r="B26" s="17">
        <f t="shared" si="5"/>
        <v>14.914122846632385</v>
      </c>
      <c r="C26">
        <v>433</v>
      </c>
      <c r="D26">
        <v>207</v>
      </c>
      <c r="E26">
        <v>58</v>
      </c>
      <c r="F26">
        <v>212</v>
      </c>
      <c r="G26">
        <v>4</v>
      </c>
      <c r="H26" s="17">
        <f t="shared" si="0"/>
        <v>108.25</v>
      </c>
      <c r="I26">
        <v>276</v>
      </c>
      <c r="J26" s="17">
        <f t="shared" si="1"/>
        <v>14.5</v>
      </c>
      <c r="K26" s="17">
        <f t="shared" si="2"/>
        <v>53</v>
      </c>
      <c r="L26" s="17">
        <f t="shared" si="3"/>
        <v>51.75</v>
      </c>
      <c r="M26">
        <v>990</v>
      </c>
      <c r="N26">
        <v>25</v>
      </c>
      <c r="O26" s="17">
        <f t="shared" si="4"/>
        <v>14.5</v>
      </c>
      <c r="P26">
        <v>0</v>
      </c>
    </row>
    <row r="27" spans="1:20" x14ac:dyDescent="0.35">
      <c r="A27">
        <v>1537500</v>
      </c>
      <c r="B27" s="17">
        <f t="shared" si="5"/>
        <v>14.24566827866281</v>
      </c>
      <c r="C27">
        <v>415</v>
      </c>
      <c r="D27">
        <v>234</v>
      </c>
      <c r="E27">
        <v>21</v>
      </c>
      <c r="F27">
        <v>152</v>
      </c>
      <c r="G27">
        <v>3</v>
      </c>
      <c r="H27" s="17">
        <f t="shared" si="0"/>
        <v>138.33333333333334</v>
      </c>
      <c r="I27">
        <v>272</v>
      </c>
      <c r="J27" s="17">
        <f t="shared" si="1"/>
        <v>7</v>
      </c>
      <c r="K27" s="17">
        <f t="shared" si="2"/>
        <v>50.666666666666664</v>
      </c>
      <c r="L27" s="17">
        <f t="shared" si="3"/>
        <v>78</v>
      </c>
      <c r="M27">
        <v>972</v>
      </c>
      <c r="N27">
        <v>0</v>
      </c>
      <c r="O27" s="17">
        <f t="shared" si="4"/>
        <v>7</v>
      </c>
      <c r="P27">
        <v>0</v>
      </c>
    </row>
    <row r="28" spans="1:20" x14ac:dyDescent="0.35">
      <c r="A28">
        <v>1500000</v>
      </c>
      <c r="B28" s="17">
        <f t="shared" si="5"/>
        <v>14.220975666072439</v>
      </c>
      <c r="C28">
        <v>431</v>
      </c>
      <c r="D28">
        <v>230</v>
      </c>
      <c r="E28">
        <v>24</v>
      </c>
      <c r="F28">
        <v>136</v>
      </c>
      <c r="G28">
        <v>4</v>
      </c>
      <c r="H28" s="17">
        <f t="shared" si="0"/>
        <v>107.75</v>
      </c>
      <c r="I28">
        <v>268</v>
      </c>
      <c r="J28" s="17">
        <f t="shared" si="1"/>
        <v>6</v>
      </c>
      <c r="K28" s="17">
        <f t="shared" si="2"/>
        <v>34</v>
      </c>
      <c r="L28" s="17">
        <f t="shared" si="3"/>
        <v>57.5</v>
      </c>
      <c r="M28">
        <v>983</v>
      </c>
      <c r="N28">
        <v>0</v>
      </c>
      <c r="O28" s="17">
        <f t="shared" si="4"/>
        <v>6</v>
      </c>
      <c r="P28">
        <v>0</v>
      </c>
    </row>
    <row r="29" spans="1:20" x14ac:dyDescent="0.35">
      <c r="A29">
        <v>210000</v>
      </c>
      <c r="B29" s="17">
        <f t="shared" si="5"/>
        <v>12.254862809699606</v>
      </c>
      <c r="C29">
        <v>131</v>
      </c>
      <c r="D29">
        <v>57</v>
      </c>
      <c r="E29">
        <v>9</v>
      </c>
      <c r="F29">
        <v>56</v>
      </c>
      <c r="G29">
        <v>2</v>
      </c>
      <c r="H29" s="17">
        <f t="shared" si="0"/>
        <v>65.5</v>
      </c>
      <c r="I29">
        <v>277</v>
      </c>
      <c r="J29" s="17">
        <f t="shared" si="1"/>
        <v>4.5</v>
      </c>
      <c r="K29" s="17">
        <f t="shared" si="2"/>
        <v>28</v>
      </c>
      <c r="L29" s="17">
        <f t="shared" si="3"/>
        <v>28.5</v>
      </c>
      <c r="M29">
        <v>979</v>
      </c>
      <c r="N29">
        <v>0</v>
      </c>
      <c r="O29" s="17">
        <f t="shared" si="4"/>
        <v>4.5</v>
      </c>
      <c r="P29">
        <v>0</v>
      </c>
    </row>
    <row r="30" spans="1:20" x14ac:dyDescent="0.35">
      <c r="A30">
        <v>170000</v>
      </c>
      <c r="B30" s="17">
        <f t="shared" si="5"/>
        <v>12.043553716032399</v>
      </c>
      <c r="C30">
        <v>145</v>
      </c>
      <c r="D30">
        <v>22</v>
      </c>
      <c r="E30">
        <v>4</v>
      </c>
      <c r="F30">
        <v>41</v>
      </c>
      <c r="G30">
        <v>4</v>
      </c>
      <c r="H30" s="17">
        <f t="shared" si="0"/>
        <v>36.25</v>
      </c>
      <c r="I30">
        <v>237</v>
      </c>
      <c r="J30" s="17">
        <f t="shared" si="1"/>
        <v>1</v>
      </c>
      <c r="K30" s="17">
        <f t="shared" si="2"/>
        <v>10.25</v>
      </c>
      <c r="L30" s="17">
        <f t="shared" si="3"/>
        <v>5.5</v>
      </c>
      <c r="M30">
        <v>994</v>
      </c>
      <c r="N30">
        <v>0</v>
      </c>
      <c r="O30" s="17">
        <f t="shared" si="4"/>
        <v>1</v>
      </c>
      <c r="P30">
        <v>0</v>
      </c>
    </row>
    <row r="31" spans="1:20" x14ac:dyDescent="0.35">
      <c r="A31">
        <v>142500</v>
      </c>
      <c r="B31" s="17">
        <f t="shared" si="5"/>
        <v>11.867097278690842</v>
      </c>
      <c r="C31">
        <v>126</v>
      </c>
      <c r="D31">
        <v>25</v>
      </c>
      <c r="E31">
        <v>5</v>
      </c>
      <c r="F31">
        <v>28</v>
      </c>
      <c r="G31">
        <v>2</v>
      </c>
      <c r="H31" s="17">
        <f t="shared" si="0"/>
        <v>63</v>
      </c>
      <c r="I31">
        <v>234</v>
      </c>
      <c r="J31" s="17">
        <f t="shared" si="1"/>
        <v>2.5</v>
      </c>
      <c r="K31" s="17">
        <f t="shared" si="2"/>
        <v>14</v>
      </c>
      <c r="L31" s="17">
        <f t="shared" si="3"/>
        <v>12.5</v>
      </c>
      <c r="M31">
        <v>987</v>
      </c>
      <c r="N31">
        <v>0</v>
      </c>
      <c r="O31" s="17">
        <f t="shared" si="4"/>
        <v>2.5</v>
      </c>
      <c r="P31">
        <v>0</v>
      </c>
    </row>
    <row r="32" spans="1:20" x14ac:dyDescent="0.35">
      <c r="A32">
        <v>126500</v>
      </c>
      <c r="B32" s="17">
        <f t="shared" si="5"/>
        <v>11.747997587149712</v>
      </c>
      <c r="C32">
        <v>45</v>
      </c>
      <c r="D32">
        <v>17</v>
      </c>
      <c r="E32">
        <v>2</v>
      </c>
      <c r="F32">
        <v>8</v>
      </c>
      <c r="G32">
        <v>1</v>
      </c>
      <c r="H32" s="17">
        <f t="shared" si="0"/>
        <v>45</v>
      </c>
      <c r="I32">
        <v>302</v>
      </c>
      <c r="J32" s="17">
        <f t="shared" si="1"/>
        <v>2</v>
      </c>
      <c r="K32" s="17">
        <f t="shared" si="2"/>
        <v>8</v>
      </c>
      <c r="L32" s="17">
        <f t="shared" si="3"/>
        <v>17</v>
      </c>
      <c r="M32">
        <v>947</v>
      </c>
      <c r="N32">
        <v>0</v>
      </c>
      <c r="O32" s="17">
        <f t="shared" si="4"/>
        <v>2</v>
      </c>
      <c r="P32">
        <v>0</v>
      </c>
    </row>
    <row r="33" spans="1:16" x14ac:dyDescent="0.35">
      <c r="A33">
        <v>117500</v>
      </c>
      <c r="B33" s="17">
        <f t="shared" si="5"/>
        <v>11.67419361256635</v>
      </c>
      <c r="C33">
        <v>34</v>
      </c>
      <c r="D33">
        <v>5</v>
      </c>
      <c r="E33">
        <v>1</v>
      </c>
      <c r="F33">
        <v>4</v>
      </c>
      <c r="G33">
        <v>2</v>
      </c>
      <c r="H33" s="17">
        <f t="shared" si="0"/>
        <v>17</v>
      </c>
      <c r="I33">
        <v>181</v>
      </c>
      <c r="J33" s="17">
        <f t="shared" si="1"/>
        <v>0.5</v>
      </c>
      <c r="K33" s="17">
        <f t="shared" si="2"/>
        <v>2</v>
      </c>
      <c r="L33" s="17">
        <f t="shared" si="3"/>
        <v>2.5</v>
      </c>
      <c r="M33">
        <v>957</v>
      </c>
      <c r="N33">
        <v>0</v>
      </c>
      <c r="O33" s="17">
        <f t="shared" si="4"/>
        <v>0.5</v>
      </c>
      <c r="P33">
        <v>0</v>
      </c>
    </row>
    <row r="34" spans="1:16" x14ac:dyDescent="0.35">
      <c r="A34">
        <v>115000</v>
      </c>
      <c r="B34" s="17">
        <f t="shared" si="5"/>
        <v>11.652687407345388</v>
      </c>
      <c r="C34">
        <v>37</v>
      </c>
      <c r="D34">
        <v>7</v>
      </c>
      <c r="E34">
        <v>3</v>
      </c>
      <c r="F34">
        <v>14</v>
      </c>
      <c r="G34">
        <v>1</v>
      </c>
      <c r="H34" s="17">
        <f t="shared" si="0"/>
        <v>37</v>
      </c>
      <c r="I34">
        <v>189</v>
      </c>
      <c r="J34" s="17">
        <f t="shared" si="1"/>
        <v>3</v>
      </c>
      <c r="K34" s="17">
        <f t="shared" si="2"/>
        <v>14</v>
      </c>
      <c r="L34" s="17">
        <f t="shared" si="3"/>
        <v>7</v>
      </c>
      <c r="M34">
        <v>986</v>
      </c>
      <c r="N34">
        <v>0</v>
      </c>
      <c r="O34" s="17">
        <f t="shared" si="4"/>
        <v>3</v>
      </c>
      <c r="P34">
        <v>0</v>
      </c>
    </row>
    <row r="35" spans="1:16" x14ac:dyDescent="0.35">
      <c r="A35">
        <v>6200000</v>
      </c>
      <c r="B35" s="17">
        <f t="shared" si="5"/>
        <v>15.640059850015319</v>
      </c>
      <c r="C35">
        <v>1046</v>
      </c>
      <c r="D35">
        <v>572</v>
      </c>
      <c r="E35">
        <v>135</v>
      </c>
      <c r="F35">
        <v>596</v>
      </c>
      <c r="G35">
        <v>7</v>
      </c>
      <c r="H35" s="17">
        <f t="shared" si="0"/>
        <v>149.42857142857142</v>
      </c>
      <c r="I35">
        <v>279</v>
      </c>
      <c r="J35" s="17">
        <f t="shared" si="1"/>
        <v>19.285714285714285</v>
      </c>
      <c r="K35" s="17">
        <f t="shared" si="2"/>
        <v>85.142857142857139</v>
      </c>
      <c r="L35" s="17">
        <f t="shared" si="3"/>
        <v>81.714285714285708</v>
      </c>
      <c r="M35">
        <v>958</v>
      </c>
      <c r="N35">
        <v>57.142856597900391</v>
      </c>
      <c r="O35" s="17">
        <f t="shared" si="4"/>
        <v>19.285714285714285</v>
      </c>
      <c r="P35">
        <v>0</v>
      </c>
    </row>
    <row r="36" spans="1:16" x14ac:dyDescent="0.35">
      <c r="A36">
        <v>3375000</v>
      </c>
      <c r="B36" s="17">
        <f t="shared" si="5"/>
        <v>15.031905882288767</v>
      </c>
      <c r="C36">
        <v>2444</v>
      </c>
      <c r="D36">
        <v>1343</v>
      </c>
      <c r="E36">
        <v>414</v>
      </c>
      <c r="F36">
        <v>1562</v>
      </c>
      <c r="G36">
        <v>16</v>
      </c>
      <c r="H36" s="17">
        <f t="shared" si="0"/>
        <v>152.75</v>
      </c>
      <c r="I36">
        <v>290</v>
      </c>
      <c r="J36" s="17">
        <f t="shared" si="1"/>
        <v>25.875</v>
      </c>
      <c r="K36" s="17">
        <f t="shared" si="2"/>
        <v>97.625</v>
      </c>
      <c r="L36" s="17">
        <f t="shared" si="3"/>
        <v>83.9375</v>
      </c>
      <c r="M36">
        <v>993</v>
      </c>
      <c r="N36">
        <v>50</v>
      </c>
      <c r="O36" s="17">
        <f t="shared" si="4"/>
        <v>25.875</v>
      </c>
      <c r="P36">
        <v>0</v>
      </c>
    </row>
    <row r="37" spans="1:16" x14ac:dyDescent="0.35">
      <c r="A37">
        <v>2312500</v>
      </c>
      <c r="B37" s="17">
        <f t="shared" si="5"/>
        <v>14.653839748368718</v>
      </c>
      <c r="C37">
        <v>1021</v>
      </c>
      <c r="D37">
        <v>648</v>
      </c>
      <c r="E37">
        <v>18</v>
      </c>
      <c r="F37">
        <v>255</v>
      </c>
      <c r="G37">
        <v>8</v>
      </c>
      <c r="H37" s="17">
        <f t="shared" si="0"/>
        <v>127.625</v>
      </c>
      <c r="I37">
        <v>265</v>
      </c>
      <c r="J37" s="17">
        <f t="shared" si="1"/>
        <v>2.25</v>
      </c>
      <c r="K37" s="17">
        <f t="shared" si="2"/>
        <v>31.875</v>
      </c>
      <c r="L37" s="17">
        <f t="shared" si="3"/>
        <v>81</v>
      </c>
      <c r="M37">
        <v>974</v>
      </c>
      <c r="N37">
        <v>25</v>
      </c>
      <c r="O37" s="17">
        <f t="shared" si="4"/>
        <v>2.25</v>
      </c>
      <c r="P37">
        <v>0</v>
      </c>
    </row>
    <row r="38" spans="1:16" x14ac:dyDescent="0.35">
      <c r="A38">
        <v>2300000</v>
      </c>
      <c r="B38" s="17">
        <f t="shared" si="5"/>
        <v>14.648419680899378</v>
      </c>
      <c r="C38">
        <v>1328</v>
      </c>
      <c r="D38">
        <v>675</v>
      </c>
      <c r="E38">
        <v>48</v>
      </c>
      <c r="F38">
        <v>479</v>
      </c>
      <c r="G38">
        <v>10</v>
      </c>
      <c r="H38" s="17">
        <f t="shared" si="0"/>
        <v>132.80000000000001</v>
      </c>
      <c r="I38">
        <v>285</v>
      </c>
      <c r="J38" s="17">
        <f t="shared" si="1"/>
        <v>4.8</v>
      </c>
      <c r="K38" s="17">
        <f t="shared" si="2"/>
        <v>47.9</v>
      </c>
      <c r="L38" s="17">
        <f t="shared" si="3"/>
        <v>67.5</v>
      </c>
      <c r="M38">
        <v>980</v>
      </c>
      <c r="N38">
        <v>40</v>
      </c>
      <c r="O38" s="17">
        <f t="shared" si="4"/>
        <v>4.8</v>
      </c>
      <c r="P38">
        <v>0</v>
      </c>
    </row>
    <row r="39" spans="1:16" x14ac:dyDescent="0.35">
      <c r="A39">
        <v>2150000</v>
      </c>
      <c r="B39" s="17">
        <f t="shared" si="5"/>
        <v>14.580978400103845</v>
      </c>
      <c r="C39">
        <v>1279</v>
      </c>
      <c r="D39">
        <v>672</v>
      </c>
      <c r="E39">
        <v>204</v>
      </c>
      <c r="F39">
        <v>672</v>
      </c>
      <c r="G39">
        <v>11</v>
      </c>
      <c r="H39" s="17">
        <f t="shared" si="0"/>
        <v>116.27272727272727</v>
      </c>
      <c r="I39">
        <v>252.99998474121094</v>
      </c>
      <c r="J39" s="17">
        <f t="shared" si="1"/>
        <v>18.545454545454547</v>
      </c>
      <c r="K39" s="17">
        <f t="shared" si="2"/>
        <v>61.090909090909093</v>
      </c>
      <c r="L39" s="17">
        <f t="shared" si="3"/>
        <v>61.090909090909093</v>
      </c>
      <c r="M39">
        <v>939</v>
      </c>
      <c r="N39">
        <v>18.181818008422852</v>
      </c>
      <c r="O39" s="17">
        <f t="shared" si="4"/>
        <v>18.545454545454547</v>
      </c>
      <c r="P39">
        <v>0</v>
      </c>
    </row>
    <row r="40" spans="1:16" x14ac:dyDescent="0.35">
      <c r="A40">
        <v>650000</v>
      </c>
      <c r="B40" s="17">
        <f t="shared" si="5"/>
        <v>13.38472764187182</v>
      </c>
      <c r="C40">
        <v>930</v>
      </c>
      <c r="D40">
        <v>384</v>
      </c>
      <c r="E40">
        <v>37</v>
      </c>
      <c r="F40">
        <v>265</v>
      </c>
      <c r="G40">
        <v>9</v>
      </c>
      <c r="H40" s="17">
        <f t="shared" si="0"/>
        <v>103.33333333333333</v>
      </c>
      <c r="I40">
        <v>278</v>
      </c>
      <c r="J40" s="17">
        <f t="shared" si="1"/>
        <v>4.1111111111111107</v>
      </c>
      <c r="K40" s="17">
        <f t="shared" si="2"/>
        <v>29.444444444444443</v>
      </c>
      <c r="L40" s="17">
        <f t="shared" si="3"/>
        <v>42.666666666666664</v>
      </c>
      <c r="M40">
        <v>985</v>
      </c>
      <c r="N40">
        <v>0</v>
      </c>
      <c r="O40" s="17">
        <f t="shared" si="4"/>
        <v>4.1111111111111107</v>
      </c>
      <c r="P40">
        <v>0</v>
      </c>
    </row>
    <row r="41" spans="1:16" x14ac:dyDescent="0.35">
      <c r="A41">
        <v>635000</v>
      </c>
      <c r="B41" s="17">
        <f t="shared" si="5"/>
        <v>13.361380277874829</v>
      </c>
      <c r="C41">
        <v>411</v>
      </c>
      <c r="D41">
        <v>133</v>
      </c>
      <c r="E41">
        <v>12</v>
      </c>
      <c r="F41">
        <v>96</v>
      </c>
      <c r="G41">
        <v>10</v>
      </c>
      <c r="H41" s="17">
        <f t="shared" si="0"/>
        <v>41.1</v>
      </c>
      <c r="I41">
        <v>250</v>
      </c>
      <c r="J41" s="17">
        <f t="shared" si="1"/>
        <v>1.2</v>
      </c>
      <c r="K41" s="17">
        <f t="shared" si="2"/>
        <v>9.6</v>
      </c>
      <c r="L41" s="17">
        <f t="shared" si="3"/>
        <v>13.3</v>
      </c>
      <c r="M41">
        <v>959</v>
      </c>
      <c r="N41">
        <v>0</v>
      </c>
      <c r="O41" s="17">
        <f t="shared" si="4"/>
        <v>1.2</v>
      </c>
      <c r="P41">
        <v>0</v>
      </c>
    </row>
    <row r="42" spans="1:16" x14ac:dyDescent="0.35">
      <c r="A42">
        <v>500000</v>
      </c>
      <c r="B42" s="17">
        <f t="shared" si="5"/>
        <v>13.122363377404328</v>
      </c>
      <c r="C42">
        <v>339</v>
      </c>
      <c r="D42">
        <v>87</v>
      </c>
      <c r="E42">
        <v>12</v>
      </c>
      <c r="F42">
        <v>92</v>
      </c>
      <c r="G42">
        <v>7</v>
      </c>
      <c r="H42" s="17">
        <f t="shared" si="0"/>
        <v>48.428571428571431</v>
      </c>
      <c r="I42">
        <v>205</v>
      </c>
      <c r="J42" s="17">
        <f t="shared" si="1"/>
        <v>1.7142857142857142</v>
      </c>
      <c r="K42" s="17">
        <f t="shared" si="2"/>
        <v>13.142857142857142</v>
      </c>
      <c r="L42" s="17">
        <f t="shared" si="3"/>
        <v>12.428571428571429</v>
      </c>
      <c r="M42">
        <v>988</v>
      </c>
      <c r="N42">
        <v>0</v>
      </c>
      <c r="O42" s="17">
        <f t="shared" si="4"/>
        <v>1.7142857142857142</v>
      </c>
      <c r="P42">
        <v>0</v>
      </c>
    </row>
    <row r="43" spans="1:16" x14ac:dyDescent="0.35">
      <c r="A43">
        <v>475000</v>
      </c>
      <c r="B43" s="17">
        <f t="shared" si="5"/>
        <v>13.071070083016778</v>
      </c>
      <c r="C43">
        <v>533</v>
      </c>
      <c r="D43">
        <v>199</v>
      </c>
      <c r="E43">
        <v>8</v>
      </c>
      <c r="F43">
        <v>136</v>
      </c>
      <c r="G43">
        <v>6</v>
      </c>
      <c r="H43" s="17">
        <f t="shared" si="0"/>
        <v>88.833333333333329</v>
      </c>
      <c r="I43">
        <v>271</v>
      </c>
      <c r="J43" s="17">
        <f t="shared" si="1"/>
        <v>1.3333333333333333</v>
      </c>
      <c r="K43" s="17">
        <f t="shared" si="2"/>
        <v>22.666666666666668</v>
      </c>
      <c r="L43" s="17">
        <f t="shared" si="3"/>
        <v>33.166666666666664</v>
      </c>
      <c r="M43">
        <v>993</v>
      </c>
      <c r="N43">
        <v>0</v>
      </c>
      <c r="O43" s="17">
        <f t="shared" si="4"/>
        <v>1.3333333333333333</v>
      </c>
      <c r="P43">
        <v>0</v>
      </c>
    </row>
    <row r="44" spans="1:16" x14ac:dyDescent="0.35">
      <c r="A44">
        <v>195000</v>
      </c>
      <c r="B44" s="17">
        <f t="shared" si="5"/>
        <v>12.180754837545884</v>
      </c>
      <c r="C44">
        <v>180</v>
      </c>
      <c r="D44">
        <v>45</v>
      </c>
      <c r="E44">
        <v>8</v>
      </c>
      <c r="F44">
        <v>41</v>
      </c>
      <c r="G44">
        <v>3</v>
      </c>
      <c r="H44" s="17">
        <f t="shared" si="0"/>
        <v>60</v>
      </c>
      <c r="I44">
        <v>200</v>
      </c>
      <c r="J44" s="17">
        <f t="shared" si="1"/>
        <v>2.6666666666666665</v>
      </c>
      <c r="K44" s="17">
        <f t="shared" si="2"/>
        <v>13.666666666666666</v>
      </c>
      <c r="L44" s="17">
        <f t="shared" si="3"/>
        <v>15</v>
      </c>
      <c r="M44">
        <v>995</v>
      </c>
      <c r="N44">
        <v>0</v>
      </c>
      <c r="O44" s="17">
        <f t="shared" si="4"/>
        <v>2.6666666666666665</v>
      </c>
      <c r="P44">
        <v>0</v>
      </c>
    </row>
    <row r="45" spans="1:16" x14ac:dyDescent="0.35">
      <c r="A45">
        <v>109000</v>
      </c>
      <c r="B45" s="17">
        <f t="shared" si="5"/>
        <v>11.59910316121128</v>
      </c>
      <c r="C45">
        <v>30</v>
      </c>
      <c r="D45">
        <v>15</v>
      </c>
      <c r="E45">
        <v>3</v>
      </c>
      <c r="F45">
        <v>10</v>
      </c>
      <c r="G45">
        <v>1</v>
      </c>
      <c r="H45" s="17">
        <f t="shared" si="0"/>
        <v>30</v>
      </c>
      <c r="I45">
        <v>222</v>
      </c>
      <c r="J45" s="17">
        <f t="shared" si="1"/>
        <v>3</v>
      </c>
      <c r="K45" s="17">
        <f t="shared" si="2"/>
        <v>10</v>
      </c>
      <c r="L45" s="17">
        <f t="shared" si="3"/>
        <v>15</v>
      </c>
      <c r="M45">
        <v>988</v>
      </c>
      <c r="N45">
        <v>0</v>
      </c>
      <c r="O45" s="17">
        <f t="shared" si="4"/>
        <v>3</v>
      </c>
      <c r="P45">
        <v>0</v>
      </c>
    </row>
    <row r="46" spans="1:16" x14ac:dyDescent="0.35">
      <c r="A46">
        <v>2466667</v>
      </c>
      <c r="B46" s="17">
        <f t="shared" si="5"/>
        <v>14.718378404641415</v>
      </c>
      <c r="C46">
        <v>931</v>
      </c>
      <c r="D46">
        <v>533</v>
      </c>
      <c r="E46">
        <v>52</v>
      </c>
      <c r="F46">
        <v>283</v>
      </c>
      <c r="G46">
        <v>8</v>
      </c>
      <c r="H46" s="17">
        <f t="shared" si="0"/>
        <v>116.375</v>
      </c>
      <c r="I46">
        <v>285</v>
      </c>
      <c r="J46" s="17">
        <f t="shared" si="1"/>
        <v>6.5</v>
      </c>
      <c r="K46" s="17">
        <f t="shared" si="2"/>
        <v>35.375</v>
      </c>
      <c r="L46" s="17">
        <f t="shared" si="3"/>
        <v>66.625</v>
      </c>
      <c r="M46">
        <v>989</v>
      </c>
      <c r="N46">
        <v>12.5</v>
      </c>
      <c r="O46" s="17">
        <f t="shared" si="4"/>
        <v>6.5</v>
      </c>
      <c r="P46">
        <v>0</v>
      </c>
    </row>
    <row r="47" spans="1:16" x14ac:dyDescent="0.35">
      <c r="A47">
        <v>2450000</v>
      </c>
      <c r="B47" s="17">
        <f t="shared" si="5"/>
        <v>14.71159858252091</v>
      </c>
      <c r="C47">
        <v>930</v>
      </c>
      <c r="D47">
        <v>434</v>
      </c>
      <c r="E47">
        <v>79</v>
      </c>
      <c r="F47">
        <v>446</v>
      </c>
      <c r="G47">
        <v>7</v>
      </c>
      <c r="H47" s="17">
        <f t="shared" si="0"/>
        <v>132.85714285714286</v>
      </c>
      <c r="I47">
        <v>297</v>
      </c>
      <c r="J47" s="17">
        <f t="shared" si="1"/>
        <v>11.285714285714286</v>
      </c>
      <c r="K47" s="17">
        <f t="shared" si="2"/>
        <v>63.714285714285715</v>
      </c>
      <c r="L47" s="17">
        <f t="shared" si="3"/>
        <v>62</v>
      </c>
      <c r="M47">
        <v>994</v>
      </c>
      <c r="N47">
        <v>28.571428298950195</v>
      </c>
      <c r="O47" s="17">
        <f t="shared" si="4"/>
        <v>11.285714285714286</v>
      </c>
      <c r="P47">
        <v>0</v>
      </c>
    </row>
    <row r="48" spans="1:16" x14ac:dyDescent="0.35">
      <c r="A48">
        <v>2416667</v>
      </c>
      <c r="B48" s="17">
        <f t="shared" si="5"/>
        <v>14.697899876093773</v>
      </c>
      <c r="C48">
        <v>706</v>
      </c>
      <c r="D48">
        <v>263</v>
      </c>
      <c r="E48">
        <v>75</v>
      </c>
      <c r="F48">
        <v>309</v>
      </c>
      <c r="G48">
        <v>9</v>
      </c>
      <c r="H48" s="17">
        <f t="shared" si="0"/>
        <v>78.444444444444443</v>
      </c>
      <c r="I48">
        <v>233</v>
      </c>
      <c r="J48" s="17">
        <f t="shared" si="1"/>
        <v>8.3333333333333339</v>
      </c>
      <c r="K48" s="17">
        <f t="shared" si="2"/>
        <v>34.333333333333336</v>
      </c>
      <c r="L48" s="17">
        <f t="shared" si="3"/>
        <v>29.222222222222221</v>
      </c>
      <c r="M48">
        <v>986</v>
      </c>
      <c r="N48">
        <v>11.111110687255859</v>
      </c>
      <c r="O48" s="17">
        <f t="shared" si="4"/>
        <v>8.3333333333333339</v>
      </c>
      <c r="P48">
        <v>0</v>
      </c>
    </row>
    <row r="49" spans="1:16" x14ac:dyDescent="0.35">
      <c r="A49">
        <v>2000000</v>
      </c>
      <c r="B49" s="17">
        <f t="shared" si="5"/>
        <v>14.508657738524219</v>
      </c>
      <c r="C49">
        <v>788</v>
      </c>
      <c r="D49">
        <v>368</v>
      </c>
      <c r="E49">
        <v>53</v>
      </c>
      <c r="F49">
        <v>253</v>
      </c>
      <c r="G49">
        <v>7</v>
      </c>
      <c r="H49" s="17">
        <f t="shared" si="0"/>
        <v>112.57142857142857</v>
      </c>
      <c r="I49">
        <v>255</v>
      </c>
      <c r="J49" s="17">
        <f t="shared" si="1"/>
        <v>7.5714285714285712</v>
      </c>
      <c r="K49" s="17">
        <f t="shared" si="2"/>
        <v>36.142857142857146</v>
      </c>
      <c r="L49" s="17">
        <f t="shared" si="3"/>
        <v>52.571428571428569</v>
      </c>
      <c r="M49">
        <v>959</v>
      </c>
      <c r="N49">
        <v>0</v>
      </c>
      <c r="O49" s="17">
        <f t="shared" si="4"/>
        <v>7.5714285714285712</v>
      </c>
      <c r="P49">
        <v>0</v>
      </c>
    </row>
    <row r="50" spans="1:16" x14ac:dyDescent="0.35">
      <c r="A50">
        <v>1375000</v>
      </c>
      <c r="B50" s="17">
        <f t="shared" si="5"/>
        <v>14.133964289082808</v>
      </c>
      <c r="C50">
        <v>980</v>
      </c>
      <c r="D50">
        <v>398</v>
      </c>
      <c r="E50">
        <v>37</v>
      </c>
      <c r="F50">
        <v>258</v>
      </c>
      <c r="G50">
        <v>9</v>
      </c>
      <c r="H50" s="17">
        <f t="shared" si="0"/>
        <v>108.88888888888889</v>
      </c>
      <c r="I50">
        <v>281</v>
      </c>
      <c r="J50" s="17">
        <f t="shared" si="1"/>
        <v>4.1111111111111107</v>
      </c>
      <c r="K50" s="17">
        <f t="shared" si="2"/>
        <v>28.666666666666668</v>
      </c>
      <c r="L50" s="17">
        <f t="shared" si="3"/>
        <v>44.222222222222221</v>
      </c>
      <c r="M50">
        <v>981</v>
      </c>
      <c r="N50">
        <v>0</v>
      </c>
      <c r="O50" s="17">
        <f t="shared" si="4"/>
        <v>4.1111111111111107</v>
      </c>
      <c r="P50">
        <v>0</v>
      </c>
    </row>
    <row r="51" spans="1:16" x14ac:dyDescent="0.35">
      <c r="A51">
        <v>1050000</v>
      </c>
      <c r="B51" s="17">
        <f t="shared" si="5"/>
        <v>13.864300722133706</v>
      </c>
      <c r="C51">
        <v>904</v>
      </c>
      <c r="D51">
        <v>402</v>
      </c>
      <c r="E51">
        <v>146</v>
      </c>
      <c r="F51">
        <v>470</v>
      </c>
      <c r="G51">
        <v>7</v>
      </c>
      <c r="H51" s="17">
        <f t="shared" si="0"/>
        <v>129.14285714285714</v>
      </c>
      <c r="I51">
        <v>246</v>
      </c>
      <c r="J51" s="17">
        <f t="shared" si="1"/>
        <v>20.857142857142858</v>
      </c>
      <c r="K51" s="17">
        <f t="shared" si="2"/>
        <v>67.142857142857139</v>
      </c>
      <c r="L51" s="17">
        <f t="shared" si="3"/>
        <v>57.428571428571431</v>
      </c>
      <c r="M51">
        <v>964</v>
      </c>
      <c r="N51">
        <v>0</v>
      </c>
      <c r="O51" s="17">
        <f t="shared" si="4"/>
        <v>20.857142857142858</v>
      </c>
      <c r="P51">
        <v>0</v>
      </c>
    </row>
    <row r="52" spans="1:16" x14ac:dyDescent="0.35">
      <c r="A52">
        <v>1000000</v>
      </c>
      <c r="B52" s="17">
        <f t="shared" si="5"/>
        <v>13.815510557964274</v>
      </c>
      <c r="C52">
        <v>500</v>
      </c>
      <c r="D52">
        <v>207</v>
      </c>
      <c r="E52">
        <v>41</v>
      </c>
      <c r="F52">
        <v>245</v>
      </c>
      <c r="G52">
        <v>5</v>
      </c>
      <c r="H52" s="17">
        <f t="shared" si="0"/>
        <v>100</v>
      </c>
      <c r="I52">
        <v>281</v>
      </c>
      <c r="J52" s="17">
        <f t="shared" si="1"/>
        <v>8.1999999999999993</v>
      </c>
      <c r="K52" s="17">
        <f t="shared" si="2"/>
        <v>49</v>
      </c>
      <c r="L52" s="17">
        <f t="shared" si="3"/>
        <v>41.4</v>
      </c>
      <c r="M52">
        <v>993</v>
      </c>
      <c r="N52">
        <v>0</v>
      </c>
      <c r="O52" s="17">
        <f t="shared" si="4"/>
        <v>8.1999999999999993</v>
      </c>
      <c r="P52">
        <v>0</v>
      </c>
    </row>
    <row r="53" spans="1:16" x14ac:dyDescent="0.35">
      <c r="A53">
        <v>600000</v>
      </c>
      <c r="B53" s="17">
        <f t="shared" si="5"/>
        <v>13.304684934198283</v>
      </c>
      <c r="C53">
        <v>698</v>
      </c>
      <c r="D53">
        <v>251</v>
      </c>
      <c r="E53">
        <v>25</v>
      </c>
      <c r="F53">
        <v>237</v>
      </c>
      <c r="G53">
        <v>9</v>
      </c>
      <c r="H53" s="17">
        <f t="shared" si="0"/>
        <v>77.555555555555557</v>
      </c>
      <c r="I53">
        <v>277</v>
      </c>
      <c r="J53" s="17">
        <f t="shared" si="1"/>
        <v>2.7777777777777777</v>
      </c>
      <c r="K53" s="17">
        <f t="shared" si="2"/>
        <v>26.333333333333332</v>
      </c>
      <c r="L53" s="17">
        <f t="shared" si="3"/>
        <v>27.888888888888889</v>
      </c>
      <c r="M53">
        <v>987</v>
      </c>
      <c r="N53">
        <v>0</v>
      </c>
      <c r="O53" s="17">
        <f t="shared" si="4"/>
        <v>2.7777777777777777</v>
      </c>
      <c r="P53">
        <v>0</v>
      </c>
    </row>
    <row r="54" spans="1:16" x14ac:dyDescent="0.35">
      <c r="A54">
        <v>600000</v>
      </c>
      <c r="B54" s="17">
        <f t="shared" si="5"/>
        <v>13.304684934198283</v>
      </c>
      <c r="C54">
        <v>284</v>
      </c>
      <c r="D54">
        <v>136</v>
      </c>
      <c r="E54">
        <v>38</v>
      </c>
      <c r="F54">
        <v>129</v>
      </c>
      <c r="G54">
        <v>3</v>
      </c>
      <c r="H54" s="17">
        <f t="shared" si="0"/>
        <v>94.666666666666671</v>
      </c>
      <c r="I54">
        <v>263</v>
      </c>
      <c r="J54" s="17">
        <f t="shared" si="1"/>
        <v>12.666666666666666</v>
      </c>
      <c r="K54" s="17">
        <f t="shared" si="2"/>
        <v>43</v>
      </c>
      <c r="L54" s="17">
        <f t="shared" si="3"/>
        <v>45.333333333333336</v>
      </c>
      <c r="M54">
        <v>950</v>
      </c>
      <c r="N54">
        <v>0</v>
      </c>
      <c r="O54" s="17">
        <f t="shared" si="4"/>
        <v>12.666666666666666</v>
      </c>
      <c r="P54">
        <v>0</v>
      </c>
    </row>
    <row r="55" spans="1:16" x14ac:dyDescent="0.35">
      <c r="A55">
        <v>300000</v>
      </c>
      <c r="B55" s="17">
        <f t="shared" si="5"/>
        <v>12.611537753638338</v>
      </c>
      <c r="C55">
        <v>250</v>
      </c>
      <c r="D55">
        <v>94</v>
      </c>
      <c r="E55">
        <v>5</v>
      </c>
      <c r="F55">
        <v>53</v>
      </c>
      <c r="G55">
        <v>3</v>
      </c>
      <c r="H55" s="17">
        <f t="shared" si="0"/>
        <v>83.333333333333329</v>
      </c>
      <c r="I55">
        <v>257</v>
      </c>
      <c r="J55" s="17">
        <f t="shared" si="1"/>
        <v>1.6666666666666667</v>
      </c>
      <c r="K55" s="17">
        <f t="shared" si="2"/>
        <v>17.666666666666668</v>
      </c>
      <c r="L55" s="17">
        <f t="shared" si="3"/>
        <v>31.333333333333332</v>
      </c>
      <c r="M55">
        <v>988</v>
      </c>
      <c r="N55">
        <v>0</v>
      </c>
      <c r="O55" s="17">
        <f t="shared" si="4"/>
        <v>1.6666666666666667</v>
      </c>
      <c r="P55">
        <v>0</v>
      </c>
    </row>
    <row r="56" spans="1:16" x14ac:dyDescent="0.35">
      <c r="A56">
        <v>250000</v>
      </c>
      <c r="B56" s="17">
        <f t="shared" si="5"/>
        <v>12.429216196844383</v>
      </c>
      <c r="C56">
        <v>195</v>
      </c>
      <c r="D56">
        <v>86</v>
      </c>
      <c r="E56">
        <v>24</v>
      </c>
      <c r="F56">
        <v>95</v>
      </c>
      <c r="G56">
        <v>3</v>
      </c>
      <c r="H56" s="17">
        <f t="shared" si="0"/>
        <v>65</v>
      </c>
      <c r="I56">
        <v>250</v>
      </c>
      <c r="J56" s="17">
        <f t="shared" si="1"/>
        <v>8</v>
      </c>
      <c r="K56" s="17">
        <f t="shared" si="2"/>
        <v>31.666666666666668</v>
      </c>
      <c r="L56" s="17">
        <f t="shared" si="3"/>
        <v>28.666666666666668</v>
      </c>
      <c r="M56">
        <v>978</v>
      </c>
      <c r="N56">
        <v>0</v>
      </c>
      <c r="O56" s="17">
        <f t="shared" si="4"/>
        <v>8</v>
      </c>
      <c r="P56">
        <v>0</v>
      </c>
    </row>
    <row r="57" spans="1:16" x14ac:dyDescent="0.35">
      <c r="A57">
        <v>150000</v>
      </c>
      <c r="B57" s="17">
        <f t="shared" si="5"/>
        <v>11.918390573078392</v>
      </c>
      <c r="C57">
        <v>159</v>
      </c>
      <c r="D57">
        <v>41</v>
      </c>
      <c r="E57">
        <v>2</v>
      </c>
      <c r="F57">
        <v>23</v>
      </c>
      <c r="G57">
        <v>4</v>
      </c>
      <c r="H57" s="17">
        <f t="shared" si="0"/>
        <v>39.75</v>
      </c>
      <c r="I57">
        <v>182</v>
      </c>
      <c r="J57" s="17">
        <f t="shared" si="1"/>
        <v>0.5</v>
      </c>
      <c r="K57" s="17">
        <f t="shared" si="2"/>
        <v>5.75</v>
      </c>
      <c r="L57" s="17">
        <f t="shared" si="3"/>
        <v>10.25</v>
      </c>
      <c r="M57">
        <v>972</v>
      </c>
      <c r="N57">
        <v>0</v>
      </c>
      <c r="O57" s="17">
        <f t="shared" si="4"/>
        <v>0.5</v>
      </c>
      <c r="P57">
        <v>0</v>
      </c>
    </row>
    <row r="58" spans="1:16" x14ac:dyDescent="0.35">
      <c r="A58">
        <v>122500</v>
      </c>
      <c r="B58" s="17">
        <f t="shared" si="5"/>
        <v>11.715866308966918</v>
      </c>
      <c r="C58">
        <v>54</v>
      </c>
      <c r="D58">
        <v>11</v>
      </c>
      <c r="E58">
        <v>1</v>
      </c>
      <c r="F58">
        <v>11</v>
      </c>
      <c r="G58">
        <v>2</v>
      </c>
      <c r="H58" s="17">
        <f t="shared" si="0"/>
        <v>27</v>
      </c>
      <c r="I58">
        <v>209</v>
      </c>
      <c r="J58" s="17">
        <f t="shared" si="1"/>
        <v>0.5</v>
      </c>
      <c r="K58" s="17">
        <f t="shared" si="2"/>
        <v>5.5</v>
      </c>
      <c r="L58" s="17">
        <f t="shared" si="3"/>
        <v>5.5</v>
      </c>
      <c r="M58">
        <v>930</v>
      </c>
      <c r="N58">
        <v>0</v>
      </c>
      <c r="O58" s="17">
        <f t="shared" si="4"/>
        <v>0.5</v>
      </c>
      <c r="P58">
        <v>0</v>
      </c>
    </row>
    <row r="59" spans="1:16" x14ac:dyDescent="0.35">
      <c r="A59">
        <v>4950000</v>
      </c>
      <c r="B59" s="17">
        <f t="shared" si="5"/>
        <v>15.414898134544874</v>
      </c>
      <c r="C59">
        <v>1390</v>
      </c>
      <c r="D59">
        <v>720</v>
      </c>
      <c r="E59">
        <v>144</v>
      </c>
      <c r="F59">
        <v>688</v>
      </c>
      <c r="G59">
        <v>10</v>
      </c>
      <c r="H59" s="17">
        <f t="shared" si="0"/>
        <v>139</v>
      </c>
      <c r="I59">
        <v>276</v>
      </c>
      <c r="J59" s="17">
        <f t="shared" si="1"/>
        <v>14.4</v>
      </c>
      <c r="K59" s="17">
        <f t="shared" si="2"/>
        <v>68.8</v>
      </c>
      <c r="L59" s="17">
        <f t="shared" si="3"/>
        <v>72</v>
      </c>
      <c r="M59">
        <v>986</v>
      </c>
      <c r="N59">
        <v>20</v>
      </c>
      <c r="O59" s="17">
        <f t="shared" si="4"/>
        <v>14.4</v>
      </c>
      <c r="P59">
        <v>0</v>
      </c>
    </row>
    <row r="60" spans="1:16" x14ac:dyDescent="0.35">
      <c r="A60">
        <v>2600000</v>
      </c>
      <c r="B60" s="17">
        <f t="shared" si="5"/>
        <v>14.77102200299171</v>
      </c>
      <c r="C60">
        <v>669</v>
      </c>
      <c r="D60">
        <v>349</v>
      </c>
      <c r="E60">
        <v>39</v>
      </c>
      <c r="F60">
        <v>239</v>
      </c>
      <c r="G60">
        <v>7</v>
      </c>
      <c r="H60" s="17">
        <f t="shared" si="0"/>
        <v>95.571428571428569</v>
      </c>
      <c r="I60">
        <v>257</v>
      </c>
      <c r="J60" s="17">
        <f t="shared" si="1"/>
        <v>5.5714285714285712</v>
      </c>
      <c r="K60" s="17">
        <f t="shared" si="2"/>
        <v>34.142857142857146</v>
      </c>
      <c r="L60" s="17">
        <f t="shared" si="3"/>
        <v>49.857142857142854</v>
      </c>
      <c r="M60">
        <v>968</v>
      </c>
      <c r="N60">
        <v>0</v>
      </c>
      <c r="O60" s="17">
        <f t="shared" si="4"/>
        <v>5.5714285714285712</v>
      </c>
      <c r="P60">
        <v>0</v>
      </c>
    </row>
    <row r="61" spans="1:16" x14ac:dyDescent="0.35">
      <c r="A61">
        <v>2350000</v>
      </c>
      <c r="B61" s="17">
        <f t="shared" si="5"/>
        <v>14.669925886120343</v>
      </c>
      <c r="C61">
        <v>736</v>
      </c>
      <c r="D61">
        <v>166</v>
      </c>
      <c r="E61">
        <v>16</v>
      </c>
      <c r="F61">
        <v>243</v>
      </c>
      <c r="G61">
        <v>9</v>
      </c>
      <c r="H61" s="17">
        <f t="shared" si="0"/>
        <v>81.777777777777771</v>
      </c>
      <c r="I61">
        <v>269</v>
      </c>
      <c r="J61" s="17">
        <f t="shared" si="1"/>
        <v>1.7777777777777777</v>
      </c>
      <c r="K61" s="17">
        <f t="shared" si="2"/>
        <v>27</v>
      </c>
      <c r="L61" s="17">
        <f t="shared" si="3"/>
        <v>18.444444444444443</v>
      </c>
      <c r="M61">
        <v>992</v>
      </c>
      <c r="N61">
        <v>0</v>
      </c>
      <c r="O61" s="17">
        <f t="shared" si="4"/>
        <v>1.7777777777777777</v>
      </c>
      <c r="P61">
        <v>0</v>
      </c>
    </row>
    <row r="62" spans="1:16" x14ac:dyDescent="0.35">
      <c r="A62">
        <v>1066667</v>
      </c>
      <c r="B62" s="17">
        <f t="shared" si="5"/>
        <v>13.880049391601796</v>
      </c>
      <c r="C62">
        <v>1004</v>
      </c>
      <c r="D62">
        <v>320</v>
      </c>
      <c r="E62">
        <v>59</v>
      </c>
      <c r="F62">
        <v>351</v>
      </c>
      <c r="G62">
        <v>11</v>
      </c>
      <c r="H62" s="17">
        <f t="shared" si="0"/>
        <v>91.272727272727266</v>
      </c>
      <c r="I62">
        <v>280</v>
      </c>
      <c r="J62" s="17">
        <f t="shared" si="1"/>
        <v>5.3636363636363633</v>
      </c>
      <c r="K62" s="17">
        <f t="shared" si="2"/>
        <v>31.90909090909091</v>
      </c>
      <c r="L62" s="17">
        <f t="shared" si="3"/>
        <v>29.09090909090909</v>
      </c>
      <c r="M62">
        <v>985</v>
      </c>
      <c r="N62">
        <v>0</v>
      </c>
      <c r="O62" s="17">
        <f t="shared" si="4"/>
        <v>5.3636363636363633</v>
      </c>
      <c r="P62">
        <v>0</v>
      </c>
    </row>
    <row r="63" spans="1:16" x14ac:dyDescent="0.35">
      <c r="A63">
        <v>1000000</v>
      </c>
      <c r="B63" s="17">
        <f t="shared" si="5"/>
        <v>13.815510557964274</v>
      </c>
      <c r="C63">
        <v>1475</v>
      </c>
      <c r="D63">
        <v>853</v>
      </c>
      <c r="E63">
        <v>90</v>
      </c>
      <c r="F63">
        <v>504</v>
      </c>
      <c r="G63">
        <v>15</v>
      </c>
      <c r="H63" s="17">
        <f t="shared" si="0"/>
        <v>98.333333333333329</v>
      </c>
      <c r="I63">
        <v>289</v>
      </c>
      <c r="J63" s="17">
        <f t="shared" si="1"/>
        <v>6</v>
      </c>
      <c r="K63" s="17">
        <f t="shared" si="2"/>
        <v>33.6</v>
      </c>
      <c r="L63" s="17">
        <f t="shared" si="3"/>
        <v>56.866666666666667</v>
      </c>
      <c r="M63">
        <v>964</v>
      </c>
      <c r="N63">
        <v>6.6666665077209473</v>
      </c>
      <c r="O63" s="17">
        <f t="shared" si="4"/>
        <v>6</v>
      </c>
      <c r="P63">
        <v>0</v>
      </c>
    </row>
    <row r="64" spans="1:16" x14ac:dyDescent="0.35">
      <c r="A64">
        <v>675000</v>
      </c>
      <c r="B64" s="17">
        <f t="shared" si="5"/>
        <v>13.422467969854667</v>
      </c>
      <c r="C64">
        <v>365</v>
      </c>
      <c r="D64">
        <v>149</v>
      </c>
      <c r="E64">
        <v>37</v>
      </c>
      <c r="F64">
        <v>155</v>
      </c>
      <c r="G64">
        <v>4</v>
      </c>
      <c r="H64" s="17">
        <f t="shared" si="0"/>
        <v>91.25</v>
      </c>
      <c r="I64">
        <v>230</v>
      </c>
      <c r="J64" s="17">
        <f t="shared" si="1"/>
        <v>9.25</v>
      </c>
      <c r="K64" s="17">
        <f t="shared" si="2"/>
        <v>38.75</v>
      </c>
      <c r="L64" s="17">
        <f t="shared" si="3"/>
        <v>37.25</v>
      </c>
      <c r="M64">
        <v>975</v>
      </c>
      <c r="N64">
        <v>0</v>
      </c>
      <c r="O64" s="17">
        <f t="shared" si="4"/>
        <v>9.25</v>
      </c>
      <c r="P64">
        <v>0</v>
      </c>
    </row>
    <row r="65" spans="1:16" x14ac:dyDescent="0.35">
      <c r="A65">
        <v>675000</v>
      </c>
      <c r="B65" s="17">
        <f t="shared" si="5"/>
        <v>13.422467969854667</v>
      </c>
      <c r="C65">
        <v>431</v>
      </c>
      <c r="D65">
        <v>120</v>
      </c>
      <c r="E65">
        <v>29</v>
      </c>
      <c r="F65">
        <v>123</v>
      </c>
      <c r="G65">
        <v>6</v>
      </c>
      <c r="H65" s="17">
        <f t="shared" si="0"/>
        <v>71.833333333333329</v>
      </c>
      <c r="I65">
        <v>249</v>
      </c>
      <c r="J65" s="17">
        <f t="shared" si="1"/>
        <v>4.833333333333333</v>
      </c>
      <c r="K65" s="17">
        <f t="shared" si="2"/>
        <v>20.5</v>
      </c>
      <c r="L65" s="17">
        <f t="shared" si="3"/>
        <v>20</v>
      </c>
      <c r="M65">
        <v>983</v>
      </c>
      <c r="N65">
        <v>0</v>
      </c>
      <c r="O65" s="17">
        <f t="shared" si="4"/>
        <v>4.833333333333333</v>
      </c>
      <c r="P65">
        <v>0</v>
      </c>
    </row>
    <row r="66" spans="1:16" x14ac:dyDescent="0.35">
      <c r="A66">
        <v>360000</v>
      </c>
      <c r="B66" s="17">
        <f t="shared" si="5"/>
        <v>12.793859310432293</v>
      </c>
      <c r="C66">
        <v>952</v>
      </c>
      <c r="D66">
        <v>215</v>
      </c>
      <c r="E66">
        <v>26</v>
      </c>
      <c r="F66">
        <v>224</v>
      </c>
      <c r="G66">
        <v>10</v>
      </c>
      <c r="H66" s="17">
        <f t="shared" ref="H66:H129" si="6">C66/$G66</f>
        <v>95.2</v>
      </c>
      <c r="I66">
        <v>244</v>
      </c>
      <c r="J66" s="17">
        <f t="shared" ref="J66:J129" si="7">E66/$G66</f>
        <v>2.6</v>
      </c>
      <c r="K66" s="17">
        <f t="shared" ref="K66:K129" si="8">F66/$G66</f>
        <v>22.4</v>
      </c>
      <c r="L66" s="17">
        <f t="shared" ref="L66:L129" si="9">D66/$G66</f>
        <v>21.5</v>
      </c>
      <c r="M66">
        <v>976</v>
      </c>
      <c r="N66">
        <v>0</v>
      </c>
      <c r="O66" s="17">
        <f t="shared" ref="O66:O129" si="10">E66/G66</f>
        <v>2.6</v>
      </c>
      <c r="P66">
        <v>0</v>
      </c>
    </row>
    <row r="67" spans="1:16" x14ac:dyDescent="0.35">
      <c r="A67">
        <v>305000</v>
      </c>
      <c r="B67" s="17">
        <f t="shared" ref="B67:B130" si="11">LN(A67)</f>
        <v>12.628067055589549</v>
      </c>
      <c r="C67">
        <v>279</v>
      </c>
      <c r="D67">
        <v>136</v>
      </c>
      <c r="E67">
        <v>16</v>
      </c>
      <c r="F67">
        <v>110</v>
      </c>
      <c r="G67">
        <v>3</v>
      </c>
      <c r="H67" s="17">
        <f t="shared" si="6"/>
        <v>93</v>
      </c>
      <c r="I67">
        <v>260</v>
      </c>
      <c r="J67" s="17">
        <f t="shared" si="7"/>
        <v>5.333333333333333</v>
      </c>
      <c r="K67" s="17">
        <f t="shared" si="8"/>
        <v>36.666666666666664</v>
      </c>
      <c r="L67" s="17">
        <f t="shared" si="9"/>
        <v>45.333333333333336</v>
      </c>
      <c r="M67">
        <v>991</v>
      </c>
      <c r="N67">
        <v>0</v>
      </c>
      <c r="O67" s="17">
        <f t="shared" si="10"/>
        <v>5.333333333333333</v>
      </c>
      <c r="P67">
        <v>0</v>
      </c>
    </row>
    <row r="68" spans="1:16" x14ac:dyDescent="0.35">
      <c r="A68">
        <v>120000</v>
      </c>
      <c r="B68" s="17">
        <f t="shared" si="11"/>
        <v>11.695247021764184</v>
      </c>
      <c r="C68">
        <v>38</v>
      </c>
      <c r="D68">
        <v>7</v>
      </c>
      <c r="E68">
        <v>0</v>
      </c>
      <c r="F68">
        <v>5</v>
      </c>
      <c r="G68">
        <v>3</v>
      </c>
      <c r="H68" s="17">
        <f t="shared" si="6"/>
        <v>12.666666666666666</v>
      </c>
      <c r="I68">
        <v>239</v>
      </c>
      <c r="J68" s="17">
        <f t="shared" si="7"/>
        <v>0</v>
      </c>
      <c r="K68" s="17">
        <f t="shared" si="8"/>
        <v>1.6666666666666667</v>
      </c>
      <c r="L68" s="17">
        <f t="shared" si="9"/>
        <v>2.3333333333333335</v>
      </c>
      <c r="M68">
        <v>969</v>
      </c>
      <c r="N68">
        <v>0</v>
      </c>
      <c r="O68" s="17">
        <f t="shared" si="10"/>
        <v>0</v>
      </c>
      <c r="P68">
        <v>0</v>
      </c>
    </row>
    <row r="69" spans="1:16" x14ac:dyDescent="0.35">
      <c r="A69">
        <v>112000</v>
      </c>
      <c r="B69" s="17">
        <f t="shared" si="11"/>
        <v>11.626254150277232</v>
      </c>
      <c r="C69">
        <v>92</v>
      </c>
      <c r="D69">
        <v>26</v>
      </c>
      <c r="E69">
        <v>0</v>
      </c>
      <c r="F69">
        <v>11</v>
      </c>
      <c r="G69">
        <v>2</v>
      </c>
      <c r="H69" s="17">
        <f t="shared" si="6"/>
        <v>46</v>
      </c>
      <c r="I69">
        <v>252.99998474121094</v>
      </c>
      <c r="J69" s="17">
        <f t="shared" si="7"/>
        <v>0</v>
      </c>
      <c r="K69" s="17">
        <f t="shared" si="8"/>
        <v>5.5</v>
      </c>
      <c r="L69" s="17">
        <f t="shared" si="9"/>
        <v>13</v>
      </c>
      <c r="M69">
        <v>961</v>
      </c>
      <c r="N69">
        <v>0</v>
      </c>
      <c r="O69" s="17">
        <f t="shared" si="10"/>
        <v>0</v>
      </c>
      <c r="P69">
        <v>0</v>
      </c>
    </row>
    <row r="70" spans="1:16" x14ac:dyDescent="0.35">
      <c r="A70">
        <v>109000</v>
      </c>
      <c r="B70" s="17">
        <f t="shared" si="11"/>
        <v>11.59910316121128</v>
      </c>
      <c r="C70">
        <v>12</v>
      </c>
      <c r="D70">
        <v>1</v>
      </c>
      <c r="E70">
        <v>0</v>
      </c>
      <c r="F70">
        <v>2</v>
      </c>
      <c r="G70">
        <v>1</v>
      </c>
      <c r="H70" s="17">
        <f t="shared" si="6"/>
        <v>12</v>
      </c>
      <c r="I70">
        <v>167</v>
      </c>
      <c r="J70" s="17">
        <f t="shared" si="7"/>
        <v>0</v>
      </c>
      <c r="K70" s="17">
        <f t="shared" si="8"/>
        <v>2</v>
      </c>
      <c r="L70" s="17">
        <f t="shared" si="9"/>
        <v>1</v>
      </c>
      <c r="M70">
        <v>1000</v>
      </c>
      <c r="N70">
        <v>0</v>
      </c>
      <c r="O70" s="17">
        <f t="shared" si="10"/>
        <v>0</v>
      </c>
      <c r="P70">
        <v>0</v>
      </c>
    </row>
    <row r="71" spans="1:16" x14ac:dyDescent="0.35">
      <c r="A71">
        <v>109000</v>
      </c>
      <c r="B71" s="17">
        <f t="shared" si="11"/>
        <v>11.59910316121128</v>
      </c>
      <c r="C71">
        <v>10</v>
      </c>
      <c r="D71">
        <v>2</v>
      </c>
      <c r="E71">
        <v>0</v>
      </c>
      <c r="F71">
        <v>4</v>
      </c>
      <c r="G71">
        <v>1</v>
      </c>
      <c r="H71" s="17">
        <f t="shared" si="6"/>
        <v>10</v>
      </c>
      <c r="I71">
        <v>571</v>
      </c>
      <c r="J71" s="17">
        <f t="shared" si="7"/>
        <v>0</v>
      </c>
      <c r="K71" s="17">
        <f t="shared" si="8"/>
        <v>4</v>
      </c>
      <c r="L71" s="17">
        <f t="shared" si="9"/>
        <v>2</v>
      </c>
      <c r="M71">
        <v>800</v>
      </c>
      <c r="N71">
        <v>0</v>
      </c>
      <c r="O71" s="17">
        <f t="shared" si="10"/>
        <v>0</v>
      </c>
      <c r="P71">
        <v>0</v>
      </c>
    </row>
    <row r="72" spans="1:16" x14ac:dyDescent="0.35">
      <c r="A72">
        <v>3897184</v>
      </c>
      <c r="B72" s="17">
        <f t="shared" si="11"/>
        <v>15.175764799013246</v>
      </c>
      <c r="C72">
        <v>2208</v>
      </c>
      <c r="D72">
        <v>1079</v>
      </c>
      <c r="E72">
        <v>22</v>
      </c>
      <c r="F72">
        <v>681</v>
      </c>
      <c r="G72">
        <v>15</v>
      </c>
      <c r="H72" s="17">
        <f t="shared" si="6"/>
        <v>147.19999999999999</v>
      </c>
      <c r="I72">
        <v>261</v>
      </c>
      <c r="J72" s="17">
        <f t="shared" si="7"/>
        <v>1.4666666666666666</v>
      </c>
      <c r="K72" s="17">
        <f t="shared" si="8"/>
        <v>45.4</v>
      </c>
      <c r="L72" s="17">
        <f t="shared" si="9"/>
        <v>71.933333333333337</v>
      </c>
      <c r="M72">
        <v>979</v>
      </c>
      <c r="N72">
        <v>80</v>
      </c>
      <c r="O72" s="17">
        <f t="shared" si="10"/>
        <v>1.4666666666666666</v>
      </c>
      <c r="P72">
        <v>0</v>
      </c>
    </row>
    <row r="73" spans="1:16" x14ac:dyDescent="0.35">
      <c r="A73">
        <v>2650000</v>
      </c>
      <c r="B73" s="17">
        <f t="shared" si="11"/>
        <v>14.790070197962406</v>
      </c>
      <c r="C73">
        <v>617</v>
      </c>
      <c r="D73">
        <v>312</v>
      </c>
      <c r="E73">
        <v>52</v>
      </c>
      <c r="F73">
        <v>280</v>
      </c>
      <c r="G73">
        <v>6</v>
      </c>
      <c r="H73" s="17">
        <f t="shared" si="6"/>
        <v>102.83333333333333</v>
      </c>
      <c r="I73">
        <v>278</v>
      </c>
      <c r="J73" s="17">
        <f t="shared" si="7"/>
        <v>8.6666666666666661</v>
      </c>
      <c r="K73" s="17">
        <f t="shared" si="8"/>
        <v>46.666666666666664</v>
      </c>
      <c r="L73" s="17">
        <f t="shared" si="9"/>
        <v>52</v>
      </c>
      <c r="M73">
        <v>964</v>
      </c>
      <c r="N73">
        <v>0</v>
      </c>
      <c r="O73" s="17">
        <f t="shared" si="10"/>
        <v>8.6666666666666661</v>
      </c>
      <c r="P73">
        <v>0</v>
      </c>
    </row>
    <row r="74" spans="1:16" x14ac:dyDescent="0.35">
      <c r="A74">
        <v>2575000</v>
      </c>
      <c r="B74" s="17">
        <f t="shared" si="11"/>
        <v>14.761360092079974</v>
      </c>
      <c r="C74">
        <v>508</v>
      </c>
      <c r="D74">
        <v>119</v>
      </c>
      <c r="E74">
        <v>13</v>
      </c>
      <c r="F74">
        <v>151</v>
      </c>
      <c r="G74">
        <v>6</v>
      </c>
      <c r="H74" s="17">
        <f t="shared" si="6"/>
        <v>84.666666666666671</v>
      </c>
      <c r="I74">
        <v>255</v>
      </c>
      <c r="J74" s="17">
        <f t="shared" si="7"/>
        <v>2.1666666666666665</v>
      </c>
      <c r="K74" s="17">
        <f t="shared" si="8"/>
        <v>25.166666666666668</v>
      </c>
      <c r="L74" s="17">
        <f t="shared" si="9"/>
        <v>19.833333333333332</v>
      </c>
      <c r="M74">
        <v>993</v>
      </c>
      <c r="N74">
        <v>16.666666030883789</v>
      </c>
      <c r="O74" s="17">
        <f t="shared" si="10"/>
        <v>2.1666666666666665</v>
      </c>
      <c r="P74">
        <v>0</v>
      </c>
    </row>
    <row r="75" spans="1:16" x14ac:dyDescent="0.35">
      <c r="A75">
        <v>2050000</v>
      </c>
      <c r="B75" s="17">
        <f t="shared" si="11"/>
        <v>14.53335035111459</v>
      </c>
      <c r="C75">
        <v>1001</v>
      </c>
      <c r="D75">
        <v>288</v>
      </c>
      <c r="E75">
        <v>12</v>
      </c>
      <c r="F75">
        <v>224</v>
      </c>
      <c r="G75">
        <v>9</v>
      </c>
      <c r="H75" s="17">
        <f t="shared" si="6"/>
        <v>111.22222222222223</v>
      </c>
      <c r="I75">
        <v>261</v>
      </c>
      <c r="J75" s="17">
        <f t="shared" si="7"/>
        <v>1.3333333333333333</v>
      </c>
      <c r="K75" s="17">
        <f t="shared" si="8"/>
        <v>24.888888888888889</v>
      </c>
      <c r="L75" s="17">
        <f t="shared" si="9"/>
        <v>32</v>
      </c>
      <c r="M75">
        <v>983</v>
      </c>
      <c r="N75">
        <v>0</v>
      </c>
      <c r="O75" s="17">
        <f t="shared" si="10"/>
        <v>1.3333333333333333</v>
      </c>
      <c r="P75">
        <v>0</v>
      </c>
    </row>
    <row r="76" spans="1:16" x14ac:dyDescent="0.35">
      <c r="A76">
        <v>1025000</v>
      </c>
      <c r="B76" s="17">
        <f t="shared" si="11"/>
        <v>13.840203170554645</v>
      </c>
      <c r="C76">
        <v>453</v>
      </c>
      <c r="D76">
        <v>196</v>
      </c>
      <c r="E76">
        <v>34</v>
      </c>
      <c r="F76">
        <v>194</v>
      </c>
      <c r="G76">
        <v>4</v>
      </c>
      <c r="H76" s="17">
        <f t="shared" si="6"/>
        <v>113.25</v>
      </c>
      <c r="I76">
        <v>261</v>
      </c>
      <c r="J76" s="17">
        <f t="shared" si="7"/>
        <v>8.5</v>
      </c>
      <c r="K76" s="17">
        <f t="shared" si="8"/>
        <v>48.5</v>
      </c>
      <c r="L76" s="17">
        <f t="shared" si="9"/>
        <v>49</v>
      </c>
      <c r="M76">
        <v>966</v>
      </c>
      <c r="N76">
        <v>0</v>
      </c>
      <c r="O76" s="17">
        <f t="shared" si="10"/>
        <v>8.5</v>
      </c>
      <c r="P76">
        <v>0</v>
      </c>
    </row>
    <row r="77" spans="1:16" x14ac:dyDescent="0.35">
      <c r="A77">
        <v>966667</v>
      </c>
      <c r="B77" s="17">
        <f t="shared" si="11"/>
        <v>13.781609351116119</v>
      </c>
      <c r="C77">
        <v>972</v>
      </c>
      <c r="D77">
        <v>346</v>
      </c>
      <c r="E77">
        <v>52</v>
      </c>
      <c r="F77">
        <v>357</v>
      </c>
      <c r="G77">
        <v>10</v>
      </c>
      <c r="H77" s="17">
        <f t="shared" si="6"/>
        <v>97.2</v>
      </c>
      <c r="I77">
        <v>263</v>
      </c>
      <c r="J77" s="17">
        <f t="shared" si="7"/>
        <v>5.2</v>
      </c>
      <c r="K77" s="17">
        <f t="shared" si="8"/>
        <v>35.700000000000003</v>
      </c>
      <c r="L77" s="17">
        <f t="shared" si="9"/>
        <v>34.6</v>
      </c>
      <c r="M77">
        <v>987</v>
      </c>
      <c r="N77">
        <v>0</v>
      </c>
      <c r="O77" s="17">
        <f t="shared" si="10"/>
        <v>5.2</v>
      </c>
      <c r="P77">
        <v>0</v>
      </c>
    </row>
    <row r="78" spans="1:16" x14ac:dyDescent="0.35">
      <c r="A78">
        <v>508333</v>
      </c>
      <c r="B78" s="17">
        <f t="shared" si="11"/>
        <v>13.13889202361762</v>
      </c>
      <c r="C78">
        <v>297</v>
      </c>
      <c r="D78">
        <v>131</v>
      </c>
      <c r="E78">
        <v>20</v>
      </c>
      <c r="F78">
        <v>95</v>
      </c>
      <c r="G78">
        <v>3</v>
      </c>
      <c r="H78" s="17">
        <f t="shared" si="6"/>
        <v>99</v>
      </c>
      <c r="I78">
        <v>250.99998474121094</v>
      </c>
      <c r="J78" s="17">
        <f t="shared" si="7"/>
        <v>6.666666666666667</v>
      </c>
      <c r="K78" s="17">
        <f t="shared" si="8"/>
        <v>31.666666666666668</v>
      </c>
      <c r="L78" s="17">
        <f t="shared" si="9"/>
        <v>43.666666666666664</v>
      </c>
      <c r="M78">
        <v>979</v>
      </c>
      <c r="N78">
        <v>0</v>
      </c>
      <c r="O78" s="17">
        <f t="shared" si="10"/>
        <v>6.666666666666667</v>
      </c>
      <c r="P78">
        <v>0</v>
      </c>
    </row>
    <row r="79" spans="1:16" x14ac:dyDescent="0.35">
      <c r="A79">
        <v>290000</v>
      </c>
      <c r="B79" s="17">
        <f t="shared" si="11"/>
        <v>12.577636201962656</v>
      </c>
      <c r="C79">
        <v>343</v>
      </c>
      <c r="D79">
        <v>182</v>
      </c>
      <c r="E79">
        <v>32</v>
      </c>
      <c r="F79">
        <v>167</v>
      </c>
      <c r="G79">
        <v>3</v>
      </c>
      <c r="H79" s="17">
        <f t="shared" si="6"/>
        <v>114.33333333333333</v>
      </c>
      <c r="I79">
        <v>274</v>
      </c>
      <c r="J79" s="17">
        <f t="shared" si="7"/>
        <v>10.666666666666666</v>
      </c>
      <c r="K79" s="17">
        <f t="shared" si="8"/>
        <v>55.666666666666664</v>
      </c>
      <c r="L79" s="17">
        <f t="shared" si="9"/>
        <v>60.666666666666664</v>
      </c>
      <c r="M79">
        <v>990</v>
      </c>
      <c r="N79">
        <v>0</v>
      </c>
      <c r="O79" s="17">
        <f t="shared" si="10"/>
        <v>10.666666666666666</v>
      </c>
      <c r="P79">
        <v>0</v>
      </c>
    </row>
    <row r="80" spans="1:16" x14ac:dyDescent="0.35">
      <c r="A80">
        <v>225000</v>
      </c>
      <c r="B80" s="17">
        <f t="shared" si="11"/>
        <v>12.323855681186558</v>
      </c>
      <c r="C80">
        <v>174</v>
      </c>
      <c r="D80">
        <v>46</v>
      </c>
      <c r="E80">
        <v>22</v>
      </c>
      <c r="F80">
        <v>63</v>
      </c>
      <c r="G80">
        <v>3</v>
      </c>
      <c r="H80" s="17">
        <f t="shared" si="6"/>
        <v>58</v>
      </c>
      <c r="I80">
        <v>242</v>
      </c>
      <c r="J80" s="17">
        <f t="shared" si="7"/>
        <v>7.333333333333333</v>
      </c>
      <c r="K80" s="17">
        <f t="shared" si="8"/>
        <v>21</v>
      </c>
      <c r="L80" s="17">
        <f t="shared" si="9"/>
        <v>15.333333333333334</v>
      </c>
      <c r="M80">
        <v>983</v>
      </c>
      <c r="N80">
        <v>0</v>
      </c>
      <c r="O80" s="17">
        <f t="shared" si="10"/>
        <v>7.333333333333333</v>
      </c>
      <c r="P80">
        <v>0</v>
      </c>
    </row>
    <row r="81" spans="1:16" x14ac:dyDescent="0.35">
      <c r="A81">
        <v>175000</v>
      </c>
      <c r="B81" s="17">
        <f t="shared" si="11"/>
        <v>12.072541252905651</v>
      </c>
      <c r="C81">
        <v>230</v>
      </c>
      <c r="D81">
        <v>95</v>
      </c>
      <c r="E81">
        <v>13</v>
      </c>
      <c r="F81">
        <v>66</v>
      </c>
      <c r="G81">
        <v>3</v>
      </c>
      <c r="H81" s="17">
        <f t="shared" si="6"/>
        <v>76.666666666666671</v>
      </c>
      <c r="I81">
        <v>270</v>
      </c>
      <c r="J81" s="17">
        <f t="shared" si="7"/>
        <v>4.333333333333333</v>
      </c>
      <c r="K81" s="17">
        <f t="shared" si="8"/>
        <v>22</v>
      </c>
      <c r="L81" s="17">
        <f t="shared" si="9"/>
        <v>31.666666666666668</v>
      </c>
      <c r="M81">
        <v>982</v>
      </c>
      <c r="N81">
        <v>0</v>
      </c>
      <c r="O81" s="17">
        <f t="shared" si="10"/>
        <v>4.333333333333333</v>
      </c>
      <c r="P81">
        <v>0</v>
      </c>
    </row>
    <row r="82" spans="1:16" x14ac:dyDescent="0.35">
      <c r="A82">
        <v>170000</v>
      </c>
      <c r="B82" s="17">
        <f t="shared" si="11"/>
        <v>12.043553716032399</v>
      </c>
      <c r="C82">
        <v>184</v>
      </c>
      <c r="D82">
        <v>74</v>
      </c>
      <c r="E82">
        <v>12</v>
      </c>
      <c r="F82">
        <v>50</v>
      </c>
      <c r="G82">
        <v>3</v>
      </c>
      <c r="H82" s="17">
        <f t="shared" si="6"/>
        <v>61.333333333333336</v>
      </c>
      <c r="I82">
        <v>273</v>
      </c>
      <c r="J82" s="17">
        <f t="shared" si="7"/>
        <v>4</v>
      </c>
      <c r="K82" s="17">
        <f t="shared" si="8"/>
        <v>16.666666666666668</v>
      </c>
      <c r="L82" s="17">
        <f t="shared" si="9"/>
        <v>24.666666666666668</v>
      </c>
      <c r="M82">
        <v>981</v>
      </c>
      <c r="N82">
        <v>0</v>
      </c>
      <c r="O82" s="17">
        <f t="shared" si="10"/>
        <v>4</v>
      </c>
      <c r="P82">
        <v>0</v>
      </c>
    </row>
    <row r="83" spans="1:16" x14ac:dyDescent="0.35">
      <c r="A83">
        <v>160000</v>
      </c>
      <c r="B83" s="17">
        <f t="shared" si="11"/>
        <v>11.982929094215963</v>
      </c>
      <c r="C83">
        <v>234</v>
      </c>
      <c r="D83">
        <v>51</v>
      </c>
      <c r="E83">
        <v>3</v>
      </c>
      <c r="F83">
        <v>56</v>
      </c>
      <c r="G83">
        <v>3</v>
      </c>
      <c r="H83" s="17">
        <f t="shared" si="6"/>
        <v>78</v>
      </c>
      <c r="I83">
        <v>224</v>
      </c>
      <c r="J83" s="17">
        <f t="shared" si="7"/>
        <v>1</v>
      </c>
      <c r="K83" s="17">
        <f t="shared" si="8"/>
        <v>18.666666666666668</v>
      </c>
      <c r="L83" s="17">
        <f t="shared" si="9"/>
        <v>17</v>
      </c>
      <c r="M83">
        <v>976</v>
      </c>
      <c r="N83">
        <v>0</v>
      </c>
      <c r="O83" s="17">
        <f t="shared" si="10"/>
        <v>1</v>
      </c>
      <c r="P83">
        <v>0</v>
      </c>
    </row>
    <row r="84" spans="1:16" x14ac:dyDescent="0.35">
      <c r="A84">
        <v>3700000</v>
      </c>
      <c r="B84" s="17">
        <f t="shared" si="11"/>
        <v>15.123843377614453</v>
      </c>
      <c r="C84">
        <v>701</v>
      </c>
      <c r="D84">
        <v>402</v>
      </c>
      <c r="E84">
        <v>111</v>
      </c>
      <c r="F84">
        <v>363</v>
      </c>
      <c r="G84">
        <v>6</v>
      </c>
      <c r="H84" s="17">
        <f t="shared" si="6"/>
        <v>116.83333333333333</v>
      </c>
      <c r="I84">
        <v>259</v>
      </c>
      <c r="J84" s="17">
        <f t="shared" si="7"/>
        <v>18.5</v>
      </c>
      <c r="K84" s="17">
        <f t="shared" si="8"/>
        <v>60.5</v>
      </c>
      <c r="L84" s="17">
        <f t="shared" si="9"/>
        <v>67</v>
      </c>
      <c r="M84">
        <v>967</v>
      </c>
      <c r="N84">
        <v>16.666666030883789</v>
      </c>
      <c r="O84" s="17">
        <f t="shared" si="10"/>
        <v>18.5</v>
      </c>
      <c r="P84">
        <v>0</v>
      </c>
    </row>
    <row r="85" spans="1:16" x14ac:dyDescent="0.35">
      <c r="A85">
        <v>2815000</v>
      </c>
      <c r="B85" s="17">
        <f t="shared" si="11"/>
        <v>14.850472819555927</v>
      </c>
      <c r="C85">
        <v>869</v>
      </c>
      <c r="D85">
        <v>381</v>
      </c>
      <c r="E85">
        <v>6</v>
      </c>
      <c r="F85">
        <v>123</v>
      </c>
      <c r="G85">
        <v>10</v>
      </c>
      <c r="H85" s="17">
        <f t="shared" si="6"/>
        <v>86.9</v>
      </c>
      <c r="I85">
        <v>257</v>
      </c>
      <c r="J85" s="17">
        <f t="shared" si="7"/>
        <v>0.6</v>
      </c>
      <c r="K85" s="17">
        <f t="shared" si="8"/>
        <v>12.3</v>
      </c>
      <c r="L85" s="17">
        <f t="shared" si="9"/>
        <v>38.1</v>
      </c>
      <c r="M85">
        <v>987</v>
      </c>
      <c r="N85">
        <v>0</v>
      </c>
      <c r="O85" s="17">
        <f t="shared" si="10"/>
        <v>0.6</v>
      </c>
      <c r="P85">
        <v>0</v>
      </c>
    </row>
    <row r="86" spans="1:16" x14ac:dyDescent="0.35">
      <c r="A86">
        <v>2250000</v>
      </c>
      <c r="B86" s="17">
        <f t="shared" si="11"/>
        <v>14.626440774180603</v>
      </c>
      <c r="C86">
        <v>1240</v>
      </c>
      <c r="D86">
        <v>596</v>
      </c>
      <c r="E86">
        <v>87</v>
      </c>
      <c r="F86">
        <v>633</v>
      </c>
      <c r="G86">
        <v>9</v>
      </c>
      <c r="H86" s="17">
        <f t="shared" si="6"/>
        <v>137.77777777777777</v>
      </c>
      <c r="I86">
        <v>273</v>
      </c>
      <c r="J86" s="17">
        <f t="shared" si="7"/>
        <v>9.6666666666666661</v>
      </c>
      <c r="K86" s="17">
        <f t="shared" si="8"/>
        <v>70.333333333333329</v>
      </c>
      <c r="L86" s="17">
        <f t="shared" si="9"/>
        <v>66.222222222222229</v>
      </c>
      <c r="M86">
        <v>958</v>
      </c>
      <c r="N86">
        <v>11.111110687255859</v>
      </c>
      <c r="O86" s="17">
        <f t="shared" si="10"/>
        <v>9.6666666666666661</v>
      </c>
      <c r="P86">
        <v>0</v>
      </c>
    </row>
    <row r="87" spans="1:16" x14ac:dyDescent="0.35">
      <c r="A87">
        <v>2000000</v>
      </c>
      <c r="B87" s="17">
        <f t="shared" si="11"/>
        <v>14.508657738524219</v>
      </c>
      <c r="C87">
        <v>578</v>
      </c>
      <c r="D87">
        <v>237</v>
      </c>
      <c r="E87">
        <v>49</v>
      </c>
      <c r="F87">
        <v>207</v>
      </c>
      <c r="G87">
        <v>6</v>
      </c>
      <c r="H87" s="17">
        <f t="shared" si="6"/>
        <v>96.333333333333329</v>
      </c>
      <c r="I87">
        <v>262</v>
      </c>
      <c r="J87" s="17">
        <f t="shared" si="7"/>
        <v>8.1666666666666661</v>
      </c>
      <c r="K87" s="17">
        <f t="shared" si="8"/>
        <v>34.5</v>
      </c>
      <c r="L87" s="17">
        <f t="shared" si="9"/>
        <v>39.5</v>
      </c>
      <c r="M87">
        <v>959</v>
      </c>
      <c r="N87">
        <v>0</v>
      </c>
      <c r="O87" s="17">
        <f t="shared" si="10"/>
        <v>8.1666666666666661</v>
      </c>
      <c r="P87">
        <v>0</v>
      </c>
    </row>
    <row r="88" spans="1:16" x14ac:dyDescent="0.35">
      <c r="A88">
        <v>1775000</v>
      </c>
      <c r="B88" s="17">
        <f t="shared" si="11"/>
        <v>14.389310980891652</v>
      </c>
      <c r="C88">
        <v>396</v>
      </c>
      <c r="D88">
        <v>228</v>
      </c>
      <c r="E88">
        <v>71</v>
      </c>
      <c r="F88">
        <v>240</v>
      </c>
      <c r="G88">
        <v>4</v>
      </c>
      <c r="H88" s="17">
        <f t="shared" si="6"/>
        <v>99</v>
      </c>
      <c r="I88">
        <v>269</v>
      </c>
      <c r="J88" s="17">
        <f t="shared" si="7"/>
        <v>17.75</v>
      </c>
      <c r="K88" s="17">
        <f t="shared" si="8"/>
        <v>60</v>
      </c>
      <c r="L88" s="17">
        <f t="shared" si="9"/>
        <v>57</v>
      </c>
      <c r="M88">
        <v>976</v>
      </c>
      <c r="N88">
        <v>0</v>
      </c>
      <c r="O88" s="17">
        <f t="shared" si="10"/>
        <v>17.75</v>
      </c>
      <c r="P88">
        <v>0</v>
      </c>
    </row>
    <row r="89" spans="1:16" x14ac:dyDescent="0.35">
      <c r="A89">
        <v>1600000</v>
      </c>
      <c r="B89" s="17">
        <f t="shared" si="11"/>
        <v>14.28551418721001</v>
      </c>
      <c r="C89">
        <v>925</v>
      </c>
      <c r="D89">
        <v>311</v>
      </c>
      <c r="E89">
        <v>81</v>
      </c>
      <c r="F89">
        <v>413</v>
      </c>
      <c r="G89">
        <v>10</v>
      </c>
      <c r="H89" s="17">
        <f t="shared" si="6"/>
        <v>92.5</v>
      </c>
      <c r="I89">
        <v>262</v>
      </c>
      <c r="J89" s="17">
        <f t="shared" si="7"/>
        <v>8.1</v>
      </c>
      <c r="K89" s="17">
        <f t="shared" si="8"/>
        <v>41.3</v>
      </c>
      <c r="L89" s="17">
        <f t="shared" si="9"/>
        <v>31.1</v>
      </c>
      <c r="M89">
        <v>991</v>
      </c>
      <c r="N89">
        <v>0</v>
      </c>
      <c r="O89" s="17">
        <f t="shared" si="10"/>
        <v>8.1</v>
      </c>
      <c r="P89">
        <v>0</v>
      </c>
    </row>
    <row r="90" spans="1:16" x14ac:dyDescent="0.35">
      <c r="A90">
        <v>1000000</v>
      </c>
      <c r="B90" s="17">
        <f t="shared" si="11"/>
        <v>13.815510557964274</v>
      </c>
      <c r="C90">
        <v>222</v>
      </c>
      <c r="D90">
        <v>101</v>
      </c>
      <c r="E90">
        <v>17</v>
      </c>
      <c r="F90">
        <v>57</v>
      </c>
      <c r="G90">
        <v>4</v>
      </c>
      <c r="H90" s="17">
        <f t="shared" si="6"/>
        <v>55.5</v>
      </c>
      <c r="I90">
        <v>245</v>
      </c>
      <c r="J90" s="17">
        <f t="shared" si="7"/>
        <v>4.25</v>
      </c>
      <c r="K90" s="17">
        <f t="shared" si="8"/>
        <v>14.25</v>
      </c>
      <c r="L90" s="17">
        <f t="shared" si="9"/>
        <v>25.25</v>
      </c>
      <c r="M90">
        <v>974</v>
      </c>
      <c r="N90">
        <v>0</v>
      </c>
      <c r="O90" s="17">
        <f t="shared" si="10"/>
        <v>4.25</v>
      </c>
      <c r="P90">
        <v>0</v>
      </c>
    </row>
    <row r="91" spans="1:16" x14ac:dyDescent="0.35">
      <c r="A91">
        <v>975000</v>
      </c>
      <c r="B91" s="17">
        <f t="shared" si="11"/>
        <v>13.790192749979985</v>
      </c>
      <c r="C91">
        <v>379</v>
      </c>
      <c r="D91">
        <v>98</v>
      </c>
      <c r="E91">
        <v>28</v>
      </c>
      <c r="F91">
        <v>146</v>
      </c>
      <c r="G91">
        <v>6</v>
      </c>
      <c r="H91" s="17">
        <f t="shared" si="6"/>
        <v>63.166666666666664</v>
      </c>
      <c r="I91">
        <v>236</v>
      </c>
      <c r="J91" s="17">
        <f t="shared" si="7"/>
        <v>4.666666666666667</v>
      </c>
      <c r="K91" s="17">
        <f t="shared" si="8"/>
        <v>24.333333333333332</v>
      </c>
      <c r="L91" s="17">
        <f t="shared" si="9"/>
        <v>16.333333333333332</v>
      </c>
      <c r="M91">
        <v>985</v>
      </c>
      <c r="N91">
        <v>0</v>
      </c>
      <c r="O91" s="17">
        <f t="shared" si="10"/>
        <v>4.666666666666667</v>
      </c>
      <c r="P91">
        <v>0</v>
      </c>
    </row>
    <row r="92" spans="1:16" x14ac:dyDescent="0.35">
      <c r="A92">
        <v>925000</v>
      </c>
      <c r="B92" s="17">
        <f t="shared" si="11"/>
        <v>13.737549016494562</v>
      </c>
      <c r="C92">
        <v>331</v>
      </c>
      <c r="D92">
        <v>109</v>
      </c>
      <c r="E92">
        <v>16</v>
      </c>
      <c r="F92">
        <v>107</v>
      </c>
      <c r="G92">
        <v>4</v>
      </c>
      <c r="H92" s="17">
        <f t="shared" si="6"/>
        <v>82.75</v>
      </c>
      <c r="I92">
        <v>247</v>
      </c>
      <c r="J92" s="17">
        <f t="shared" si="7"/>
        <v>4</v>
      </c>
      <c r="K92" s="17">
        <f t="shared" si="8"/>
        <v>26.75</v>
      </c>
      <c r="L92" s="17">
        <f t="shared" si="9"/>
        <v>27.25</v>
      </c>
      <c r="M92">
        <v>994</v>
      </c>
      <c r="N92">
        <v>25</v>
      </c>
      <c r="O92" s="17">
        <f t="shared" si="10"/>
        <v>4</v>
      </c>
      <c r="P92">
        <v>0</v>
      </c>
    </row>
    <row r="93" spans="1:16" x14ac:dyDescent="0.35">
      <c r="A93">
        <v>800000</v>
      </c>
      <c r="B93" s="17">
        <f t="shared" si="11"/>
        <v>13.592367006650065</v>
      </c>
      <c r="C93">
        <v>777</v>
      </c>
      <c r="D93">
        <v>171</v>
      </c>
      <c r="E93">
        <v>1</v>
      </c>
      <c r="F93">
        <v>113</v>
      </c>
      <c r="G93">
        <v>11</v>
      </c>
      <c r="H93" s="17">
        <f t="shared" si="6"/>
        <v>70.63636363636364</v>
      </c>
      <c r="I93">
        <v>223</v>
      </c>
      <c r="J93" s="17">
        <f t="shared" si="7"/>
        <v>9.0909090909090912E-2</v>
      </c>
      <c r="K93" s="17">
        <f t="shared" si="8"/>
        <v>10.272727272727273</v>
      </c>
      <c r="L93" s="17">
        <f t="shared" si="9"/>
        <v>15.545454545454545</v>
      </c>
      <c r="M93">
        <v>973</v>
      </c>
      <c r="N93">
        <v>0</v>
      </c>
      <c r="O93" s="17">
        <f t="shared" si="10"/>
        <v>9.0909090909090912E-2</v>
      </c>
      <c r="P93">
        <v>0</v>
      </c>
    </row>
    <row r="94" spans="1:16" x14ac:dyDescent="0.35">
      <c r="A94">
        <v>675000</v>
      </c>
      <c r="B94" s="17">
        <f t="shared" si="11"/>
        <v>13.422467969854667</v>
      </c>
      <c r="C94">
        <v>562</v>
      </c>
      <c r="D94">
        <v>195</v>
      </c>
      <c r="E94">
        <v>20</v>
      </c>
      <c r="F94">
        <v>127</v>
      </c>
      <c r="G94">
        <v>7</v>
      </c>
      <c r="H94" s="17">
        <f t="shared" si="6"/>
        <v>80.285714285714292</v>
      </c>
      <c r="I94">
        <v>248</v>
      </c>
      <c r="J94" s="17">
        <f t="shared" si="7"/>
        <v>2.8571428571428572</v>
      </c>
      <c r="K94" s="17">
        <f t="shared" si="8"/>
        <v>18.142857142857142</v>
      </c>
      <c r="L94" s="17">
        <f t="shared" si="9"/>
        <v>27.857142857142858</v>
      </c>
      <c r="M94">
        <v>979</v>
      </c>
      <c r="N94">
        <v>0</v>
      </c>
      <c r="O94" s="17">
        <f t="shared" si="10"/>
        <v>2.8571428571428572</v>
      </c>
      <c r="P94">
        <v>0</v>
      </c>
    </row>
    <row r="95" spans="1:16" x14ac:dyDescent="0.35">
      <c r="A95">
        <v>550000</v>
      </c>
      <c r="B95" s="17">
        <f t="shared" si="11"/>
        <v>13.217673557208654</v>
      </c>
      <c r="C95">
        <v>423</v>
      </c>
      <c r="D95">
        <v>108</v>
      </c>
      <c r="E95">
        <v>10</v>
      </c>
      <c r="F95">
        <v>82</v>
      </c>
      <c r="G95">
        <v>5</v>
      </c>
      <c r="H95" s="17">
        <f t="shared" si="6"/>
        <v>84.6</v>
      </c>
      <c r="I95">
        <v>226</v>
      </c>
      <c r="J95" s="17">
        <f t="shared" si="7"/>
        <v>2</v>
      </c>
      <c r="K95" s="17">
        <f t="shared" si="8"/>
        <v>16.399999999999999</v>
      </c>
      <c r="L95" s="17">
        <f t="shared" si="9"/>
        <v>21.6</v>
      </c>
      <c r="M95">
        <v>982</v>
      </c>
      <c r="N95">
        <v>0</v>
      </c>
      <c r="O95" s="17">
        <f t="shared" si="10"/>
        <v>2</v>
      </c>
      <c r="P95">
        <v>0</v>
      </c>
    </row>
    <row r="96" spans="1:16" x14ac:dyDescent="0.35">
      <c r="A96">
        <v>205000</v>
      </c>
      <c r="B96" s="17">
        <f t="shared" si="11"/>
        <v>12.230765258120545</v>
      </c>
      <c r="C96">
        <v>199</v>
      </c>
      <c r="D96">
        <v>66</v>
      </c>
      <c r="E96">
        <v>26</v>
      </c>
      <c r="F96">
        <v>91</v>
      </c>
      <c r="G96">
        <v>2</v>
      </c>
      <c r="H96" s="17">
        <f t="shared" si="6"/>
        <v>99.5</v>
      </c>
      <c r="I96">
        <v>246</v>
      </c>
      <c r="J96" s="17">
        <f t="shared" si="7"/>
        <v>13</v>
      </c>
      <c r="K96" s="17">
        <f t="shared" si="8"/>
        <v>45.5</v>
      </c>
      <c r="L96" s="17">
        <f t="shared" si="9"/>
        <v>33</v>
      </c>
      <c r="M96">
        <v>991</v>
      </c>
      <c r="N96">
        <v>0</v>
      </c>
      <c r="O96" s="17">
        <f t="shared" si="10"/>
        <v>13</v>
      </c>
      <c r="P96">
        <v>0</v>
      </c>
    </row>
    <row r="97" spans="1:16" x14ac:dyDescent="0.35">
      <c r="A97">
        <v>181500</v>
      </c>
      <c r="B97" s="17">
        <f t="shared" si="11"/>
        <v>12.109010932687042</v>
      </c>
      <c r="C97">
        <v>126</v>
      </c>
      <c r="D97">
        <v>24</v>
      </c>
      <c r="E97">
        <v>13</v>
      </c>
      <c r="F97">
        <v>51</v>
      </c>
      <c r="G97">
        <v>4</v>
      </c>
      <c r="H97" s="17">
        <f t="shared" si="6"/>
        <v>31.5</v>
      </c>
      <c r="I97">
        <v>257</v>
      </c>
      <c r="J97" s="17">
        <f t="shared" si="7"/>
        <v>3.25</v>
      </c>
      <c r="K97" s="17">
        <f t="shared" si="8"/>
        <v>12.75</v>
      </c>
      <c r="L97" s="17">
        <f t="shared" si="9"/>
        <v>6</v>
      </c>
      <c r="M97">
        <v>985</v>
      </c>
      <c r="N97">
        <v>0</v>
      </c>
      <c r="O97" s="17">
        <f t="shared" si="10"/>
        <v>3.25</v>
      </c>
      <c r="P97">
        <v>0</v>
      </c>
    </row>
    <row r="98" spans="1:16" x14ac:dyDescent="0.35">
      <c r="A98">
        <v>5700000</v>
      </c>
      <c r="B98" s="17">
        <f t="shared" si="11"/>
        <v>15.555976732804778</v>
      </c>
      <c r="C98">
        <v>835</v>
      </c>
      <c r="D98">
        <v>478</v>
      </c>
      <c r="E98">
        <v>70</v>
      </c>
      <c r="F98">
        <v>368</v>
      </c>
      <c r="G98">
        <v>7</v>
      </c>
      <c r="H98" s="17">
        <f t="shared" si="6"/>
        <v>119.28571428571429</v>
      </c>
      <c r="I98">
        <v>296</v>
      </c>
      <c r="J98" s="17">
        <f t="shared" si="7"/>
        <v>10</v>
      </c>
      <c r="K98" s="17">
        <f t="shared" si="8"/>
        <v>52.571428571428569</v>
      </c>
      <c r="L98" s="17">
        <f t="shared" si="9"/>
        <v>68.285714285714292</v>
      </c>
      <c r="M98">
        <v>973</v>
      </c>
      <c r="N98">
        <v>57.142856597900391</v>
      </c>
      <c r="O98" s="17">
        <f t="shared" si="10"/>
        <v>10</v>
      </c>
      <c r="P98">
        <v>0</v>
      </c>
    </row>
    <row r="99" spans="1:16" x14ac:dyDescent="0.35">
      <c r="A99">
        <v>3900000</v>
      </c>
      <c r="B99" s="17">
        <f t="shared" si="11"/>
        <v>15.176487111099874</v>
      </c>
      <c r="C99">
        <v>636</v>
      </c>
      <c r="D99">
        <v>378</v>
      </c>
      <c r="E99">
        <v>20</v>
      </c>
      <c r="F99">
        <v>158</v>
      </c>
      <c r="G99">
        <v>6</v>
      </c>
      <c r="H99" s="17">
        <f t="shared" si="6"/>
        <v>106</v>
      </c>
      <c r="I99">
        <v>299</v>
      </c>
      <c r="J99" s="17">
        <f t="shared" si="7"/>
        <v>3.3333333333333335</v>
      </c>
      <c r="K99" s="17">
        <f t="shared" si="8"/>
        <v>26.333333333333332</v>
      </c>
      <c r="L99" s="17">
        <f t="shared" si="9"/>
        <v>63</v>
      </c>
      <c r="M99">
        <v>972</v>
      </c>
      <c r="N99">
        <v>16.666666030883789</v>
      </c>
      <c r="O99" s="17">
        <f t="shared" si="10"/>
        <v>3.3333333333333335</v>
      </c>
      <c r="P99">
        <v>0</v>
      </c>
    </row>
    <row r="100" spans="1:16" x14ac:dyDescent="0.35">
      <c r="A100">
        <v>3750000</v>
      </c>
      <c r="B100" s="17">
        <f t="shared" si="11"/>
        <v>15.137266397946593</v>
      </c>
      <c r="C100">
        <v>900</v>
      </c>
      <c r="D100">
        <v>469</v>
      </c>
      <c r="E100">
        <v>171</v>
      </c>
      <c r="F100">
        <v>548</v>
      </c>
      <c r="G100">
        <v>8</v>
      </c>
      <c r="H100" s="17">
        <f t="shared" si="6"/>
        <v>112.5</v>
      </c>
      <c r="I100">
        <v>276</v>
      </c>
      <c r="J100" s="17">
        <f t="shared" si="7"/>
        <v>21.375</v>
      </c>
      <c r="K100" s="17">
        <f t="shared" si="8"/>
        <v>68.5</v>
      </c>
      <c r="L100" s="17">
        <f t="shared" si="9"/>
        <v>58.625</v>
      </c>
      <c r="M100">
        <v>963</v>
      </c>
      <c r="N100">
        <v>25</v>
      </c>
      <c r="O100" s="17">
        <f t="shared" si="10"/>
        <v>21.375</v>
      </c>
      <c r="P100">
        <v>0</v>
      </c>
    </row>
    <row r="101" spans="1:16" x14ac:dyDescent="0.35">
      <c r="A101">
        <v>3133333</v>
      </c>
      <c r="B101" s="17">
        <f t="shared" si="11"/>
        <v>14.957607852189138</v>
      </c>
      <c r="C101">
        <v>638</v>
      </c>
      <c r="D101">
        <v>320</v>
      </c>
      <c r="E101">
        <v>56</v>
      </c>
      <c r="F101">
        <v>258</v>
      </c>
      <c r="G101">
        <v>6</v>
      </c>
      <c r="H101" s="17">
        <f t="shared" si="6"/>
        <v>106.33333333333333</v>
      </c>
      <c r="I101">
        <v>280</v>
      </c>
      <c r="J101" s="17">
        <f t="shared" si="7"/>
        <v>9.3333333333333339</v>
      </c>
      <c r="K101" s="17">
        <f t="shared" si="8"/>
        <v>43</v>
      </c>
      <c r="L101" s="17">
        <f t="shared" si="9"/>
        <v>53.333333333333336</v>
      </c>
      <c r="M101">
        <v>984</v>
      </c>
      <c r="N101">
        <v>16.666666030883789</v>
      </c>
      <c r="O101" s="17">
        <f t="shared" si="10"/>
        <v>9.3333333333333339</v>
      </c>
      <c r="P101">
        <v>0</v>
      </c>
    </row>
    <row r="102" spans="1:16" x14ac:dyDescent="0.35">
      <c r="A102">
        <v>3100000</v>
      </c>
      <c r="B102" s="17">
        <f t="shared" si="11"/>
        <v>14.946912669455374</v>
      </c>
      <c r="C102">
        <v>616</v>
      </c>
      <c r="D102">
        <v>342</v>
      </c>
      <c r="E102">
        <v>80</v>
      </c>
      <c r="F102">
        <v>275</v>
      </c>
      <c r="G102">
        <v>5</v>
      </c>
      <c r="H102" s="17">
        <f t="shared" si="6"/>
        <v>123.2</v>
      </c>
      <c r="I102">
        <v>273</v>
      </c>
      <c r="J102" s="17">
        <f t="shared" si="7"/>
        <v>16</v>
      </c>
      <c r="K102" s="17">
        <f t="shared" si="8"/>
        <v>55</v>
      </c>
      <c r="L102" s="17">
        <f t="shared" si="9"/>
        <v>68.400000000000006</v>
      </c>
      <c r="M102">
        <v>962</v>
      </c>
      <c r="N102">
        <v>60</v>
      </c>
      <c r="O102" s="17">
        <f t="shared" si="10"/>
        <v>16</v>
      </c>
      <c r="P102">
        <v>0</v>
      </c>
    </row>
    <row r="103" spans="1:16" x14ac:dyDescent="0.35">
      <c r="A103">
        <v>1275000</v>
      </c>
      <c r="B103" s="17">
        <f t="shared" si="11"/>
        <v>14.058456736574664</v>
      </c>
      <c r="C103">
        <v>388</v>
      </c>
      <c r="D103">
        <v>166</v>
      </c>
      <c r="E103">
        <v>27</v>
      </c>
      <c r="F103">
        <v>152</v>
      </c>
      <c r="G103">
        <v>5</v>
      </c>
      <c r="H103" s="17">
        <f t="shared" si="6"/>
        <v>77.599999999999994</v>
      </c>
      <c r="I103">
        <v>304</v>
      </c>
      <c r="J103" s="17">
        <f t="shared" si="7"/>
        <v>5.4</v>
      </c>
      <c r="K103" s="17">
        <f t="shared" si="8"/>
        <v>30.4</v>
      </c>
      <c r="L103" s="17">
        <f t="shared" si="9"/>
        <v>33.200000000000003</v>
      </c>
      <c r="M103">
        <v>995</v>
      </c>
      <c r="N103">
        <v>0</v>
      </c>
      <c r="O103" s="17">
        <f t="shared" si="10"/>
        <v>5.4</v>
      </c>
      <c r="P103">
        <v>0</v>
      </c>
    </row>
    <row r="104" spans="1:16" x14ac:dyDescent="0.35">
      <c r="A104">
        <v>1200000</v>
      </c>
      <c r="B104" s="17">
        <f t="shared" si="11"/>
        <v>13.997832114758229</v>
      </c>
      <c r="C104">
        <v>407</v>
      </c>
      <c r="D104">
        <v>110</v>
      </c>
      <c r="E104">
        <v>32</v>
      </c>
      <c r="F104">
        <v>173</v>
      </c>
      <c r="G104">
        <v>4</v>
      </c>
      <c r="H104" s="17">
        <f t="shared" si="6"/>
        <v>101.75</v>
      </c>
      <c r="I104">
        <v>247</v>
      </c>
      <c r="J104" s="17">
        <f t="shared" si="7"/>
        <v>8</v>
      </c>
      <c r="K104" s="17">
        <f t="shared" si="8"/>
        <v>43.25</v>
      </c>
      <c r="L104" s="17">
        <f t="shared" si="9"/>
        <v>27.5</v>
      </c>
      <c r="M104">
        <v>989</v>
      </c>
      <c r="N104">
        <v>0</v>
      </c>
      <c r="O104" s="17">
        <f t="shared" si="10"/>
        <v>8</v>
      </c>
      <c r="P104">
        <v>0</v>
      </c>
    </row>
    <row r="105" spans="1:16" x14ac:dyDescent="0.35">
      <c r="A105">
        <v>700000</v>
      </c>
      <c r="B105" s="17">
        <f t="shared" si="11"/>
        <v>13.458835614025542</v>
      </c>
      <c r="C105">
        <v>1310</v>
      </c>
      <c r="D105">
        <v>718</v>
      </c>
      <c r="E105">
        <v>128</v>
      </c>
      <c r="F105">
        <v>574</v>
      </c>
      <c r="G105">
        <v>10</v>
      </c>
      <c r="H105" s="17">
        <f t="shared" si="6"/>
        <v>131</v>
      </c>
      <c r="I105">
        <v>260</v>
      </c>
      <c r="J105" s="17">
        <f t="shared" si="7"/>
        <v>12.8</v>
      </c>
      <c r="K105" s="17">
        <f t="shared" si="8"/>
        <v>57.4</v>
      </c>
      <c r="L105" s="17">
        <f t="shared" si="9"/>
        <v>71.8</v>
      </c>
      <c r="M105">
        <v>973</v>
      </c>
      <c r="N105">
        <v>30</v>
      </c>
      <c r="O105" s="17">
        <f t="shared" si="10"/>
        <v>12.8</v>
      </c>
      <c r="P105">
        <v>0</v>
      </c>
    </row>
    <row r="106" spans="1:16" x14ac:dyDescent="0.35">
      <c r="A106">
        <v>475000</v>
      </c>
      <c r="B106" s="17">
        <f t="shared" si="11"/>
        <v>13.071070083016778</v>
      </c>
      <c r="C106">
        <v>554</v>
      </c>
      <c r="D106">
        <v>258</v>
      </c>
      <c r="E106">
        <v>62</v>
      </c>
      <c r="F106">
        <v>236</v>
      </c>
      <c r="G106">
        <v>6</v>
      </c>
      <c r="H106" s="17">
        <f t="shared" si="6"/>
        <v>92.333333333333329</v>
      </c>
      <c r="I106">
        <v>256</v>
      </c>
      <c r="J106" s="17">
        <f t="shared" si="7"/>
        <v>10.333333333333334</v>
      </c>
      <c r="K106" s="17">
        <f t="shared" si="8"/>
        <v>39.333333333333336</v>
      </c>
      <c r="L106" s="17">
        <f t="shared" si="9"/>
        <v>43</v>
      </c>
      <c r="M106">
        <v>992</v>
      </c>
      <c r="N106">
        <v>0</v>
      </c>
      <c r="O106" s="17">
        <f t="shared" si="10"/>
        <v>10.333333333333334</v>
      </c>
      <c r="P106">
        <v>0</v>
      </c>
    </row>
    <row r="107" spans="1:16" x14ac:dyDescent="0.35">
      <c r="A107">
        <v>400000</v>
      </c>
      <c r="B107" s="17">
        <f t="shared" si="11"/>
        <v>12.899219826090119</v>
      </c>
      <c r="C107">
        <v>355</v>
      </c>
      <c r="D107">
        <v>71</v>
      </c>
      <c r="E107">
        <v>8</v>
      </c>
      <c r="F107">
        <v>57</v>
      </c>
      <c r="G107">
        <v>5</v>
      </c>
      <c r="H107" s="17">
        <f t="shared" si="6"/>
        <v>71</v>
      </c>
      <c r="I107">
        <v>242</v>
      </c>
      <c r="J107" s="17">
        <f t="shared" si="7"/>
        <v>1.6</v>
      </c>
      <c r="K107" s="17">
        <f t="shared" si="8"/>
        <v>11.4</v>
      </c>
      <c r="L107" s="17">
        <f t="shared" si="9"/>
        <v>14.2</v>
      </c>
      <c r="M107">
        <v>969</v>
      </c>
      <c r="N107">
        <v>0</v>
      </c>
      <c r="O107" s="17">
        <f t="shared" si="10"/>
        <v>1.6</v>
      </c>
      <c r="P107">
        <v>0</v>
      </c>
    </row>
    <row r="108" spans="1:16" x14ac:dyDescent="0.35">
      <c r="A108">
        <v>200000</v>
      </c>
      <c r="B108" s="17">
        <f t="shared" si="11"/>
        <v>12.206072645530174</v>
      </c>
      <c r="C108">
        <v>125</v>
      </c>
      <c r="D108">
        <v>68</v>
      </c>
      <c r="E108">
        <v>13</v>
      </c>
      <c r="F108">
        <v>39</v>
      </c>
      <c r="G108">
        <v>2</v>
      </c>
      <c r="H108" s="17">
        <f t="shared" si="6"/>
        <v>62.5</v>
      </c>
      <c r="I108">
        <v>264</v>
      </c>
      <c r="J108" s="17">
        <f t="shared" si="7"/>
        <v>6.5</v>
      </c>
      <c r="K108" s="17">
        <f t="shared" si="8"/>
        <v>19.5</v>
      </c>
      <c r="L108" s="17">
        <f t="shared" si="9"/>
        <v>34</v>
      </c>
      <c r="M108">
        <v>980</v>
      </c>
      <c r="N108">
        <v>0</v>
      </c>
      <c r="O108" s="17">
        <f t="shared" si="10"/>
        <v>6.5</v>
      </c>
      <c r="P108">
        <v>0</v>
      </c>
    </row>
    <row r="109" spans="1:16" x14ac:dyDescent="0.35">
      <c r="A109">
        <v>120000</v>
      </c>
      <c r="B109" s="17">
        <f t="shared" si="11"/>
        <v>11.695247021764184</v>
      </c>
      <c r="C109">
        <v>34</v>
      </c>
      <c r="D109">
        <v>6</v>
      </c>
      <c r="E109">
        <v>0</v>
      </c>
      <c r="F109">
        <v>4</v>
      </c>
      <c r="G109">
        <v>1</v>
      </c>
      <c r="H109" s="17">
        <f t="shared" si="6"/>
        <v>34</v>
      </c>
      <c r="I109">
        <v>275</v>
      </c>
      <c r="J109" s="17">
        <f t="shared" si="7"/>
        <v>0</v>
      </c>
      <c r="K109" s="17">
        <f t="shared" si="8"/>
        <v>4</v>
      </c>
      <c r="L109" s="17">
        <f t="shared" si="9"/>
        <v>6</v>
      </c>
      <c r="M109">
        <v>952</v>
      </c>
      <c r="N109">
        <v>0</v>
      </c>
      <c r="O109" s="17">
        <f t="shared" si="10"/>
        <v>0</v>
      </c>
      <c r="P109">
        <v>0</v>
      </c>
    </row>
    <row r="110" spans="1:16" x14ac:dyDescent="0.35">
      <c r="A110">
        <v>1200000</v>
      </c>
      <c r="B110" s="17">
        <f t="shared" si="11"/>
        <v>13.997832114758229</v>
      </c>
      <c r="C110">
        <v>530</v>
      </c>
      <c r="D110">
        <v>168</v>
      </c>
      <c r="E110">
        <v>48</v>
      </c>
      <c r="F110">
        <v>219</v>
      </c>
      <c r="G110">
        <v>5</v>
      </c>
      <c r="H110" s="17">
        <f t="shared" si="6"/>
        <v>106</v>
      </c>
      <c r="I110">
        <v>250</v>
      </c>
      <c r="J110" s="17">
        <f t="shared" si="7"/>
        <v>9.6</v>
      </c>
      <c r="K110" s="17">
        <f t="shared" si="8"/>
        <v>43.8</v>
      </c>
      <c r="L110" s="17">
        <f t="shared" si="9"/>
        <v>33.6</v>
      </c>
      <c r="M110">
        <v>953</v>
      </c>
      <c r="N110">
        <v>0</v>
      </c>
      <c r="O110" s="17">
        <f t="shared" si="10"/>
        <v>9.6</v>
      </c>
      <c r="P110">
        <v>0</v>
      </c>
    </row>
    <row r="111" spans="1:16" x14ac:dyDescent="0.35">
      <c r="A111">
        <v>725000</v>
      </c>
      <c r="B111" s="17">
        <f t="shared" si="11"/>
        <v>13.493926933836812</v>
      </c>
      <c r="C111">
        <v>424</v>
      </c>
      <c r="D111">
        <v>144</v>
      </c>
      <c r="E111">
        <v>38</v>
      </c>
      <c r="F111">
        <v>176</v>
      </c>
      <c r="G111">
        <v>5</v>
      </c>
      <c r="H111" s="17">
        <f t="shared" si="6"/>
        <v>84.8</v>
      </c>
      <c r="I111">
        <v>254.00001525878906</v>
      </c>
      <c r="J111" s="17">
        <f t="shared" si="7"/>
        <v>7.6</v>
      </c>
      <c r="K111" s="17">
        <f t="shared" si="8"/>
        <v>35.200000000000003</v>
      </c>
      <c r="L111" s="17">
        <f t="shared" si="9"/>
        <v>28.8</v>
      </c>
      <c r="M111">
        <v>979</v>
      </c>
      <c r="N111">
        <v>0</v>
      </c>
      <c r="O111" s="17">
        <f t="shared" si="10"/>
        <v>7.6</v>
      </c>
      <c r="P111">
        <v>0</v>
      </c>
    </row>
    <row r="112" spans="1:16" x14ac:dyDescent="0.35">
      <c r="A112">
        <v>690000</v>
      </c>
      <c r="B112" s="17">
        <f t="shared" si="11"/>
        <v>13.444446876573442</v>
      </c>
      <c r="C112">
        <v>340</v>
      </c>
      <c r="D112">
        <v>88</v>
      </c>
      <c r="E112">
        <v>28</v>
      </c>
      <c r="F112">
        <v>126</v>
      </c>
      <c r="G112">
        <v>5</v>
      </c>
      <c r="H112" s="17">
        <f t="shared" si="6"/>
        <v>68</v>
      </c>
      <c r="I112">
        <v>237</v>
      </c>
      <c r="J112" s="17">
        <f t="shared" si="7"/>
        <v>5.6</v>
      </c>
      <c r="K112" s="17">
        <f t="shared" si="8"/>
        <v>25.2</v>
      </c>
      <c r="L112" s="17">
        <f t="shared" si="9"/>
        <v>17.600000000000001</v>
      </c>
      <c r="M112">
        <v>991</v>
      </c>
      <c r="N112">
        <v>0</v>
      </c>
      <c r="O112" s="17">
        <f t="shared" si="10"/>
        <v>5.6</v>
      </c>
      <c r="P112">
        <v>0</v>
      </c>
    </row>
    <row r="113" spans="1:16" x14ac:dyDescent="0.35">
      <c r="A113">
        <v>670000</v>
      </c>
      <c r="B113" s="17">
        <f t="shared" si="11"/>
        <v>13.415032991367148</v>
      </c>
      <c r="C113">
        <v>304</v>
      </c>
      <c r="D113">
        <v>73</v>
      </c>
      <c r="E113">
        <v>3</v>
      </c>
      <c r="F113">
        <v>70</v>
      </c>
      <c r="G113">
        <v>4</v>
      </c>
      <c r="H113" s="17">
        <f t="shared" si="6"/>
        <v>76</v>
      </c>
      <c r="I113">
        <v>262</v>
      </c>
      <c r="J113" s="17">
        <f t="shared" si="7"/>
        <v>0.75</v>
      </c>
      <c r="K113" s="17">
        <f t="shared" si="8"/>
        <v>17.5</v>
      </c>
      <c r="L113" s="17">
        <f t="shared" si="9"/>
        <v>18.25</v>
      </c>
      <c r="M113">
        <v>985</v>
      </c>
      <c r="N113">
        <v>0</v>
      </c>
      <c r="O113" s="17">
        <f t="shared" si="10"/>
        <v>0.75</v>
      </c>
      <c r="P113">
        <v>0</v>
      </c>
    </row>
    <row r="114" spans="1:16" x14ac:dyDescent="0.35">
      <c r="A114">
        <v>600000</v>
      </c>
      <c r="B114" s="17">
        <f t="shared" si="11"/>
        <v>13.304684934198283</v>
      </c>
      <c r="C114">
        <v>942</v>
      </c>
      <c r="D114">
        <v>432</v>
      </c>
      <c r="E114">
        <v>116</v>
      </c>
      <c r="F114">
        <v>472</v>
      </c>
      <c r="G114">
        <v>8</v>
      </c>
      <c r="H114" s="17">
        <f t="shared" si="6"/>
        <v>117.75</v>
      </c>
      <c r="I114">
        <v>267</v>
      </c>
      <c r="J114" s="17">
        <f t="shared" si="7"/>
        <v>14.5</v>
      </c>
      <c r="K114" s="17">
        <f t="shared" si="8"/>
        <v>59</v>
      </c>
      <c r="L114" s="17">
        <f t="shared" si="9"/>
        <v>54</v>
      </c>
      <c r="M114">
        <v>992</v>
      </c>
      <c r="N114">
        <v>12.5</v>
      </c>
      <c r="O114" s="17">
        <f t="shared" si="10"/>
        <v>14.5</v>
      </c>
      <c r="P114">
        <v>0</v>
      </c>
    </row>
    <row r="115" spans="1:16" x14ac:dyDescent="0.35">
      <c r="A115">
        <v>550000</v>
      </c>
      <c r="B115" s="17">
        <f t="shared" si="11"/>
        <v>13.217673557208654</v>
      </c>
      <c r="C115">
        <v>882</v>
      </c>
      <c r="D115">
        <v>321</v>
      </c>
      <c r="E115">
        <v>65</v>
      </c>
      <c r="F115">
        <v>224</v>
      </c>
      <c r="G115">
        <v>9</v>
      </c>
      <c r="H115" s="17">
        <f t="shared" si="6"/>
        <v>98</v>
      </c>
      <c r="I115">
        <v>250</v>
      </c>
      <c r="J115" s="17">
        <f t="shared" si="7"/>
        <v>7.2222222222222223</v>
      </c>
      <c r="K115" s="17">
        <f t="shared" si="8"/>
        <v>24.888888888888889</v>
      </c>
      <c r="L115" s="17">
        <f t="shared" si="9"/>
        <v>35.666666666666664</v>
      </c>
      <c r="M115">
        <v>976</v>
      </c>
      <c r="N115">
        <v>0</v>
      </c>
      <c r="O115" s="17">
        <f t="shared" si="10"/>
        <v>7.2222222222222223</v>
      </c>
      <c r="P115">
        <v>0</v>
      </c>
    </row>
    <row r="116" spans="1:16" x14ac:dyDescent="0.35">
      <c r="A116">
        <v>350000</v>
      </c>
      <c r="B116" s="17">
        <f t="shared" si="11"/>
        <v>12.765688433465597</v>
      </c>
      <c r="C116">
        <v>290</v>
      </c>
      <c r="D116">
        <v>145</v>
      </c>
      <c r="E116">
        <v>0</v>
      </c>
      <c r="F116">
        <v>49</v>
      </c>
      <c r="G116">
        <v>3</v>
      </c>
      <c r="H116" s="17">
        <f t="shared" si="6"/>
        <v>96.666666666666671</v>
      </c>
      <c r="I116">
        <v>283</v>
      </c>
      <c r="J116" s="17">
        <f t="shared" si="7"/>
        <v>0</v>
      </c>
      <c r="K116" s="17">
        <f t="shared" si="8"/>
        <v>16.333333333333332</v>
      </c>
      <c r="L116" s="17">
        <f t="shared" si="9"/>
        <v>48.333333333333336</v>
      </c>
      <c r="M116">
        <v>971</v>
      </c>
      <c r="N116">
        <v>0</v>
      </c>
      <c r="O116" s="17">
        <f t="shared" si="10"/>
        <v>0</v>
      </c>
      <c r="P116">
        <v>0</v>
      </c>
    </row>
    <row r="117" spans="1:16" x14ac:dyDescent="0.35">
      <c r="A117">
        <v>310000</v>
      </c>
      <c r="B117" s="17">
        <f t="shared" si="11"/>
        <v>12.644327576461329</v>
      </c>
      <c r="C117">
        <v>605</v>
      </c>
      <c r="D117">
        <v>249</v>
      </c>
      <c r="E117">
        <v>3</v>
      </c>
      <c r="F117">
        <v>109</v>
      </c>
      <c r="G117">
        <v>6</v>
      </c>
      <c r="H117" s="17">
        <f t="shared" si="6"/>
        <v>100.83333333333333</v>
      </c>
      <c r="I117">
        <v>246</v>
      </c>
      <c r="J117" s="17">
        <f t="shared" si="7"/>
        <v>0.5</v>
      </c>
      <c r="K117" s="17">
        <f t="shared" si="8"/>
        <v>18.166666666666668</v>
      </c>
      <c r="L117" s="17">
        <f t="shared" si="9"/>
        <v>41.5</v>
      </c>
      <c r="M117">
        <v>992</v>
      </c>
      <c r="N117">
        <v>0</v>
      </c>
      <c r="O117" s="17">
        <f t="shared" si="10"/>
        <v>0.5</v>
      </c>
      <c r="P117">
        <v>0</v>
      </c>
    </row>
    <row r="118" spans="1:16" x14ac:dyDescent="0.35">
      <c r="A118">
        <v>225000</v>
      </c>
      <c r="B118" s="17">
        <f t="shared" si="11"/>
        <v>12.323855681186558</v>
      </c>
      <c r="C118">
        <v>2154</v>
      </c>
      <c r="D118">
        <v>196</v>
      </c>
      <c r="E118">
        <v>398</v>
      </c>
      <c r="F118">
        <v>1259</v>
      </c>
      <c r="G118">
        <v>17</v>
      </c>
      <c r="H118" s="17">
        <f t="shared" si="6"/>
        <v>126.70588235294117</v>
      </c>
      <c r="I118">
        <v>266</v>
      </c>
      <c r="J118" s="17">
        <f t="shared" si="7"/>
        <v>23.411764705882351</v>
      </c>
      <c r="K118" s="17">
        <f t="shared" si="8"/>
        <v>74.058823529411768</v>
      </c>
      <c r="L118" s="17">
        <f t="shared" si="9"/>
        <v>11.529411764705882</v>
      </c>
      <c r="M118">
        <v>982</v>
      </c>
      <c r="N118">
        <v>41.176471710205078</v>
      </c>
      <c r="O118" s="17">
        <f t="shared" si="10"/>
        <v>23.411764705882351</v>
      </c>
      <c r="P118">
        <v>0</v>
      </c>
    </row>
    <row r="119" spans="1:16" x14ac:dyDescent="0.35">
      <c r="A119">
        <v>167500</v>
      </c>
      <c r="B119" s="17">
        <f t="shared" si="11"/>
        <v>12.028738630247258</v>
      </c>
      <c r="C119">
        <v>98</v>
      </c>
      <c r="D119">
        <v>25</v>
      </c>
      <c r="E119">
        <v>1</v>
      </c>
      <c r="F119">
        <v>20</v>
      </c>
      <c r="G119">
        <v>2</v>
      </c>
      <c r="H119" s="17">
        <f t="shared" si="6"/>
        <v>49</v>
      </c>
      <c r="I119">
        <v>246</v>
      </c>
      <c r="J119" s="17">
        <f t="shared" si="7"/>
        <v>0.5</v>
      </c>
      <c r="K119" s="17">
        <f t="shared" si="8"/>
        <v>10</v>
      </c>
      <c r="L119" s="17">
        <f t="shared" si="9"/>
        <v>12.5</v>
      </c>
      <c r="M119">
        <v>974</v>
      </c>
      <c r="N119">
        <v>0</v>
      </c>
      <c r="O119" s="17">
        <f t="shared" si="10"/>
        <v>0.5</v>
      </c>
      <c r="P119">
        <v>0</v>
      </c>
    </row>
    <row r="120" spans="1:16" x14ac:dyDescent="0.35">
      <c r="A120">
        <v>120000</v>
      </c>
      <c r="B120" s="17">
        <f t="shared" si="11"/>
        <v>11.695247021764184</v>
      </c>
      <c r="C120">
        <v>21</v>
      </c>
      <c r="D120">
        <v>2</v>
      </c>
      <c r="E120">
        <v>0</v>
      </c>
      <c r="F120">
        <v>1</v>
      </c>
      <c r="G120">
        <v>2</v>
      </c>
      <c r="H120" s="17">
        <f t="shared" si="6"/>
        <v>10.5</v>
      </c>
      <c r="I120">
        <v>238</v>
      </c>
      <c r="J120" s="17">
        <f t="shared" si="7"/>
        <v>0</v>
      </c>
      <c r="K120" s="17">
        <f t="shared" si="8"/>
        <v>0.5</v>
      </c>
      <c r="L120" s="17">
        <f t="shared" si="9"/>
        <v>1</v>
      </c>
      <c r="M120">
        <v>963</v>
      </c>
      <c r="N120">
        <v>0</v>
      </c>
      <c r="O120" s="17">
        <f t="shared" si="10"/>
        <v>0</v>
      </c>
      <c r="P120">
        <v>0</v>
      </c>
    </row>
    <row r="121" spans="1:16" x14ac:dyDescent="0.35">
      <c r="A121">
        <v>3150000</v>
      </c>
      <c r="B121" s="17">
        <f t="shared" si="11"/>
        <v>14.962913010801817</v>
      </c>
      <c r="C121">
        <v>694</v>
      </c>
      <c r="D121">
        <v>271</v>
      </c>
      <c r="E121">
        <v>44</v>
      </c>
      <c r="F121">
        <v>295</v>
      </c>
      <c r="G121">
        <v>6</v>
      </c>
      <c r="H121" s="17">
        <f t="shared" si="6"/>
        <v>115.66666666666667</v>
      </c>
      <c r="I121">
        <v>256</v>
      </c>
      <c r="J121" s="17">
        <f t="shared" si="7"/>
        <v>7.333333333333333</v>
      </c>
      <c r="K121" s="17">
        <f t="shared" si="8"/>
        <v>49.166666666666664</v>
      </c>
      <c r="L121" s="17">
        <f t="shared" si="9"/>
        <v>45.166666666666664</v>
      </c>
      <c r="M121">
        <v>952</v>
      </c>
      <c r="N121">
        <v>0</v>
      </c>
      <c r="O121" s="17">
        <f t="shared" si="10"/>
        <v>7.333333333333333</v>
      </c>
      <c r="P121">
        <v>0</v>
      </c>
    </row>
    <row r="122" spans="1:16" x14ac:dyDescent="0.35">
      <c r="A122">
        <v>3050000</v>
      </c>
      <c r="B122" s="17">
        <f t="shared" si="11"/>
        <v>14.930652148583594</v>
      </c>
      <c r="C122">
        <v>645</v>
      </c>
      <c r="D122">
        <v>306</v>
      </c>
      <c r="E122">
        <v>30</v>
      </c>
      <c r="F122">
        <v>192</v>
      </c>
      <c r="G122">
        <v>5</v>
      </c>
      <c r="H122" s="17">
        <f t="shared" si="6"/>
        <v>129</v>
      </c>
      <c r="I122">
        <v>274</v>
      </c>
      <c r="J122" s="17">
        <f t="shared" si="7"/>
        <v>6</v>
      </c>
      <c r="K122" s="17">
        <f t="shared" si="8"/>
        <v>38.4</v>
      </c>
      <c r="L122" s="17">
        <f t="shared" si="9"/>
        <v>61.2</v>
      </c>
      <c r="M122">
        <v>987</v>
      </c>
      <c r="N122">
        <v>40</v>
      </c>
      <c r="O122" s="17">
        <f t="shared" si="10"/>
        <v>6</v>
      </c>
      <c r="P122">
        <v>0</v>
      </c>
    </row>
    <row r="123" spans="1:16" x14ac:dyDescent="0.35">
      <c r="A123">
        <v>2900000</v>
      </c>
      <c r="B123" s="17">
        <f t="shared" si="11"/>
        <v>14.880221294956703</v>
      </c>
      <c r="C123">
        <v>544</v>
      </c>
      <c r="D123">
        <v>249</v>
      </c>
      <c r="E123">
        <v>18</v>
      </c>
      <c r="F123">
        <v>171</v>
      </c>
      <c r="G123">
        <v>4</v>
      </c>
      <c r="H123" s="17">
        <f t="shared" si="6"/>
        <v>136</v>
      </c>
      <c r="I123">
        <v>276</v>
      </c>
      <c r="J123" s="17">
        <f t="shared" si="7"/>
        <v>4.5</v>
      </c>
      <c r="K123" s="17">
        <f t="shared" si="8"/>
        <v>42.75</v>
      </c>
      <c r="L123" s="17">
        <f t="shared" si="9"/>
        <v>62.25</v>
      </c>
      <c r="M123">
        <v>986</v>
      </c>
      <c r="N123">
        <v>0</v>
      </c>
      <c r="O123" s="17">
        <f t="shared" si="10"/>
        <v>4.5</v>
      </c>
      <c r="P123">
        <v>0</v>
      </c>
    </row>
    <row r="124" spans="1:16" x14ac:dyDescent="0.35">
      <c r="A124">
        <v>775000</v>
      </c>
      <c r="B124" s="17">
        <f t="shared" si="11"/>
        <v>13.560618308335483</v>
      </c>
      <c r="C124">
        <v>641</v>
      </c>
      <c r="D124">
        <v>175</v>
      </c>
      <c r="E124">
        <v>9</v>
      </c>
      <c r="F124">
        <v>124</v>
      </c>
      <c r="G124">
        <v>6</v>
      </c>
      <c r="H124" s="17">
        <f t="shared" si="6"/>
        <v>106.83333333333333</v>
      </c>
      <c r="I124">
        <v>250</v>
      </c>
      <c r="J124" s="17">
        <f t="shared" si="7"/>
        <v>1.5</v>
      </c>
      <c r="K124" s="17">
        <f t="shared" si="8"/>
        <v>20.666666666666668</v>
      </c>
      <c r="L124" s="17">
        <f t="shared" si="9"/>
        <v>29.166666666666668</v>
      </c>
      <c r="M124">
        <v>981</v>
      </c>
      <c r="N124">
        <v>0</v>
      </c>
      <c r="O124" s="17">
        <f t="shared" si="10"/>
        <v>1.5</v>
      </c>
      <c r="P124">
        <v>0</v>
      </c>
    </row>
    <row r="125" spans="1:16" x14ac:dyDescent="0.35">
      <c r="A125">
        <v>655000</v>
      </c>
      <c r="B125" s="17">
        <f t="shared" si="11"/>
        <v>13.392390514617389</v>
      </c>
      <c r="C125">
        <v>318</v>
      </c>
      <c r="D125">
        <v>166</v>
      </c>
      <c r="E125">
        <v>33</v>
      </c>
      <c r="F125">
        <v>178</v>
      </c>
      <c r="G125">
        <v>2</v>
      </c>
      <c r="H125" s="17">
        <f t="shared" si="6"/>
        <v>159</v>
      </c>
      <c r="I125">
        <v>283</v>
      </c>
      <c r="J125" s="17">
        <f t="shared" si="7"/>
        <v>16.5</v>
      </c>
      <c r="K125" s="17">
        <f t="shared" si="8"/>
        <v>89</v>
      </c>
      <c r="L125" s="17">
        <f t="shared" si="9"/>
        <v>83</v>
      </c>
      <c r="M125">
        <v>993</v>
      </c>
      <c r="N125">
        <v>0</v>
      </c>
      <c r="O125" s="17">
        <f t="shared" si="10"/>
        <v>16.5</v>
      </c>
      <c r="P125">
        <v>0</v>
      </c>
    </row>
    <row r="126" spans="1:16" x14ac:dyDescent="0.35">
      <c r="A126">
        <v>500000</v>
      </c>
      <c r="B126" s="17">
        <f t="shared" si="11"/>
        <v>13.122363377404328</v>
      </c>
      <c r="C126">
        <v>1267</v>
      </c>
      <c r="D126">
        <v>509</v>
      </c>
      <c r="E126">
        <v>104</v>
      </c>
      <c r="F126">
        <v>507</v>
      </c>
      <c r="G126">
        <v>11</v>
      </c>
      <c r="H126" s="17">
        <f t="shared" si="6"/>
        <v>115.18181818181819</v>
      </c>
      <c r="I126">
        <v>269</v>
      </c>
      <c r="J126" s="17">
        <f t="shared" si="7"/>
        <v>9.454545454545455</v>
      </c>
      <c r="K126" s="17">
        <f t="shared" si="8"/>
        <v>46.090909090909093</v>
      </c>
      <c r="L126" s="17">
        <f t="shared" si="9"/>
        <v>46.272727272727273</v>
      </c>
      <c r="M126">
        <v>982</v>
      </c>
      <c r="N126">
        <v>9.0909090042114258</v>
      </c>
      <c r="O126" s="17">
        <f t="shared" si="10"/>
        <v>9.454545454545455</v>
      </c>
      <c r="P126">
        <v>0</v>
      </c>
    </row>
    <row r="127" spans="1:16" x14ac:dyDescent="0.35">
      <c r="A127">
        <v>500000</v>
      </c>
      <c r="B127" s="17">
        <f t="shared" si="11"/>
        <v>13.122363377404328</v>
      </c>
      <c r="C127">
        <v>779</v>
      </c>
      <c r="D127">
        <v>283</v>
      </c>
      <c r="E127">
        <v>72</v>
      </c>
      <c r="F127">
        <v>333</v>
      </c>
      <c r="G127">
        <v>7</v>
      </c>
      <c r="H127" s="17">
        <f t="shared" si="6"/>
        <v>111.28571428571429</v>
      </c>
      <c r="I127">
        <v>260</v>
      </c>
      <c r="J127" s="17">
        <f t="shared" si="7"/>
        <v>10.285714285714286</v>
      </c>
      <c r="K127" s="17">
        <f t="shared" si="8"/>
        <v>47.571428571428569</v>
      </c>
      <c r="L127" s="17">
        <f t="shared" si="9"/>
        <v>40.428571428571431</v>
      </c>
      <c r="M127">
        <v>982</v>
      </c>
      <c r="N127">
        <v>0</v>
      </c>
      <c r="O127" s="17">
        <f t="shared" si="10"/>
        <v>10.285714285714286</v>
      </c>
      <c r="P127">
        <v>0</v>
      </c>
    </row>
    <row r="128" spans="1:16" x14ac:dyDescent="0.35">
      <c r="A128">
        <v>400000</v>
      </c>
      <c r="B128" s="17">
        <f t="shared" si="11"/>
        <v>12.899219826090119</v>
      </c>
      <c r="C128">
        <v>993</v>
      </c>
      <c r="D128">
        <v>303</v>
      </c>
      <c r="E128">
        <v>19</v>
      </c>
      <c r="F128">
        <v>216</v>
      </c>
      <c r="G128">
        <v>9</v>
      </c>
      <c r="H128" s="17">
        <f t="shared" si="6"/>
        <v>110.33333333333333</v>
      </c>
      <c r="I128">
        <v>241</v>
      </c>
      <c r="J128" s="17">
        <f t="shared" si="7"/>
        <v>2.1111111111111112</v>
      </c>
      <c r="K128" s="17">
        <f t="shared" si="8"/>
        <v>24</v>
      </c>
      <c r="L128" s="17">
        <f t="shared" si="9"/>
        <v>33.666666666666664</v>
      </c>
      <c r="M128">
        <v>970</v>
      </c>
      <c r="N128">
        <v>0</v>
      </c>
      <c r="O128" s="17">
        <f t="shared" si="10"/>
        <v>2.1111111111111112</v>
      </c>
      <c r="P128">
        <v>0</v>
      </c>
    </row>
    <row r="129" spans="1:16" x14ac:dyDescent="0.35">
      <c r="A129">
        <v>350000</v>
      </c>
      <c r="B129" s="17">
        <f t="shared" si="11"/>
        <v>12.765688433465597</v>
      </c>
      <c r="C129">
        <v>285</v>
      </c>
      <c r="D129">
        <v>89</v>
      </c>
      <c r="E129">
        <v>34</v>
      </c>
      <c r="F129">
        <v>123</v>
      </c>
      <c r="G129">
        <v>4</v>
      </c>
      <c r="H129" s="17">
        <f t="shared" si="6"/>
        <v>71.25</v>
      </c>
      <c r="I129">
        <v>210</v>
      </c>
      <c r="J129" s="17">
        <f t="shared" si="7"/>
        <v>8.5</v>
      </c>
      <c r="K129" s="17">
        <f t="shared" si="8"/>
        <v>30.75</v>
      </c>
      <c r="L129" s="17">
        <f t="shared" si="9"/>
        <v>22.25</v>
      </c>
      <c r="M129">
        <v>976</v>
      </c>
      <c r="N129">
        <v>0</v>
      </c>
      <c r="O129" s="17">
        <f t="shared" si="10"/>
        <v>8.5</v>
      </c>
      <c r="P129">
        <v>0</v>
      </c>
    </row>
    <row r="130" spans="1:16" x14ac:dyDescent="0.35">
      <c r="A130">
        <v>325000</v>
      </c>
      <c r="B130" s="17">
        <f t="shared" si="11"/>
        <v>12.691580461311874</v>
      </c>
      <c r="C130">
        <v>271</v>
      </c>
      <c r="D130">
        <v>92</v>
      </c>
      <c r="E130">
        <v>23</v>
      </c>
      <c r="F130">
        <v>124</v>
      </c>
      <c r="G130">
        <v>3</v>
      </c>
      <c r="H130" s="17">
        <f t="shared" ref="H130:H193" si="12">C130/$G130</f>
        <v>90.333333333333329</v>
      </c>
      <c r="I130">
        <v>247</v>
      </c>
      <c r="J130" s="17">
        <f t="shared" ref="J130:J193" si="13">E130/$G130</f>
        <v>7.666666666666667</v>
      </c>
      <c r="K130" s="17">
        <f t="shared" ref="K130:K193" si="14">F130/$G130</f>
        <v>41.333333333333336</v>
      </c>
      <c r="L130" s="17">
        <f t="shared" ref="L130:L193" si="15">D130/$G130</f>
        <v>30.666666666666668</v>
      </c>
      <c r="M130">
        <v>988</v>
      </c>
      <c r="N130">
        <v>0</v>
      </c>
      <c r="O130" s="17">
        <f t="shared" ref="O130:O193" si="16">E130/G130</f>
        <v>7.666666666666667</v>
      </c>
      <c r="P130">
        <v>0</v>
      </c>
    </row>
    <row r="131" spans="1:16" x14ac:dyDescent="0.35">
      <c r="A131">
        <v>162500</v>
      </c>
      <c r="B131" s="17">
        <f t="shared" ref="B131:B194" si="17">LN(A131)</f>
        <v>11.998433280751929</v>
      </c>
      <c r="C131">
        <v>130</v>
      </c>
      <c r="D131">
        <v>28</v>
      </c>
      <c r="E131">
        <v>5</v>
      </c>
      <c r="F131">
        <v>36</v>
      </c>
      <c r="G131">
        <v>2</v>
      </c>
      <c r="H131" s="17">
        <f t="shared" si="12"/>
        <v>65</v>
      </c>
      <c r="I131">
        <v>226</v>
      </c>
      <c r="J131" s="17">
        <f t="shared" si="13"/>
        <v>2.5</v>
      </c>
      <c r="K131" s="17">
        <f t="shared" si="14"/>
        <v>18</v>
      </c>
      <c r="L131" s="17">
        <f t="shared" si="15"/>
        <v>14</v>
      </c>
      <c r="M131">
        <v>990</v>
      </c>
      <c r="N131">
        <v>0</v>
      </c>
      <c r="O131" s="17">
        <f t="shared" si="16"/>
        <v>2.5</v>
      </c>
      <c r="P131">
        <v>0</v>
      </c>
    </row>
    <row r="132" spans="1:16" x14ac:dyDescent="0.35">
      <c r="A132">
        <v>156500</v>
      </c>
      <c r="B132" s="17">
        <f t="shared" si="17"/>
        <v>11.960811288962345</v>
      </c>
      <c r="C132">
        <v>93</v>
      </c>
      <c r="D132">
        <v>12</v>
      </c>
      <c r="E132">
        <v>0</v>
      </c>
      <c r="F132">
        <v>21</v>
      </c>
      <c r="G132">
        <v>2</v>
      </c>
      <c r="H132" s="17">
        <f t="shared" si="12"/>
        <v>46.5</v>
      </c>
      <c r="I132">
        <v>227</v>
      </c>
      <c r="J132" s="17">
        <f t="shared" si="13"/>
        <v>0</v>
      </c>
      <c r="K132" s="17">
        <f t="shared" si="14"/>
        <v>10.5</v>
      </c>
      <c r="L132" s="17">
        <f t="shared" si="15"/>
        <v>6</v>
      </c>
      <c r="M132">
        <v>994</v>
      </c>
      <c r="N132">
        <v>0</v>
      </c>
      <c r="O132" s="17">
        <f t="shared" si="16"/>
        <v>0</v>
      </c>
      <c r="P132">
        <v>0</v>
      </c>
    </row>
    <row r="133" spans="1:16" x14ac:dyDescent="0.35">
      <c r="A133">
        <v>135000</v>
      </c>
      <c r="B133" s="17">
        <f t="shared" si="17"/>
        <v>11.813030057420567</v>
      </c>
      <c r="C133">
        <v>145</v>
      </c>
      <c r="D133">
        <v>42</v>
      </c>
      <c r="E133">
        <v>11</v>
      </c>
      <c r="F133">
        <v>49</v>
      </c>
      <c r="G133">
        <v>3</v>
      </c>
      <c r="H133" s="17">
        <f t="shared" si="12"/>
        <v>48.333333333333336</v>
      </c>
      <c r="I133">
        <v>207</v>
      </c>
      <c r="J133" s="17">
        <f t="shared" si="13"/>
        <v>3.6666666666666665</v>
      </c>
      <c r="K133" s="17">
        <f t="shared" si="14"/>
        <v>16.333333333333332</v>
      </c>
      <c r="L133" s="17">
        <f t="shared" si="15"/>
        <v>14</v>
      </c>
      <c r="M133">
        <v>944</v>
      </c>
      <c r="N133">
        <v>0</v>
      </c>
      <c r="O133" s="17">
        <f t="shared" si="16"/>
        <v>3.6666666666666665</v>
      </c>
      <c r="P133">
        <v>0</v>
      </c>
    </row>
    <row r="134" spans="1:16" x14ac:dyDescent="0.35">
      <c r="A134">
        <v>130000</v>
      </c>
      <c r="B134" s="17">
        <f t="shared" si="17"/>
        <v>11.77528972943772</v>
      </c>
      <c r="C134">
        <v>82</v>
      </c>
      <c r="D134">
        <v>15</v>
      </c>
      <c r="E134">
        <v>0</v>
      </c>
      <c r="F134">
        <v>11</v>
      </c>
      <c r="G134">
        <v>2</v>
      </c>
      <c r="H134" s="17">
        <f t="shared" si="12"/>
        <v>41</v>
      </c>
      <c r="I134">
        <v>195</v>
      </c>
      <c r="J134" s="17">
        <f t="shared" si="13"/>
        <v>0</v>
      </c>
      <c r="K134" s="17">
        <f t="shared" si="14"/>
        <v>5.5</v>
      </c>
      <c r="L134" s="17">
        <f t="shared" si="15"/>
        <v>7.5</v>
      </c>
      <c r="M134">
        <v>975</v>
      </c>
      <c r="N134">
        <v>0</v>
      </c>
      <c r="O134" s="17">
        <f t="shared" si="16"/>
        <v>0</v>
      </c>
      <c r="P134">
        <v>0</v>
      </c>
    </row>
    <row r="135" spans="1:16" x14ac:dyDescent="0.35">
      <c r="A135">
        <v>3800000</v>
      </c>
      <c r="B135" s="17">
        <f t="shared" si="17"/>
        <v>15.150511624696614</v>
      </c>
      <c r="C135">
        <v>1291</v>
      </c>
      <c r="D135">
        <v>768</v>
      </c>
      <c r="E135">
        <v>285</v>
      </c>
      <c r="F135">
        <v>857</v>
      </c>
      <c r="G135">
        <v>10</v>
      </c>
      <c r="H135" s="17">
        <f t="shared" si="12"/>
        <v>129.1</v>
      </c>
      <c r="I135">
        <v>262</v>
      </c>
      <c r="J135" s="17">
        <f t="shared" si="13"/>
        <v>28.5</v>
      </c>
      <c r="K135" s="17">
        <f t="shared" si="14"/>
        <v>85.7</v>
      </c>
      <c r="L135" s="17">
        <f t="shared" si="15"/>
        <v>76.8</v>
      </c>
      <c r="M135">
        <v>979</v>
      </c>
      <c r="N135">
        <v>80</v>
      </c>
      <c r="O135" s="17">
        <f t="shared" si="16"/>
        <v>28.5</v>
      </c>
      <c r="P135">
        <v>0</v>
      </c>
    </row>
    <row r="136" spans="1:16" x14ac:dyDescent="0.35">
      <c r="A136">
        <v>3362500</v>
      </c>
      <c r="B136" s="17">
        <f t="shared" si="17"/>
        <v>15.028195302892232</v>
      </c>
      <c r="C136">
        <v>1767</v>
      </c>
      <c r="D136">
        <v>737</v>
      </c>
      <c r="E136">
        <v>204</v>
      </c>
      <c r="F136">
        <v>905</v>
      </c>
      <c r="G136">
        <v>13</v>
      </c>
      <c r="H136" s="17">
        <f t="shared" si="12"/>
        <v>135.92307692307693</v>
      </c>
      <c r="I136">
        <v>259</v>
      </c>
      <c r="J136" s="17">
        <f t="shared" si="13"/>
        <v>15.692307692307692</v>
      </c>
      <c r="K136" s="17">
        <f t="shared" si="14"/>
        <v>69.615384615384613</v>
      </c>
      <c r="L136" s="17">
        <f t="shared" si="15"/>
        <v>56.692307692307693</v>
      </c>
      <c r="M136">
        <v>964</v>
      </c>
      <c r="N136">
        <v>38.461540222167969</v>
      </c>
      <c r="O136" s="17">
        <f t="shared" si="16"/>
        <v>15.692307692307692</v>
      </c>
      <c r="P136">
        <v>0</v>
      </c>
    </row>
    <row r="137" spans="1:16" x14ac:dyDescent="0.35">
      <c r="A137">
        <v>3333333</v>
      </c>
      <c r="B137" s="17">
        <f t="shared" si="17"/>
        <v>15.019483262290205</v>
      </c>
      <c r="C137">
        <v>1678</v>
      </c>
      <c r="D137">
        <v>1048</v>
      </c>
      <c r="E137">
        <v>44</v>
      </c>
      <c r="F137">
        <v>439</v>
      </c>
      <c r="G137">
        <v>12</v>
      </c>
      <c r="H137" s="17">
        <f t="shared" si="12"/>
        <v>139.83333333333334</v>
      </c>
      <c r="I137">
        <v>288</v>
      </c>
      <c r="J137" s="17">
        <f t="shared" si="13"/>
        <v>3.6666666666666665</v>
      </c>
      <c r="K137" s="17">
        <f t="shared" si="14"/>
        <v>36.583333333333336</v>
      </c>
      <c r="L137" s="17">
        <f t="shared" si="15"/>
        <v>87.333333333333329</v>
      </c>
      <c r="M137">
        <v>992</v>
      </c>
      <c r="N137">
        <v>8.3333330154418945</v>
      </c>
      <c r="O137" s="17">
        <f t="shared" si="16"/>
        <v>3.6666666666666665</v>
      </c>
      <c r="P137">
        <v>0</v>
      </c>
    </row>
    <row r="138" spans="1:16" x14ac:dyDescent="0.35">
      <c r="A138">
        <v>2500000</v>
      </c>
      <c r="B138" s="17">
        <f t="shared" si="17"/>
        <v>14.73180128983843</v>
      </c>
      <c r="C138">
        <v>715</v>
      </c>
      <c r="D138">
        <v>361</v>
      </c>
      <c r="E138">
        <v>17</v>
      </c>
      <c r="F138">
        <v>227</v>
      </c>
      <c r="G138">
        <v>6</v>
      </c>
      <c r="H138" s="17">
        <f t="shared" si="12"/>
        <v>119.16666666666667</v>
      </c>
      <c r="I138">
        <v>280</v>
      </c>
      <c r="J138" s="17">
        <f t="shared" si="13"/>
        <v>2.8333333333333335</v>
      </c>
      <c r="K138" s="17">
        <f t="shared" si="14"/>
        <v>37.833333333333336</v>
      </c>
      <c r="L138" s="17">
        <f t="shared" si="15"/>
        <v>60.166666666666664</v>
      </c>
      <c r="M138">
        <v>979</v>
      </c>
      <c r="N138">
        <v>0</v>
      </c>
      <c r="O138" s="17">
        <f t="shared" si="16"/>
        <v>2.8333333333333335</v>
      </c>
      <c r="P138">
        <v>0</v>
      </c>
    </row>
    <row r="139" spans="1:16" x14ac:dyDescent="0.35">
      <c r="A139">
        <v>1500000</v>
      </c>
      <c r="B139" s="17">
        <f t="shared" si="17"/>
        <v>14.220975666072439</v>
      </c>
      <c r="C139">
        <v>852</v>
      </c>
      <c r="D139">
        <v>360</v>
      </c>
      <c r="E139">
        <v>132</v>
      </c>
      <c r="F139">
        <v>414</v>
      </c>
      <c r="G139">
        <v>7</v>
      </c>
      <c r="H139" s="17">
        <f t="shared" si="12"/>
        <v>121.71428571428571</v>
      </c>
      <c r="I139">
        <v>244</v>
      </c>
      <c r="J139" s="17">
        <f t="shared" si="13"/>
        <v>18.857142857142858</v>
      </c>
      <c r="K139" s="17">
        <f t="shared" si="14"/>
        <v>59.142857142857146</v>
      </c>
      <c r="L139" s="17">
        <f t="shared" si="15"/>
        <v>51.428571428571431</v>
      </c>
      <c r="M139">
        <v>978</v>
      </c>
      <c r="N139">
        <v>0</v>
      </c>
      <c r="O139" s="17">
        <f t="shared" si="16"/>
        <v>18.857142857142858</v>
      </c>
      <c r="P139">
        <v>0</v>
      </c>
    </row>
    <row r="140" spans="1:16" x14ac:dyDescent="0.35">
      <c r="A140">
        <v>1000000</v>
      </c>
      <c r="B140" s="17">
        <f t="shared" si="17"/>
        <v>13.815510557964274</v>
      </c>
      <c r="C140">
        <v>932</v>
      </c>
      <c r="D140">
        <v>575</v>
      </c>
      <c r="E140">
        <v>182</v>
      </c>
      <c r="F140">
        <v>564</v>
      </c>
      <c r="G140">
        <v>9</v>
      </c>
      <c r="H140" s="17">
        <f t="shared" si="12"/>
        <v>103.55555555555556</v>
      </c>
      <c r="I140">
        <v>265</v>
      </c>
      <c r="J140" s="17">
        <f t="shared" si="13"/>
        <v>20.222222222222221</v>
      </c>
      <c r="K140" s="17">
        <f t="shared" si="14"/>
        <v>62.666666666666664</v>
      </c>
      <c r="L140" s="17">
        <f t="shared" si="15"/>
        <v>63.888888888888886</v>
      </c>
      <c r="M140">
        <v>984</v>
      </c>
      <c r="N140">
        <v>22.222221374511719</v>
      </c>
      <c r="O140" s="17">
        <f t="shared" si="16"/>
        <v>20.222222222222221</v>
      </c>
      <c r="P140">
        <v>0</v>
      </c>
    </row>
    <row r="141" spans="1:16" x14ac:dyDescent="0.35">
      <c r="A141">
        <v>970000</v>
      </c>
      <c r="B141" s="17">
        <f t="shared" si="17"/>
        <v>13.785051350479566</v>
      </c>
      <c r="C141">
        <v>477</v>
      </c>
      <c r="D141">
        <v>135</v>
      </c>
      <c r="E141">
        <v>8</v>
      </c>
      <c r="F141">
        <v>111</v>
      </c>
      <c r="G141">
        <v>6</v>
      </c>
      <c r="H141" s="17">
        <f t="shared" si="12"/>
        <v>79.5</v>
      </c>
      <c r="I141">
        <v>283</v>
      </c>
      <c r="J141" s="17">
        <f t="shared" si="13"/>
        <v>1.3333333333333333</v>
      </c>
      <c r="K141" s="17">
        <f t="shared" si="14"/>
        <v>18.5</v>
      </c>
      <c r="L141" s="17">
        <f t="shared" si="15"/>
        <v>22.5</v>
      </c>
      <c r="M141">
        <v>966</v>
      </c>
      <c r="N141">
        <v>16.666666030883789</v>
      </c>
      <c r="O141" s="17">
        <f t="shared" si="16"/>
        <v>1.3333333333333333</v>
      </c>
      <c r="P141">
        <v>0</v>
      </c>
    </row>
    <row r="142" spans="1:16" x14ac:dyDescent="0.35">
      <c r="A142">
        <v>900000</v>
      </c>
      <c r="B142" s="17">
        <f t="shared" si="17"/>
        <v>13.710150042306449</v>
      </c>
      <c r="C142">
        <v>548</v>
      </c>
      <c r="D142">
        <v>191</v>
      </c>
      <c r="E142">
        <v>8</v>
      </c>
      <c r="F142">
        <v>131</v>
      </c>
      <c r="G142">
        <v>5</v>
      </c>
      <c r="H142" s="17">
        <f t="shared" si="12"/>
        <v>109.6</v>
      </c>
      <c r="I142">
        <v>279</v>
      </c>
      <c r="J142" s="17">
        <f t="shared" si="13"/>
        <v>1.6</v>
      </c>
      <c r="K142" s="17">
        <f t="shared" si="14"/>
        <v>26.2</v>
      </c>
      <c r="L142" s="17">
        <f t="shared" si="15"/>
        <v>38.200000000000003</v>
      </c>
      <c r="M142">
        <v>954</v>
      </c>
      <c r="N142">
        <v>0</v>
      </c>
      <c r="O142" s="17">
        <f t="shared" si="16"/>
        <v>1.6</v>
      </c>
      <c r="P142">
        <v>0</v>
      </c>
    </row>
    <row r="143" spans="1:16" x14ac:dyDescent="0.35">
      <c r="A143">
        <v>600000</v>
      </c>
      <c r="B143" s="17">
        <f t="shared" si="17"/>
        <v>13.304684934198283</v>
      </c>
      <c r="C143">
        <v>1041</v>
      </c>
      <c r="D143">
        <v>456</v>
      </c>
      <c r="E143">
        <v>63</v>
      </c>
      <c r="F143">
        <v>313</v>
      </c>
      <c r="G143">
        <v>10</v>
      </c>
      <c r="H143" s="17">
        <f t="shared" si="12"/>
        <v>104.1</v>
      </c>
      <c r="I143">
        <v>266</v>
      </c>
      <c r="J143" s="17">
        <f t="shared" si="13"/>
        <v>6.3</v>
      </c>
      <c r="K143" s="17">
        <f t="shared" si="14"/>
        <v>31.3</v>
      </c>
      <c r="L143" s="17">
        <f t="shared" si="15"/>
        <v>45.6</v>
      </c>
      <c r="M143">
        <v>980</v>
      </c>
      <c r="N143">
        <v>0</v>
      </c>
      <c r="O143" s="17">
        <f t="shared" si="16"/>
        <v>6.3</v>
      </c>
      <c r="P143">
        <v>0</v>
      </c>
    </row>
    <row r="144" spans="1:16" x14ac:dyDescent="0.35">
      <c r="A144">
        <v>435000</v>
      </c>
      <c r="B144" s="17">
        <f t="shared" si="17"/>
        <v>12.983101310070822</v>
      </c>
      <c r="C144">
        <v>163</v>
      </c>
      <c r="D144">
        <v>63</v>
      </c>
      <c r="E144">
        <v>20</v>
      </c>
      <c r="F144">
        <v>89</v>
      </c>
      <c r="G144">
        <v>2</v>
      </c>
      <c r="H144" s="17">
        <f t="shared" si="12"/>
        <v>81.5</v>
      </c>
      <c r="I144">
        <v>252</v>
      </c>
      <c r="J144" s="17">
        <f t="shared" si="13"/>
        <v>10</v>
      </c>
      <c r="K144" s="17">
        <f t="shared" si="14"/>
        <v>44.5</v>
      </c>
      <c r="L144" s="17">
        <f t="shared" si="15"/>
        <v>31.5</v>
      </c>
      <c r="M144">
        <v>993</v>
      </c>
      <c r="N144">
        <v>0</v>
      </c>
      <c r="O144" s="17">
        <f t="shared" si="16"/>
        <v>10</v>
      </c>
      <c r="P144">
        <v>0</v>
      </c>
    </row>
    <row r="145" spans="1:16" x14ac:dyDescent="0.35">
      <c r="A145">
        <v>300000</v>
      </c>
      <c r="B145" s="17">
        <f t="shared" si="17"/>
        <v>12.611537753638338</v>
      </c>
      <c r="C145">
        <v>230</v>
      </c>
      <c r="D145">
        <v>84</v>
      </c>
      <c r="E145">
        <v>2</v>
      </c>
      <c r="F145">
        <v>40</v>
      </c>
      <c r="G145">
        <v>3</v>
      </c>
      <c r="H145" s="17">
        <f t="shared" si="12"/>
        <v>76.666666666666671</v>
      </c>
      <c r="I145">
        <v>241</v>
      </c>
      <c r="J145" s="17">
        <f t="shared" si="13"/>
        <v>0.66666666666666663</v>
      </c>
      <c r="K145" s="17">
        <f t="shared" si="14"/>
        <v>13.333333333333334</v>
      </c>
      <c r="L145" s="17">
        <f t="shared" si="15"/>
        <v>28</v>
      </c>
      <c r="M145">
        <v>938</v>
      </c>
      <c r="N145">
        <v>0</v>
      </c>
      <c r="O145" s="17">
        <f t="shared" si="16"/>
        <v>0.66666666666666663</v>
      </c>
      <c r="P145">
        <v>0</v>
      </c>
    </row>
    <row r="146" spans="1:16" x14ac:dyDescent="0.35">
      <c r="A146">
        <v>175000</v>
      </c>
      <c r="B146" s="17">
        <f t="shared" si="17"/>
        <v>12.072541252905651</v>
      </c>
      <c r="C146">
        <v>94</v>
      </c>
      <c r="D146">
        <v>14</v>
      </c>
      <c r="E146">
        <v>3</v>
      </c>
      <c r="F146">
        <v>19</v>
      </c>
      <c r="G146">
        <v>3</v>
      </c>
      <c r="H146" s="17">
        <f t="shared" si="12"/>
        <v>31.333333333333332</v>
      </c>
      <c r="I146">
        <v>250.99998474121094</v>
      </c>
      <c r="J146" s="17">
        <f t="shared" si="13"/>
        <v>1</v>
      </c>
      <c r="K146" s="17">
        <f t="shared" si="14"/>
        <v>6.333333333333333</v>
      </c>
      <c r="L146" s="17">
        <f t="shared" si="15"/>
        <v>4.666666666666667</v>
      </c>
      <c r="M146">
        <v>980</v>
      </c>
      <c r="N146">
        <v>0</v>
      </c>
      <c r="O146" s="17">
        <f t="shared" si="16"/>
        <v>1</v>
      </c>
      <c r="P146">
        <v>0</v>
      </c>
    </row>
    <row r="147" spans="1:16" x14ac:dyDescent="0.35">
      <c r="A147">
        <v>126000</v>
      </c>
      <c r="B147" s="17">
        <f t="shared" si="17"/>
        <v>11.744037185933616</v>
      </c>
      <c r="C147">
        <v>21</v>
      </c>
      <c r="D147">
        <v>5</v>
      </c>
      <c r="E147">
        <v>1</v>
      </c>
      <c r="F147">
        <v>7</v>
      </c>
      <c r="G147">
        <v>1</v>
      </c>
      <c r="H147" s="17">
        <f t="shared" si="12"/>
        <v>21</v>
      </c>
      <c r="I147">
        <v>232</v>
      </c>
      <c r="J147" s="17">
        <f t="shared" si="13"/>
        <v>1</v>
      </c>
      <c r="K147" s="17">
        <f t="shared" si="14"/>
        <v>7</v>
      </c>
      <c r="L147" s="17">
        <f t="shared" si="15"/>
        <v>5</v>
      </c>
      <c r="M147">
        <v>990</v>
      </c>
      <c r="N147">
        <v>0</v>
      </c>
      <c r="O147" s="17">
        <f t="shared" si="16"/>
        <v>1</v>
      </c>
      <c r="P147">
        <v>0</v>
      </c>
    </row>
    <row r="148" spans="1:16" x14ac:dyDescent="0.35">
      <c r="A148">
        <v>4250000</v>
      </c>
      <c r="B148" s="17">
        <f t="shared" si="17"/>
        <v>15.2624295409006</v>
      </c>
      <c r="C148">
        <v>883</v>
      </c>
      <c r="D148">
        <v>511</v>
      </c>
      <c r="E148">
        <v>191</v>
      </c>
      <c r="F148">
        <v>515</v>
      </c>
      <c r="G148">
        <v>7</v>
      </c>
      <c r="H148" s="17">
        <f t="shared" si="12"/>
        <v>126.14285714285714</v>
      </c>
      <c r="I148">
        <v>279</v>
      </c>
      <c r="J148" s="17">
        <f t="shared" si="13"/>
        <v>27.285714285714285</v>
      </c>
      <c r="K148" s="17">
        <f t="shared" si="14"/>
        <v>73.571428571428569</v>
      </c>
      <c r="L148" s="17">
        <f t="shared" si="15"/>
        <v>73</v>
      </c>
      <c r="M148">
        <v>992</v>
      </c>
      <c r="N148">
        <v>14.285714149475098</v>
      </c>
      <c r="O148" s="17">
        <f t="shared" si="16"/>
        <v>27.285714285714285</v>
      </c>
      <c r="P148">
        <v>0</v>
      </c>
    </row>
    <row r="149" spans="1:16" x14ac:dyDescent="0.35">
      <c r="A149">
        <v>4083333</v>
      </c>
      <c r="B149" s="17">
        <f t="shared" si="17"/>
        <v>15.222424124654244</v>
      </c>
      <c r="C149">
        <v>1463</v>
      </c>
      <c r="D149">
        <v>842</v>
      </c>
      <c r="E149">
        <v>59</v>
      </c>
      <c r="F149">
        <v>591</v>
      </c>
      <c r="G149">
        <v>11</v>
      </c>
      <c r="H149" s="17">
        <f t="shared" si="12"/>
        <v>133</v>
      </c>
      <c r="I149">
        <v>327</v>
      </c>
      <c r="J149" s="17">
        <f t="shared" si="13"/>
        <v>5.3636363636363633</v>
      </c>
      <c r="K149" s="17">
        <f t="shared" si="14"/>
        <v>53.727272727272727</v>
      </c>
      <c r="L149" s="17">
        <f t="shared" si="15"/>
        <v>76.545454545454547</v>
      </c>
      <c r="M149">
        <v>986</v>
      </c>
      <c r="N149">
        <v>72.727272033691406</v>
      </c>
      <c r="O149" s="17">
        <f t="shared" si="16"/>
        <v>5.3636363636363633</v>
      </c>
      <c r="P149">
        <v>0</v>
      </c>
    </row>
    <row r="150" spans="1:16" x14ac:dyDescent="0.35">
      <c r="A150">
        <v>3110000</v>
      </c>
      <c r="B150" s="17">
        <f t="shared" si="17"/>
        <v>14.950133284155417</v>
      </c>
      <c r="C150">
        <v>440</v>
      </c>
      <c r="D150">
        <v>225</v>
      </c>
      <c r="E150">
        <v>54</v>
      </c>
      <c r="F150">
        <v>233</v>
      </c>
      <c r="G150">
        <v>5</v>
      </c>
      <c r="H150" s="17">
        <f t="shared" si="12"/>
        <v>88</v>
      </c>
      <c r="I150">
        <v>283</v>
      </c>
      <c r="J150" s="17">
        <f t="shared" si="13"/>
        <v>10.8</v>
      </c>
      <c r="K150" s="17">
        <f t="shared" si="14"/>
        <v>46.6</v>
      </c>
      <c r="L150" s="17">
        <f t="shared" si="15"/>
        <v>45</v>
      </c>
      <c r="M150">
        <v>949</v>
      </c>
      <c r="N150">
        <v>20</v>
      </c>
      <c r="O150" s="17">
        <f t="shared" si="16"/>
        <v>10.8</v>
      </c>
      <c r="P150">
        <v>0</v>
      </c>
    </row>
    <row r="151" spans="1:16" x14ac:dyDescent="0.35">
      <c r="A151">
        <v>1750000</v>
      </c>
      <c r="B151" s="17">
        <f t="shared" si="17"/>
        <v>14.375126345899696</v>
      </c>
      <c r="C151">
        <v>873</v>
      </c>
      <c r="D151">
        <v>339</v>
      </c>
      <c r="E151">
        <v>32</v>
      </c>
      <c r="F151">
        <v>292</v>
      </c>
      <c r="G151">
        <v>7</v>
      </c>
      <c r="H151" s="17">
        <f t="shared" si="12"/>
        <v>124.71428571428571</v>
      </c>
      <c r="I151">
        <v>250</v>
      </c>
      <c r="J151" s="17">
        <f t="shared" si="13"/>
        <v>4.5714285714285712</v>
      </c>
      <c r="K151" s="17">
        <f t="shared" si="14"/>
        <v>41.714285714285715</v>
      </c>
      <c r="L151" s="17">
        <f t="shared" si="15"/>
        <v>48.428571428571431</v>
      </c>
      <c r="M151">
        <v>962</v>
      </c>
      <c r="N151">
        <v>14.285714149475098</v>
      </c>
      <c r="O151" s="17">
        <f t="shared" si="16"/>
        <v>4.5714285714285712</v>
      </c>
      <c r="P151">
        <v>0</v>
      </c>
    </row>
    <row r="152" spans="1:16" x14ac:dyDescent="0.35">
      <c r="A152">
        <v>762500</v>
      </c>
      <c r="B152" s="17">
        <f t="shared" si="17"/>
        <v>13.544357787463703</v>
      </c>
      <c r="C152">
        <v>977</v>
      </c>
      <c r="D152">
        <v>389</v>
      </c>
      <c r="E152">
        <v>79</v>
      </c>
      <c r="F152">
        <v>348</v>
      </c>
      <c r="G152">
        <v>10</v>
      </c>
      <c r="H152" s="17">
        <f t="shared" si="12"/>
        <v>97.7</v>
      </c>
      <c r="I152">
        <v>254.00001525878906</v>
      </c>
      <c r="J152" s="17">
        <f t="shared" si="13"/>
        <v>7.9</v>
      </c>
      <c r="K152" s="17">
        <f t="shared" si="14"/>
        <v>34.799999999999997</v>
      </c>
      <c r="L152" s="17">
        <f t="shared" si="15"/>
        <v>38.9</v>
      </c>
      <c r="M152">
        <v>979</v>
      </c>
      <c r="N152">
        <v>0</v>
      </c>
      <c r="O152" s="17">
        <f t="shared" si="16"/>
        <v>7.9</v>
      </c>
      <c r="P152">
        <v>0</v>
      </c>
    </row>
    <row r="153" spans="1:16" x14ac:dyDescent="0.35">
      <c r="A153">
        <v>300000</v>
      </c>
      <c r="B153" s="17">
        <f t="shared" si="17"/>
        <v>12.611537753638338</v>
      </c>
      <c r="C153">
        <v>1441</v>
      </c>
      <c r="D153">
        <v>398</v>
      </c>
      <c r="E153">
        <v>68</v>
      </c>
      <c r="F153">
        <v>446</v>
      </c>
      <c r="G153">
        <v>13</v>
      </c>
      <c r="H153" s="17">
        <f t="shared" si="12"/>
        <v>110.84615384615384</v>
      </c>
      <c r="I153">
        <v>259</v>
      </c>
      <c r="J153" s="17">
        <f t="shared" si="13"/>
        <v>5.2307692307692308</v>
      </c>
      <c r="K153" s="17">
        <f t="shared" si="14"/>
        <v>34.307692307692307</v>
      </c>
      <c r="L153" s="17">
        <f t="shared" si="15"/>
        <v>30.615384615384617</v>
      </c>
      <c r="M153">
        <v>988</v>
      </c>
      <c r="N153">
        <v>15.384614944458008</v>
      </c>
      <c r="O153" s="17">
        <f t="shared" si="16"/>
        <v>5.2307692307692308</v>
      </c>
      <c r="P153">
        <v>0</v>
      </c>
    </row>
    <row r="154" spans="1:16" x14ac:dyDescent="0.35">
      <c r="A154">
        <v>245000</v>
      </c>
      <c r="B154" s="17">
        <f t="shared" si="17"/>
        <v>12.409013489526863</v>
      </c>
      <c r="C154">
        <v>175</v>
      </c>
      <c r="D154">
        <v>74</v>
      </c>
      <c r="E154">
        <v>18</v>
      </c>
      <c r="F154">
        <v>68</v>
      </c>
      <c r="G154">
        <v>3</v>
      </c>
      <c r="H154" s="17">
        <f t="shared" si="12"/>
        <v>58.333333333333336</v>
      </c>
      <c r="I154">
        <v>268</v>
      </c>
      <c r="J154" s="17">
        <f t="shared" si="13"/>
        <v>6</v>
      </c>
      <c r="K154" s="17">
        <f t="shared" si="14"/>
        <v>22.666666666666668</v>
      </c>
      <c r="L154" s="17">
        <f t="shared" si="15"/>
        <v>24.666666666666668</v>
      </c>
      <c r="M154">
        <v>975</v>
      </c>
      <c r="N154">
        <v>0</v>
      </c>
      <c r="O154" s="17">
        <f t="shared" si="16"/>
        <v>6</v>
      </c>
      <c r="P154">
        <v>0</v>
      </c>
    </row>
    <row r="155" spans="1:16" x14ac:dyDescent="0.35">
      <c r="A155">
        <v>165000</v>
      </c>
      <c r="B155" s="17">
        <f t="shared" si="17"/>
        <v>12.013700752882718</v>
      </c>
      <c r="C155">
        <v>79</v>
      </c>
      <c r="D155">
        <v>28</v>
      </c>
      <c r="E155">
        <v>2</v>
      </c>
      <c r="F155">
        <v>16</v>
      </c>
      <c r="G155">
        <v>2</v>
      </c>
      <c r="H155" s="17">
        <f t="shared" si="12"/>
        <v>39.5</v>
      </c>
      <c r="I155">
        <v>228</v>
      </c>
      <c r="J155" s="17">
        <f t="shared" si="13"/>
        <v>1</v>
      </c>
      <c r="K155" s="17">
        <f t="shared" si="14"/>
        <v>8</v>
      </c>
      <c r="L155" s="17">
        <f t="shared" si="15"/>
        <v>14</v>
      </c>
      <c r="M155">
        <v>984</v>
      </c>
      <c r="N155">
        <v>0</v>
      </c>
      <c r="O155" s="17">
        <f t="shared" si="16"/>
        <v>1</v>
      </c>
      <c r="P155">
        <v>0</v>
      </c>
    </row>
    <row r="156" spans="1:16" x14ac:dyDescent="0.35">
      <c r="A156">
        <v>149000</v>
      </c>
      <c r="B156" s="17">
        <f t="shared" si="17"/>
        <v>11.911701584927597</v>
      </c>
      <c r="C156">
        <v>131</v>
      </c>
      <c r="D156">
        <v>22</v>
      </c>
      <c r="E156">
        <v>1</v>
      </c>
      <c r="F156">
        <v>19</v>
      </c>
      <c r="G156">
        <v>5</v>
      </c>
      <c r="H156" s="17">
        <f t="shared" si="12"/>
        <v>26.2</v>
      </c>
      <c r="I156">
        <v>242</v>
      </c>
      <c r="J156" s="17">
        <f t="shared" si="13"/>
        <v>0.2</v>
      </c>
      <c r="K156" s="17">
        <f t="shared" si="14"/>
        <v>3.8</v>
      </c>
      <c r="L156" s="17">
        <f t="shared" si="15"/>
        <v>4.4000000000000004</v>
      </c>
      <c r="M156">
        <v>958</v>
      </c>
      <c r="N156">
        <v>0</v>
      </c>
      <c r="O156" s="17">
        <f t="shared" si="16"/>
        <v>0.2</v>
      </c>
      <c r="P156">
        <v>0</v>
      </c>
    </row>
    <row r="157" spans="1:16" x14ac:dyDescent="0.35">
      <c r="A157">
        <v>109000</v>
      </c>
      <c r="B157" s="17">
        <f t="shared" si="17"/>
        <v>11.59910316121128</v>
      </c>
      <c r="C157">
        <v>15</v>
      </c>
      <c r="D157">
        <v>1</v>
      </c>
      <c r="E157">
        <v>1</v>
      </c>
      <c r="F157">
        <v>5</v>
      </c>
      <c r="G157">
        <v>1</v>
      </c>
      <c r="H157" s="17">
        <f t="shared" si="12"/>
        <v>15</v>
      </c>
      <c r="I157">
        <v>304</v>
      </c>
      <c r="J157" s="17">
        <f t="shared" si="13"/>
        <v>1</v>
      </c>
      <c r="K157" s="17">
        <f t="shared" si="14"/>
        <v>5</v>
      </c>
      <c r="L157" s="17">
        <f t="shared" si="15"/>
        <v>1</v>
      </c>
      <c r="M157">
        <v>941</v>
      </c>
      <c r="N157">
        <v>0</v>
      </c>
      <c r="O157" s="17">
        <f t="shared" si="16"/>
        <v>1</v>
      </c>
      <c r="P157">
        <v>0</v>
      </c>
    </row>
    <row r="158" spans="1:16" x14ac:dyDescent="0.35">
      <c r="A158">
        <v>4750000</v>
      </c>
      <c r="B158" s="17">
        <f t="shared" si="17"/>
        <v>15.373655176010823</v>
      </c>
      <c r="C158">
        <v>1028</v>
      </c>
      <c r="D158">
        <v>605</v>
      </c>
      <c r="E158">
        <v>162</v>
      </c>
      <c r="F158">
        <v>636</v>
      </c>
      <c r="G158">
        <v>7</v>
      </c>
      <c r="H158" s="17">
        <f t="shared" si="12"/>
        <v>146.85714285714286</v>
      </c>
      <c r="I158">
        <v>301</v>
      </c>
      <c r="J158" s="17">
        <f t="shared" si="13"/>
        <v>23.142857142857142</v>
      </c>
      <c r="K158" s="17">
        <f t="shared" si="14"/>
        <v>90.857142857142861</v>
      </c>
      <c r="L158" s="17">
        <f t="shared" si="15"/>
        <v>86.428571428571431</v>
      </c>
      <c r="M158">
        <v>993</v>
      </c>
      <c r="N158">
        <v>71.428573608398438</v>
      </c>
      <c r="O158" s="17">
        <f t="shared" si="16"/>
        <v>23.142857142857142</v>
      </c>
      <c r="P158">
        <v>0</v>
      </c>
    </row>
    <row r="159" spans="1:16" x14ac:dyDescent="0.35">
      <c r="A159">
        <v>4416667</v>
      </c>
      <c r="B159" s="17">
        <f t="shared" si="17"/>
        <v>15.300895897200091</v>
      </c>
      <c r="C159">
        <v>1010</v>
      </c>
      <c r="D159">
        <v>672</v>
      </c>
      <c r="E159">
        <v>176</v>
      </c>
      <c r="F159">
        <v>556</v>
      </c>
      <c r="G159">
        <v>7</v>
      </c>
      <c r="H159" s="17">
        <f t="shared" si="12"/>
        <v>144.28571428571428</v>
      </c>
      <c r="I159">
        <v>275</v>
      </c>
      <c r="J159" s="17">
        <f t="shared" si="13"/>
        <v>25.142857142857142</v>
      </c>
      <c r="K159" s="17">
        <f t="shared" si="14"/>
        <v>79.428571428571431</v>
      </c>
      <c r="L159" s="17">
        <f t="shared" si="15"/>
        <v>96</v>
      </c>
      <c r="M159">
        <v>985</v>
      </c>
      <c r="N159">
        <v>28.571428298950195</v>
      </c>
      <c r="O159" s="17">
        <f t="shared" si="16"/>
        <v>25.142857142857142</v>
      </c>
      <c r="P159">
        <v>0</v>
      </c>
    </row>
    <row r="160" spans="1:16" x14ac:dyDescent="0.35">
      <c r="A160">
        <v>2312500</v>
      </c>
      <c r="B160" s="17">
        <f t="shared" si="17"/>
        <v>14.653839748368718</v>
      </c>
      <c r="C160">
        <v>1462</v>
      </c>
      <c r="D160">
        <v>773</v>
      </c>
      <c r="E160">
        <v>57</v>
      </c>
      <c r="F160">
        <v>639</v>
      </c>
      <c r="G160">
        <v>11</v>
      </c>
      <c r="H160" s="17">
        <f t="shared" si="12"/>
        <v>132.90909090909091</v>
      </c>
      <c r="I160">
        <v>298</v>
      </c>
      <c r="J160" s="17">
        <f t="shared" si="13"/>
        <v>5.1818181818181817</v>
      </c>
      <c r="K160" s="17">
        <f t="shared" si="14"/>
        <v>58.090909090909093</v>
      </c>
      <c r="L160" s="17">
        <f t="shared" si="15"/>
        <v>70.272727272727266</v>
      </c>
      <c r="M160">
        <v>977</v>
      </c>
      <c r="N160">
        <v>36.363636016845703</v>
      </c>
      <c r="O160" s="17">
        <f t="shared" si="16"/>
        <v>5.1818181818181817</v>
      </c>
      <c r="P160">
        <v>0</v>
      </c>
    </row>
    <row r="161" spans="1:16" x14ac:dyDescent="0.35">
      <c r="A161">
        <v>2250000</v>
      </c>
      <c r="B161" s="17">
        <f t="shared" si="17"/>
        <v>14.626440774180603</v>
      </c>
      <c r="C161">
        <v>682</v>
      </c>
      <c r="D161">
        <v>293</v>
      </c>
      <c r="E161">
        <v>121</v>
      </c>
      <c r="F161">
        <v>376</v>
      </c>
      <c r="G161">
        <v>6</v>
      </c>
      <c r="H161" s="17">
        <f t="shared" si="12"/>
        <v>113.66666666666667</v>
      </c>
      <c r="I161">
        <v>241</v>
      </c>
      <c r="J161" s="17">
        <f t="shared" si="13"/>
        <v>20.166666666666668</v>
      </c>
      <c r="K161" s="17">
        <f t="shared" si="14"/>
        <v>62.666666666666664</v>
      </c>
      <c r="L161" s="17">
        <f t="shared" si="15"/>
        <v>48.833333333333336</v>
      </c>
      <c r="M161">
        <v>960</v>
      </c>
      <c r="N161">
        <v>16.666666030883789</v>
      </c>
      <c r="O161" s="17">
        <f t="shared" si="16"/>
        <v>20.166666666666668</v>
      </c>
      <c r="P161">
        <v>0</v>
      </c>
    </row>
    <row r="162" spans="1:16" x14ac:dyDescent="0.35">
      <c r="A162">
        <v>1900000</v>
      </c>
      <c r="B162" s="17">
        <f t="shared" si="17"/>
        <v>14.457364444136669</v>
      </c>
      <c r="C162">
        <v>983</v>
      </c>
      <c r="D162">
        <v>487</v>
      </c>
      <c r="E162">
        <v>85</v>
      </c>
      <c r="F162">
        <v>342</v>
      </c>
      <c r="G162">
        <v>7</v>
      </c>
      <c r="H162" s="17">
        <f t="shared" si="12"/>
        <v>140.42857142857142</v>
      </c>
      <c r="I162">
        <v>258</v>
      </c>
      <c r="J162" s="17">
        <f t="shared" si="13"/>
        <v>12.142857142857142</v>
      </c>
      <c r="K162" s="17">
        <f t="shared" si="14"/>
        <v>48.857142857142854</v>
      </c>
      <c r="L162" s="17">
        <f t="shared" si="15"/>
        <v>69.571428571428569</v>
      </c>
      <c r="M162">
        <v>981</v>
      </c>
      <c r="N162">
        <v>14.285714149475098</v>
      </c>
      <c r="O162" s="17">
        <f t="shared" si="16"/>
        <v>12.142857142857142</v>
      </c>
      <c r="P162">
        <v>0</v>
      </c>
    </row>
    <row r="163" spans="1:16" x14ac:dyDescent="0.35">
      <c r="A163">
        <v>1100000</v>
      </c>
      <c r="B163" s="17">
        <f t="shared" si="17"/>
        <v>13.910820737768599</v>
      </c>
      <c r="C163">
        <v>836</v>
      </c>
      <c r="D163">
        <v>329</v>
      </c>
      <c r="E163">
        <v>39</v>
      </c>
      <c r="F163">
        <v>228</v>
      </c>
      <c r="G163">
        <v>7</v>
      </c>
      <c r="H163" s="17">
        <f t="shared" si="12"/>
        <v>119.42857142857143</v>
      </c>
      <c r="I163">
        <v>269</v>
      </c>
      <c r="J163" s="17">
        <f t="shared" si="13"/>
        <v>5.5714285714285712</v>
      </c>
      <c r="K163" s="17">
        <f t="shared" si="14"/>
        <v>32.571428571428569</v>
      </c>
      <c r="L163" s="17">
        <f t="shared" si="15"/>
        <v>47</v>
      </c>
      <c r="M163">
        <v>981</v>
      </c>
      <c r="N163">
        <v>0</v>
      </c>
      <c r="O163" s="17">
        <f t="shared" si="16"/>
        <v>5.5714285714285712</v>
      </c>
      <c r="P163">
        <v>0</v>
      </c>
    </row>
    <row r="164" spans="1:16" x14ac:dyDescent="0.35">
      <c r="A164">
        <v>735000</v>
      </c>
      <c r="B164" s="17">
        <f t="shared" si="17"/>
        <v>13.507625778194974</v>
      </c>
      <c r="C164">
        <v>315</v>
      </c>
      <c r="D164">
        <v>66</v>
      </c>
      <c r="E164">
        <v>5</v>
      </c>
      <c r="F164">
        <v>79</v>
      </c>
      <c r="G164">
        <v>6</v>
      </c>
      <c r="H164" s="17">
        <f t="shared" si="12"/>
        <v>52.5</v>
      </c>
      <c r="I164">
        <v>231</v>
      </c>
      <c r="J164" s="17">
        <f t="shared" si="13"/>
        <v>0.83333333333333337</v>
      </c>
      <c r="K164" s="17">
        <f t="shared" si="14"/>
        <v>13.166666666666666</v>
      </c>
      <c r="L164" s="17">
        <f t="shared" si="15"/>
        <v>11</v>
      </c>
      <c r="M164">
        <v>988</v>
      </c>
      <c r="N164">
        <v>0</v>
      </c>
      <c r="O164" s="17">
        <f t="shared" si="16"/>
        <v>0.83333333333333337</v>
      </c>
      <c r="P164">
        <v>0</v>
      </c>
    </row>
    <row r="165" spans="1:16" x14ac:dyDescent="0.35">
      <c r="A165">
        <v>500000</v>
      </c>
      <c r="B165" s="17">
        <f t="shared" si="17"/>
        <v>13.122363377404328</v>
      </c>
      <c r="C165">
        <v>722</v>
      </c>
      <c r="D165">
        <v>257</v>
      </c>
      <c r="E165">
        <v>50</v>
      </c>
      <c r="F165">
        <v>317</v>
      </c>
      <c r="G165">
        <v>6</v>
      </c>
      <c r="H165" s="17">
        <f t="shared" si="12"/>
        <v>120.33333333333333</v>
      </c>
      <c r="I165">
        <v>252.99998474121094</v>
      </c>
      <c r="J165" s="17">
        <f t="shared" si="13"/>
        <v>8.3333333333333339</v>
      </c>
      <c r="K165" s="17">
        <f t="shared" si="14"/>
        <v>52.833333333333336</v>
      </c>
      <c r="L165" s="17">
        <f t="shared" si="15"/>
        <v>42.833333333333336</v>
      </c>
      <c r="M165">
        <v>994</v>
      </c>
      <c r="N165">
        <v>0</v>
      </c>
      <c r="O165" s="17">
        <f t="shared" si="16"/>
        <v>8.3333333333333339</v>
      </c>
      <c r="P165">
        <v>0</v>
      </c>
    </row>
    <row r="166" spans="1:16" x14ac:dyDescent="0.35">
      <c r="A166">
        <v>325000</v>
      </c>
      <c r="B166" s="17">
        <f t="shared" si="17"/>
        <v>12.691580461311874</v>
      </c>
      <c r="C166">
        <v>540</v>
      </c>
      <c r="D166">
        <v>103</v>
      </c>
      <c r="E166">
        <v>13</v>
      </c>
      <c r="F166">
        <v>19</v>
      </c>
      <c r="G166">
        <v>9</v>
      </c>
      <c r="H166" s="17">
        <f t="shared" si="12"/>
        <v>60</v>
      </c>
      <c r="I166">
        <v>233</v>
      </c>
      <c r="J166" s="17">
        <f t="shared" si="13"/>
        <v>1.4444444444444444</v>
      </c>
      <c r="K166" s="17">
        <f t="shared" si="14"/>
        <v>2.1111111111111112</v>
      </c>
      <c r="L166" s="17">
        <f t="shared" si="15"/>
        <v>11.444444444444445</v>
      </c>
      <c r="M166">
        <v>988</v>
      </c>
      <c r="N166">
        <v>0</v>
      </c>
      <c r="O166" s="17">
        <f t="shared" si="16"/>
        <v>1.4444444444444444</v>
      </c>
      <c r="P166">
        <v>0</v>
      </c>
    </row>
    <row r="167" spans="1:16" x14ac:dyDescent="0.35">
      <c r="A167">
        <v>300000</v>
      </c>
      <c r="B167" s="17">
        <f t="shared" si="17"/>
        <v>12.611537753638338</v>
      </c>
      <c r="C167">
        <v>373</v>
      </c>
      <c r="D167">
        <v>107</v>
      </c>
      <c r="E167">
        <v>31</v>
      </c>
      <c r="F167">
        <v>106</v>
      </c>
      <c r="G167">
        <v>6</v>
      </c>
      <c r="H167" s="17">
        <f t="shared" si="12"/>
        <v>62.166666666666664</v>
      </c>
      <c r="I167">
        <v>258</v>
      </c>
      <c r="J167" s="17">
        <f t="shared" si="13"/>
        <v>5.166666666666667</v>
      </c>
      <c r="K167" s="17">
        <f t="shared" si="14"/>
        <v>17.666666666666668</v>
      </c>
      <c r="L167" s="17">
        <f t="shared" si="15"/>
        <v>17.833333333333332</v>
      </c>
      <c r="M167">
        <v>980</v>
      </c>
      <c r="N167">
        <v>0</v>
      </c>
      <c r="O167" s="17">
        <f t="shared" si="16"/>
        <v>5.166666666666667</v>
      </c>
      <c r="P167">
        <v>0</v>
      </c>
    </row>
    <row r="168" spans="1:16" x14ac:dyDescent="0.35">
      <c r="A168">
        <v>172500</v>
      </c>
      <c r="B168" s="17">
        <f t="shared" si="17"/>
        <v>12.058152515453552</v>
      </c>
      <c r="C168">
        <v>197</v>
      </c>
      <c r="D168">
        <v>83</v>
      </c>
      <c r="E168">
        <v>2</v>
      </c>
      <c r="F168">
        <v>34</v>
      </c>
      <c r="G168">
        <v>3</v>
      </c>
      <c r="H168" s="17">
        <f t="shared" si="12"/>
        <v>65.666666666666671</v>
      </c>
      <c r="I168">
        <v>237</v>
      </c>
      <c r="J168" s="17">
        <f t="shared" si="13"/>
        <v>0.66666666666666663</v>
      </c>
      <c r="K168" s="17">
        <f t="shared" si="14"/>
        <v>11.333333333333334</v>
      </c>
      <c r="L168" s="17">
        <f t="shared" si="15"/>
        <v>27.666666666666668</v>
      </c>
      <c r="M168">
        <v>1000</v>
      </c>
      <c r="N168">
        <v>0</v>
      </c>
      <c r="O168" s="17">
        <f t="shared" si="16"/>
        <v>0.66666666666666663</v>
      </c>
      <c r="P168">
        <v>0</v>
      </c>
    </row>
    <row r="169" spans="1:16" x14ac:dyDescent="0.35">
      <c r="A169">
        <v>155000</v>
      </c>
      <c r="B169" s="17">
        <f t="shared" si="17"/>
        <v>11.951180395901384</v>
      </c>
      <c r="C169">
        <v>107</v>
      </c>
      <c r="D169">
        <v>31</v>
      </c>
      <c r="E169">
        <v>4</v>
      </c>
      <c r="F169">
        <v>26</v>
      </c>
      <c r="G169">
        <v>2</v>
      </c>
      <c r="H169" s="17">
        <f t="shared" si="12"/>
        <v>53.5</v>
      </c>
      <c r="I169">
        <v>216</v>
      </c>
      <c r="J169" s="17">
        <f t="shared" si="13"/>
        <v>2</v>
      </c>
      <c r="K169" s="17">
        <f t="shared" si="14"/>
        <v>13</v>
      </c>
      <c r="L169" s="17">
        <f t="shared" si="15"/>
        <v>15.5</v>
      </c>
      <c r="M169">
        <v>968</v>
      </c>
      <c r="N169">
        <v>0</v>
      </c>
      <c r="O169" s="17">
        <f t="shared" si="16"/>
        <v>2</v>
      </c>
      <c r="P169">
        <v>0</v>
      </c>
    </row>
    <row r="170" spans="1:16" x14ac:dyDescent="0.35">
      <c r="A170">
        <v>5359973</v>
      </c>
      <c r="B170" s="17">
        <f t="shared" si="17"/>
        <v>15.494469495720864</v>
      </c>
      <c r="C170">
        <v>1800</v>
      </c>
      <c r="D170">
        <v>1043</v>
      </c>
      <c r="E170">
        <v>273</v>
      </c>
      <c r="F170">
        <v>1014</v>
      </c>
      <c r="G170">
        <v>12</v>
      </c>
      <c r="H170" s="17">
        <f t="shared" si="12"/>
        <v>150</v>
      </c>
      <c r="I170">
        <v>277</v>
      </c>
      <c r="J170" s="17">
        <f t="shared" si="13"/>
        <v>22.75</v>
      </c>
      <c r="K170" s="17">
        <f t="shared" si="14"/>
        <v>84.5</v>
      </c>
      <c r="L170" s="17">
        <f t="shared" si="15"/>
        <v>86.916666666666671</v>
      </c>
      <c r="M170">
        <v>978</v>
      </c>
      <c r="N170">
        <v>83.333335876464844</v>
      </c>
      <c r="O170" s="17">
        <f t="shared" si="16"/>
        <v>22.75</v>
      </c>
      <c r="P170">
        <v>0</v>
      </c>
    </row>
    <row r="171" spans="1:16" x14ac:dyDescent="0.35">
      <c r="A171">
        <v>3800000</v>
      </c>
      <c r="B171" s="17">
        <f t="shared" si="17"/>
        <v>15.150511624696614</v>
      </c>
      <c r="C171">
        <v>985</v>
      </c>
      <c r="D171">
        <v>502</v>
      </c>
      <c r="E171">
        <v>189</v>
      </c>
      <c r="F171">
        <v>594</v>
      </c>
      <c r="G171">
        <v>9</v>
      </c>
      <c r="H171" s="17">
        <f t="shared" si="12"/>
        <v>109.44444444444444</v>
      </c>
      <c r="I171">
        <v>262</v>
      </c>
      <c r="J171" s="17">
        <f t="shared" si="13"/>
        <v>21</v>
      </c>
      <c r="K171" s="17">
        <f t="shared" si="14"/>
        <v>66</v>
      </c>
      <c r="L171" s="17">
        <f t="shared" si="15"/>
        <v>55.777777777777779</v>
      </c>
      <c r="M171">
        <v>992</v>
      </c>
      <c r="N171">
        <v>22.222221374511719</v>
      </c>
      <c r="O171" s="17">
        <f t="shared" si="16"/>
        <v>21</v>
      </c>
      <c r="P171">
        <v>0</v>
      </c>
    </row>
    <row r="172" spans="1:16" x14ac:dyDescent="0.35">
      <c r="A172">
        <v>3025000</v>
      </c>
      <c r="B172" s="17">
        <f t="shared" si="17"/>
        <v>14.922421649447079</v>
      </c>
      <c r="C172">
        <v>584</v>
      </c>
      <c r="D172">
        <v>272</v>
      </c>
      <c r="E172">
        <v>63</v>
      </c>
      <c r="F172">
        <v>267</v>
      </c>
      <c r="G172">
        <v>6</v>
      </c>
      <c r="H172" s="17">
        <f t="shared" si="12"/>
        <v>97.333333333333329</v>
      </c>
      <c r="I172">
        <v>259</v>
      </c>
      <c r="J172" s="17">
        <f t="shared" si="13"/>
        <v>10.5</v>
      </c>
      <c r="K172" s="17">
        <f t="shared" si="14"/>
        <v>44.5</v>
      </c>
      <c r="L172" s="17">
        <f t="shared" si="15"/>
        <v>45.333333333333336</v>
      </c>
      <c r="M172">
        <v>988</v>
      </c>
      <c r="N172">
        <v>0</v>
      </c>
      <c r="O172" s="17">
        <f t="shared" si="16"/>
        <v>10.5</v>
      </c>
      <c r="P172">
        <v>0</v>
      </c>
    </row>
    <row r="173" spans="1:16" x14ac:dyDescent="0.35">
      <c r="A173">
        <v>1855000</v>
      </c>
      <c r="B173" s="17">
        <f t="shared" si="17"/>
        <v>14.433395254023672</v>
      </c>
      <c r="C173">
        <v>549</v>
      </c>
      <c r="D173">
        <v>239</v>
      </c>
      <c r="E173">
        <v>31</v>
      </c>
      <c r="F173">
        <v>168</v>
      </c>
      <c r="G173">
        <v>5</v>
      </c>
      <c r="H173" s="17">
        <f t="shared" si="12"/>
        <v>109.8</v>
      </c>
      <c r="I173">
        <v>238</v>
      </c>
      <c r="J173" s="17">
        <f t="shared" si="13"/>
        <v>6.2</v>
      </c>
      <c r="K173" s="17">
        <f t="shared" si="14"/>
        <v>33.6</v>
      </c>
      <c r="L173" s="17">
        <f t="shared" si="15"/>
        <v>47.8</v>
      </c>
      <c r="M173">
        <v>983</v>
      </c>
      <c r="N173">
        <v>20</v>
      </c>
      <c r="O173" s="17">
        <f t="shared" si="16"/>
        <v>6.2</v>
      </c>
      <c r="P173">
        <v>0</v>
      </c>
    </row>
    <row r="174" spans="1:16" x14ac:dyDescent="0.35">
      <c r="A174">
        <v>1650000</v>
      </c>
      <c r="B174" s="17">
        <f t="shared" si="17"/>
        <v>14.316285845876763</v>
      </c>
      <c r="C174">
        <v>1155</v>
      </c>
      <c r="D174">
        <v>543</v>
      </c>
      <c r="E174">
        <v>17</v>
      </c>
      <c r="F174">
        <v>295</v>
      </c>
      <c r="G174">
        <v>10</v>
      </c>
      <c r="H174" s="17">
        <f t="shared" si="12"/>
        <v>115.5</v>
      </c>
      <c r="I174">
        <v>260</v>
      </c>
      <c r="J174" s="17">
        <f t="shared" si="13"/>
        <v>1.7</v>
      </c>
      <c r="K174" s="17">
        <f t="shared" si="14"/>
        <v>29.5</v>
      </c>
      <c r="L174" s="17">
        <f t="shared" si="15"/>
        <v>54.3</v>
      </c>
      <c r="M174">
        <v>978</v>
      </c>
      <c r="N174">
        <v>20</v>
      </c>
      <c r="O174" s="17">
        <f t="shared" si="16"/>
        <v>1.7</v>
      </c>
      <c r="P174">
        <v>0</v>
      </c>
    </row>
    <row r="175" spans="1:16" x14ac:dyDescent="0.35">
      <c r="A175">
        <v>1100000</v>
      </c>
      <c r="B175" s="17">
        <f t="shared" si="17"/>
        <v>13.910820737768599</v>
      </c>
      <c r="C175">
        <v>1844</v>
      </c>
      <c r="D175">
        <v>865</v>
      </c>
      <c r="E175">
        <v>241</v>
      </c>
      <c r="F175">
        <v>1066</v>
      </c>
      <c r="G175">
        <v>13</v>
      </c>
      <c r="H175" s="17">
        <f t="shared" si="12"/>
        <v>141.84615384615384</v>
      </c>
      <c r="I175">
        <v>286</v>
      </c>
      <c r="J175" s="17">
        <f t="shared" si="13"/>
        <v>18.53846153846154</v>
      </c>
      <c r="K175" s="17">
        <f t="shared" si="14"/>
        <v>82</v>
      </c>
      <c r="L175" s="17">
        <f t="shared" si="15"/>
        <v>66.538461538461533</v>
      </c>
      <c r="M175">
        <v>978</v>
      </c>
      <c r="N175">
        <v>38.461540222167969</v>
      </c>
      <c r="O175" s="17">
        <f t="shared" si="16"/>
        <v>18.53846153846154</v>
      </c>
      <c r="P175">
        <v>0</v>
      </c>
    </row>
    <row r="176" spans="1:16" x14ac:dyDescent="0.35">
      <c r="A176">
        <v>350000</v>
      </c>
      <c r="B176" s="17">
        <f t="shared" si="17"/>
        <v>12.765688433465597</v>
      </c>
      <c r="C176">
        <v>232</v>
      </c>
      <c r="D176">
        <v>92</v>
      </c>
      <c r="E176">
        <v>32</v>
      </c>
      <c r="F176">
        <v>78</v>
      </c>
      <c r="G176">
        <v>4</v>
      </c>
      <c r="H176" s="17">
        <f t="shared" si="12"/>
        <v>58</v>
      </c>
      <c r="I176">
        <v>250</v>
      </c>
      <c r="J176" s="17">
        <f t="shared" si="13"/>
        <v>8</v>
      </c>
      <c r="K176" s="17">
        <f t="shared" si="14"/>
        <v>19.5</v>
      </c>
      <c r="L176" s="17">
        <f t="shared" si="15"/>
        <v>23</v>
      </c>
      <c r="M176">
        <v>996</v>
      </c>
      <c r="N176">
        <v>0</v>
      </c>
      <c r="O176" s="17">
        <f t="shared" si="16"/>
        <v>8</v>
      </c>
      <c r="P176">
        <v>0</v>
      </c>
    </row>
    <row r="177" spans="1:16" x14ac:dyDescent="0.35">
      <c r="A177">
        <v>312500</v>
      </c>
      <c r="B177" s="17">
        <f t="shared" si="17"/>
        <v>12.652359748158593</v>
      </c>
      <c r="C177">
        <v>267</v>
      </c>
      <c r="D177">
        <v>105</v>
      </c>
      <c r="E177">
        <v>33</v>
      </c>
      <c r="F177">
        <v>110</v>
      </c>
      <c r="G177">
        <v>3</v>
      </c>
      <c r="H177" s="17">
        <f t="shared" si="12"/>
        <v>89</v>
      </c>
      <c r="I177">
        <v>249</v>
      </c>
      <c r="J177" s="17">
        <f t="shared" si="13"/>
        <v>11</v>
      </c>
      <c r="K177" s="17">
        <f t="shared" si="14"/>
        <v>36.666666666666664</v>
      </c>
      <c r="L177" s="17">
        <f t="shared" si="15"/>
        <v>35</v>
      </c>
      <c r="M177">
        <v>957</v>
      </c>
      <c r="N177">
        <v>0</v>
      </c>
      <c r="O177" s="17">
        <f t="shared" si="16"/>
        <v>11</v>
      </c>
      <c r="P177">
        <v>0</v>
      </c>
    </row>
    <row r="178" spans="1:16" x14ac:dyDescent="0.35">
      <c r="A178">
        <v>300000</v>
      </c>
      <c r="B178" s="17">
        <f t="shared" si="17"/>
        <v>12.611537753638338</v>
      </c>
      <c r="C178">
        <v>402</v>
      </c>
      <c r="D178">
        <v>163</v>
      </c>
      <c r="E178">
        <v>5</v>
      </c>
      <c r="F178">
        <v>102</v>
      </c>
      <c r="G178">
        <v>7</v>
      </c>
      <c r="H178" s="17">
        <f t="shared" si="12"/>
        <v>57.428571428571431</v>
      </c>
      <c r="I178">
        <v>229</v>
      </c>
      <c r="J178" s="17">
        <f t="shared" si="13"/>
        <v>0.7142857142857143</v>
      </c>
      <c r="K178" s="17">
        <f t="shared" si="14"/>
        <v>14.571428571428571</v>
      </c>
      <c r="L178" s="17">
        <f t="shared" si="15"/>
        <v>23.285714285714285</v>
      </c>
      <c r="M178">
        <v>974</v>
      </c>
      <c r="N178">
        <v>0</v>
      </c>
      <c r="O178" s="17">
        <f t="shared" si="16"/>
        <v>0.7142857142857143</v>
      </c>
      <c r="P178">
        <v>0</v>
      </c>
    </row>
    <row r="179" spans="1:16" x14ac:dyDescent="0.35">
      <c r="A179">
        <v>237500</v>
      </c>
      <c r="B179" s="17">
        <f t="shared" si="17"/>
        <v>12.377922902456833</v>
      </c>
      <c r="C179">
        <v>241</v>
      </c>
      <c r="D179">
        <v>50</v>
      </c>
      <c r="E179">
        <v>5</v>
      </c>
      <c r="F179">
        <v>54</v>
      </c>
      <c r="G179">
        <v>3</v>
      </c>
      <c r="H179" s="17">
        <f t="shared" si="12"/>
        <v>80.333333333333329</v>
      </c>
      <c r="I179">
        <v>254.00001525878906</v>
      </c>
      <c r="J179" s="17">
        <f t="shared" si="13"/>
        <v>1.6666666666666667</v>
      </c>
      <c r="K179" s="17">
        <f t="shared" si="14"/>
        <v>18</v>
      </c>
      <c r="L179" s="17">
        <f t="shared" si="15"/>
        <v>16.666666666666668</v>
      </c>
      <c r="M179">
        <v>993</v>
      </c>
      <c r="N179">
        <v>0</v>
      </c>
      <c r="O179" s="17">
        <f t="shared" si="16"/>
        <v>1.6666666666666667</v>
      </c>
      <c r="P179">
        <v>0</v>
      </c>
    </row>
    <row r="180" spans="1:16" x14ac:dyDescent="0.35">
      <c r="A180">
        <v>197500</v>
      </c>
      <c r="B180" s="17">
        <f t="shared" si="17"/>
        <v>12.193493863323313</v>
      </c>
      <c r="C180">
        <v>150</v>
      </c>
      <c r="D180">
        <v>58</v>
      </c>
      <c r="E180">
        <v>18</v>
      </c>
      <c r="F180">
        <v>58</v>
      </c>
      <c r="G180">
        <v>2</v>
      </c>
      <c r="H180" s="17">
        <f t="shared" si="12"/>
        <v>75</v>
      </c>
      <c r="I180">
        <v>268</v>
      </c>
      <c r="J180" s="17">
        <f t="shared" si="13"/>
        <v>9</v>
      </c>
      <c r="K180" s="17">
        <f t="shared" si="14"/>
        <v>29</v>
      </c>
      <c r="L180" s="17">
        <f t="shared" si="15"/>
        <v>29</v>
      </c>
      <c r="M180">
        <v>978</v>
      </c>
      <c r="N180">
        <v>0</v>
      </c>
      <c r="O180" s="17">
        <f t="shared" si="16"/>
        <v>9</v>
      </c>
      <c r="P180">
        <v>0</v>
      </c>
    </row>
    <row r="181" spans="1:16" x14ac:dyDescent="0.35">
      <c r="A181">
        <v>120000</v>
      </c>
      <c r="B181" s="17">
        <f t="shared" si="17"/>
        <v>11.695247021764184</v>
      </c>
      <c r="C181">
        <v>42</v>
      </c>
      <c r="D181">
        <v>17</v>
      </c>
      <c r="E181">
        <v>0</v>
      </c>
      <c r="F181">
        <v>6</v>
      </c>
      <c r="G181">
        <v>2</v>
      </c>
      <c r="H181" s="17">
        <f t="shared" si="12"/>
        <v>21</v>
      </c>
      <c r="I181">
        <v>173</v>
      </c>
      <c r="J181" s="17">
        <f t="shared" si="13"/>
        <v>0</v>
      </c>
      <c r="K181" s="17">
        <f t="shared" si="14"/>
        <v>3</v>
      </c>
      <c r="L181" s="17">
        <f t="shared" si="15"/>
        <v>8.5</v>
      </c>
      <c r="M181">
        <v>969</v>
      </c>
      <c r="N181">
        <v>0</v>
      </c>
      <c r="O181" s="17">
        <f t="shared" si="16"/>
        <v>0</v>
      </c>
      <c r="P181">
        <v>0</v>
      </c>
    </row>
    <row r="182" spans="1:16" x14ac:dyDescent="0.35">
      <c r="A182">
        <v>4875000</v>
      </c>
      <c r="B182" s="17">
        <f t="shared" si="17"/>
        <v>15.399630662414085</v>
      </c>
      <c r="C182">
        <v>2310</v>
      </c>
      <c r="D182">
        <v>1259</v>
      </c>
      <c r="E182">
        <v>399</v>
      </c>
      <c r="F182">
        <v>1425</v>
      </c>
      <c r="G182">
        <v>17</v>
      </c>
      <c r="H182" s="17">
        <f t="shared" si="12"/>
        <v>135.88235294117646</v>
      </c>
      <c r="I182">
        <v>282</v>
      </c>
      <c r="J182" s="17">
        <f t="shared" si="13"/>
        <v>23.470588235294116</v>
      </c>
      <c r="K182" s="17">
        <f t="shared" si="14"/>
        <v>83.82352941176471</v>
      </c>
      <c r="L182" s="17">
        <f t="shared" si="15"/>
        <v>74.058823529411768</v>
      </c>
      <c r="M182">
        <v>984</v>
      </c>
      <c r="N182">
        <v>47.058822631835938</v>
      </c>
      <c r="O182" s="17">
        <f t="shared" si="16"/>
        <v>23.470588235294116</v>
      </c>
      <c r="P182">
        <v>0</v>
      </c>
    </row>
    <row r="183" spans="1:16" x14ac:dyDescent="0.35">
      <c r="A183">
        <v>3325000</v>
      </c>
      <c r="B183" s="17">
        <f t="shared" si="17"/>
        <v>15.016980232072092</v>
      </c>
      <c r="C183">
        <v>831</v>
      </c>
      <c r="D183">
        <v>418</v>
      </c>
      <c r="E183">
        <v>84</v>
      </c>
      <c r="F183">
        <v>489</v>
      </c>
      <c r="G183">
        <v>8</v>
      </c>
      <c r="H183" s="17">
        <f t="shared" si="12"/>
        <v>103.875</v>
      </c>
      <c r="I183">
        <v>306</v>
      </c>
      <c r="J183" s="17">
        <f t="shared" si="13"/>
        <v>10.5</v>
      </c>
      <c r="K183" s="17">
        <f t="shared" si="14"/>
        <v>61.125</v>
      </c>
      <c r="L183" s="17">
        <f t="shared" si="15"/>
        <v>52.25</v>
      </c>
      <c r="M183">
        <v>979</v>
      </c>
      <c r="N183">
        <v>25</v>
      </c>
      <c r="O183" s="17">
        <f t="shared" si="16"/>
        <v>10.5</v>
      </c>
      <c r="P183">
        <v>0</v>
      </c>
    </row>
    <row r="184" spans="1:16" x14ac:dyDescent="0.35">
      <c r="A184">
        <v>3000000</v>
      </c>
      <c r="B184" s="17">
        <f t="shared" si="17"/>
        <v>14.914122846632385</v>
      </c>
      <c r="C184">
        <v>842</v>
      </c>
      <c r="D184">
        <v>444</v>
      </c>
      <c r="E184">
        <v>103</v>
      </c>
      <c r="F184">
        <v>422</v>
      </c>
      <c r="G184">
        <v>9</v>
      </c>
      <c r="H184" s="17">
        <f t="shared" si="12"/>
        <v>93.555555555555557</v>
      </c>
      <c r="I184">
        <v>277</v>
      </c>
      <c r="J184" s="17">
        <f t="shared" si="13"/>
        <v>11.444444444444445</v>
      </c>
      <c r="K184" s="17">
        <f t="shared" si="14"/>
        <v>46.888888888888886</v>
      </c>
      <c r="L184" s="17">
        <f t="shared" si="15"/>
        <v>49.333333333333336</v>
      </c>
      <c r="M184">
        <v>975</v>
      </c>
      <c r="N184">
        <v>11.111110687255859</v>
      </c>
      <c r="O184" s="17">
        <f t="shared" si="16"/>
        <v>11.444444444444445</v>
      </c>
      <c r="P184">
        <v>0</v>
      </c>
    </row>
    <row r="185" spans="1:16" x14ac:dyDescent="0.35">
      <c r="A185">
        <v>2200000</v>
      </c>
      <c r="B185" s="17">
        <f t="shared" si="17"/>
        <v>14.603967918328545</v>
      </c>
      <c r="C185">
        <v>1624</v>
      </c>
      <c r="D185">
        <v>584</v>
      </c>
      <c r="E185">
        <v>95</v>
      </c>
      <c r="F185">
        <v>614</v>
      </c>
      <c r="G185">
        <v>13</v>
      </c>
      <c r="H185" s="17">
        <f t="shared" si="12"/>
        <v>124.92307692307692</v>
      </c>
      <c r="I185">
        <v>267</v>
      </c>
      <c r="J185" s="17">
        <f t="shared" si="13"/>
        <v>7.3076923076923075</v>
      </c>
      <c r="K185" s="17">
        <f t="shared" si="14"/>
        <v>47.230769230769234</v>
      </c>
      <c r="L185" s="17">
        <f t="shared" si="15"/>
        <v>44.92307692307692</v>
      </c>
      <c r="M185">
        <v>990</v>
      </c>
      <c r="N185">
        <v>7.6923074722290039</v>
      </c>
      <c r="O185" s="17">
        <f t="shared" si="16"/>
        <v>7.3076923076923075</v>
      </c>
      <c r="P185">
        <v>0</v>
      </c>
    </row>
    <row r="186" spans="1:16" x14ac:dyDescent="0.35">
      <c r="A186">
        <v>1075000</v>
      </c>
      <c r="B186" s="17">
        <f t="shared" si="17"/>
        <v>13.8878312195439</v>
      </c>
      <c r="C186">
        <v>638</v>
      </c>
      <c r="D186">
        <v>209</v>
      </c>
      <c r="E186">
        <v>24</v>
      </c>
      <c r="F186">
        <v>187</v>
      </c>
      <c r="G186">
        <v>7</v>
      </c>
      <c r="H186" s="17">
        <f t="shared" si="12"/>
        <v>91.142857142857139</v>
      </c>
      <c r="I186">
        <v>233</v>
      </c>
      <c r="J186" s="17">
        <f t="shared" si="13"/>
        <v>3.4285714285714284</v>
      </c>
      <c r="K186" s="17">
        <f t="shared" si="14"/>
        <v>26.714285714285715</v>
      </c>
      <c r="L186" s="17">
        <f t="shared" si="15"/>
        <v>29.857142857142858</v>
      </c>
      <c r="M186">
        <v>961</v>
      </c>
      <c r="N186">
        <v>0</v>
      </c>
      <c r="O186" s="17">
        <f t="shared" si="16"/>
        <v>3.4285714285714284</v>
      </c>
      <c r="P186">
        <v>0</v>
      </c>
    </row>
    <row r="187" spans="1:16" x14ac:dyDescent="0.35">
      <c r="A187">
        <v>750000</v>
      </c>
      <c r="B187" s="17">
        <f t="shared" si="17"/>
        <v>13.527828485512494</v>
      </c>
      <c r="C187">
        <v>1004</v>
      </c>
      <c r="D187">
        <v>474</v>
      </c>
      <c r="E187">
        <v>42</v>
      </c>
      <c r="F187">
        <v>311</v>
      </c>
      <c r="G187">
        <v>9</v>
      </c>
      <c r="H187" s="17">
        <f t="shared" si="12"/>
        <v>111.55555555555556</v>
      </c>
      <c r="I187">
        <v>263</v>
      </c>
      <c r="J187" s="17">
        <f t="shared" si="13"/>
        <v>4.666666666666667</v>
      </c>
      <c r="K187" s="17">
        <f t="shared" si="14"/>
        <v>34.555555555555557</v>
      </c>
      <c r="L187" s="17">
        <f t="shared" si="15"/>
        <v>52.666666666666664</v>
      </c>
      <c r="M187">
        <v>985</v>
      </c>
      <c r="N187">
        <v>0</v>
      </c>
      <c r="O187" s="17">
        <f t="shared" si="16"/>
        <v>4.666666666666667</v>
      </c>
      <c r="P187">
        <v>0</v>
      </c>
    </row>
    <row r="188" spans="1:16" x14ac:dyDescent="0.35">
      <c r="A188">
        <v>700000</v>
      </c>
      <c r="B188" s="17">
        <f t="shared" si="17"/>
        <v>13.458835614025542</v>
      </c>
      <c r="C188">
        <v>595</v>
      </c>
      <c r="D188">
        <v>159</v>
      </c>
      <c r="E188">
        <v>31</v>
      </c>
      <c r="F188">
        <v>185</v>
      </c>
      <c r="G188">
        <v>8</v>
      </c>
      <c r="H188" s="17">
        <f t="shared" si="12"/>
        <v>74.375</v>
      </c>
      <c r="I188">
        <v>235</v>
      </c>
      <c r="J188" s="17">
        <f t="shared" si="13"/>
        <v>3.875</v>
      </c>
      <c r="K188" s="17">
        <f t="shared" si="14"/>
        <v>23.125</v>
      </c>
      <c r="L188" s="17">
        <f t="shared" si="15"/>
        <v>19.875</v>
      </c>
      <c r="M188">
        <v>992</v>
      </c>
      <c r="N188">
        <v>0</v>
      </c>
      <c r="O188" s="17">
        <f t="shared" si="16"/>
        <v>3.875</v>
      </c>
      <c r="P188">
        <v>0</v>
      </c>
    </row>
    <row r="189" spans="1:16" x14ac:dyDescent="0.35">
      <c r="A189">
        <v>675000</v>
      </c>
      <c r="B189" s="17">
        <f t="shared" si="17"/>
        <v>13.422467969854667</v>
      </c>
      <c r="C189">
        <v>1361</v>
      </c>
      <c r="D189">
        <v>557</v>
      </c>
      <c r="E189">
        <v>25</v>
      </c>
      <c r="F189">
        <v>437</v>
      </c>
      <c r="G189">
        <v>12</v>
      </c>
      <c r="H189" s="17">
        <f t="shared" si="12"/>
        <v>113.41666666666667</v>
      </c>
      <c r="I189">
        <v>262</v>
      </c>
      <c r="J189" s="17">
        <f t="shared" si="13"/>
        <v>2.0833333333333335</v>
      </c>
      <c r="K189" s="17">
        <f t="shared" si="14"/>
        <v>36.416666666666664</v>
      </c>
      <c r="L189" s="17">
        <f t="shared" si="15"/>
        <v>46.416666666666664</v>
      </c>
      <c r="M189">
        <v>978</v>
      </c>
      <c r="N189">
        <v>0</v>
      </c>
      <c r="O189" s="17">
        <f t="shared" si="16"/>
        <v>2.0833333333333335</v>
      </c>
      <c r="P189">
        <v>0</v>
      </c>
    </row>
    <row r="190" spans="1:16" x14ac:dyDescent="0.35">
      <c r="A190">
        <v>400000</v>
      </c>
      <c r="B190" s="17">
        <f t="shared" si="17"/>
        <v>12.899219826090119</v>
      </c>
      <c r="C190">
        <v>825</v>
      </c>
      <c r="D190">
        <v>294</v>
      </c>
      <c r="E190">
        <v>43</v>
      </c>
      <c r="F190">
        <v>264</v>
      </c>
      <c r="G190">
        <v>8</v>
      </c>
      <c r="H190" s="17">
        <f t="shared" si="12"/>
        <v>103.125</v>
      </c>
      <c r="I190">
        <v>258</v>
      </c>
      <c r="J190" s="17">
        <f t="shared" si="13"/>
        <v>5.375</v>
      </c>
      <c r="K190" s="17">
        <f t="shared" si="14"/>
        <v>33</v>
      </c>
      <c r="L190" s="17">
        <f t="shared" si="15"/>
        <v>36.75</v>
      </c>
      <c r="M190">
        <v>963</v>
      </c>
      <c r="N190">
        <v>0</v>
      </c>
      <c r="O190" s="17">
        <f t="shared" si="16"/>
        <v>5.375</v>
      </c>
      <c r="P190">
        <v>0</v>
      </c>
    </row>
    <row r="191" spans="1:16" x14ac:dyDescent="0.35">
      <c r="A191">
        <v>340000</v>
      </c>
      <c r="B191" s="17">
        <f t="shared" si="17"/>
        <v>12.736700896592344</v>
      </c>
      <c r="C191">
        <v>337</v>
      </c>
      <c r="D191">
        <v>132</v>
      </c>
      <c r="E191">
        <v>18</v>
      </c>
      <c r="F191">
        <v>146</v>
      </c>
      <c r="G191">
        <v>4</v>
      </c>
      <c r="H191" s="17">
        <f t="shared" si="12"/>
        <v>84.25</v>
      </c>
      <c r="I191">
        <v>285</v>
      </c>
      <c r="J191" s="17">
        <f t="shared" si="13"/>
        <v>4.5</v>
      </c>
      <c r="K191" s="17">
        <f t="shared" si="14"/>
        <v>36.5</v>
      </c>
      <c r="L191" s="17">
        <f t="shared" si="15"/>
        <v>33</v>
      </c>
      <c r="M191">
        <v>989</v>
      </c>
      <c r="N191">
        <v>0</v>
      </c>
      <c r="O191" s="17">
        <f t="shared" si="16"/>
        <v>4.5</v>
      </c>
      <c r="P191">
        <v>0</v>
      </c>
    </row>
    <row r="192" spans="1:16" x14ac:dyDescent="0.35">
      <c r="A192">
        <v>270000</v>
      </c>
      <c r="B192" s="17">
        <f t="shared" si="17"/>
        <v>12.506177237980511</v>
      </c>
      <c r="C192">
        <v>187</v>
      </c>
      <c r="D192">
        <v>63</v>
      </c>
      <c r="E192">
        <v>17</v>
      </c>
      <c r="F192">
        <v>89</v>
      </c>
      <c r="G192">
        <v>2</v>
      </c>
      <c r="H192" s="17">
        <f t="shared" si="12"/>
        <v>93.5</v>
      </c>
      <c r="I192">
        <v>244</v>
      </c>
      <c r="J192" s="17">
        <f t="shared" si="13"/>
        <v>8.5</v>
      </c>
      <c r="K192" s="17">
        <f t="shared" si="14"/>
        <v>44.5</v>
      </c>
      <c r="L192" s="17">
        <f t="shared" si="15"/>
        <v>31.5</v>
      </c>
      <c r="M192">
        <v>983</v>
      </c>
      <c r="N192">
        <v>0</v>
      </c>
      <c r="O192" s="17">
        <f t="shared" si="16"/>
        <v>8.5</v>
      </c>
      <c r="P192">
        <v>0</v>
      </c>
    </row>
    <row r="193" spans="1:16" x14ac:dyDescent="0.35">
      <c r="A193">
        <v>240000</v>
      </c>
      <c r="B193" s="17">
        <f t="shared" si="17"/>
        <v>12.388394202324129</v>
      </c>
      <c r="C193">
        <v>139</v>
      </c>
      <c r="D193">
        <v>40</v>
      </c>
      <c r="E193">
        <v>5</v>
      </c>
      <c r="F193">
        <v>40</v>
      </c>
      <c r="G193">
        <v>3</v>
      </c>
      <c r="H193" s="17">
        <f t="shared" si="12"/>
        <v>46.333333333333336</v>
      </c>
      <c r="I193">
        <v>292</v>
      </c>
      <c r="J193" s="17">
        <f t="shared" si="13"/>
        <v>1.6666666666666667</v>
      </c>
      <c r="K193" s="17">
        <f t="shared" si="14"/>
        <v>13.333333333333334</v>
      </c>
      <c r="L193" s="17">
        <f t="shared" si="15"/>
        <v>13.333333333333334</v>
      </c>
      <c r="M193">
        <v>983</v>
      </c>
      <c r="N193">
        <v>0</v>
      </c>
      <c r="O193" s="17">
        <f t="shared" si="16"/>
        <v>1.6666666666666667</v>
      </c>
      <c r="P193">
        <v>0</v>
      </c>
    </row>
    <row r="194" spans="1:16" x14ac:dyDescent="0.35">
      <c r="A194">
        <v>222000</v>
      </c>
      <c r="B194" s="17">
        <f t="shared" si="17"/>
        <v>12.310432660854417</v>
      </c>
      <c r="C194">
        <v>142</v>
      </c>
      <c r="D194">
        <v>49</v>
      </c>
      <c r="E194">
        <v>4</v>
      </c>
      <c r="F194">
        <v>46</v>
      </c>
      <c r="G194">
        <v>2</v>
      </c>
      <c r="H194" s="17">
        <f t="shared" ref="H194:H257" si="18">C194/$G194</f>
        <v>71</v>
      </c>
      <c r="I194">
        <v>269</v>
      </c>
      <c r="J194" s="17">
        <f t="shared" ref="J194:J257" si="19">E194/$G194</f>
        <v>2</v>
      </c>
      <c r="K194" s="17">
        <f t="shared" ref="K194:K257" si="20">F194/$G194</f>
        <v>23</v>
      </c>
      <c r="L194" s="17">
        <f t="shared" ref="L194:L257" si="21">D194/$G194</f>
        <v>24.5</v>
      </c>
      <c r="M194">
        <v>971</v>
      </c>
      <c r="N194">
        <v>0</v>
      </c>
      <c r="O194" s="17">
        <f t="shared" ref="O194:O257" si="22">E194/G194</f>
        <v>2</v>
      </c>
      <c r="P194">
        <v>0</v>
      </c>
    </row>
    <row r="195" spans="1:16" x14ac:dyDescent="0.35">
      <c r="A195">
        <v>200000</v>
      </c>
      <c r="B195" s="17">
        <f t="shared" ref="B195:B258" si="23">LN(A195)</f>
        <v>12.206072645530174</v>
      </c>
      <c r="C195">
        <v>116</v>
      </c>
      <c r="D195">
        <v>23</v>
      </c>
      <c r="E195">
        <v>5</v>
      </c>
      <c r="F195">
        <v>29</v>
      </c>
      <c r="G195">
        <v>3</v>
      </c>
      <c r="H195" s="17">
        <f t="shared" si="18"/>
        <v>38.666666666666664</v>
      </c>
      <c r="I195">
        <v>221</v>
      </c>
      <c r="J195" s="17">
        <f t="shared" si="19"/>
        <v>1.6666666666666667</v>
      </c>
      <c r="K195" s="17">
        <f t="shared" si="20"/>
        <v>9.6666666666666661</v>
      </c>
      <c r="L195" s="17">
        <f t="shared" si="21"/>
        <v>7.666666666666667</v>
      </c>
      <c r="M195">
        <v>967</v>
      </c>
      <c r="N195">
        <v>0</v>
      </c>
      <c r="O195" s="17">
        <f t="shared" si="22"/>
        <v>1.6666666666666667</v>
      </c>
      <c r="P195">
        <v>0</v>
      </c>
    </row>
    <row r="196" spans="1:16" x14ac:dyDescent="0.35">
      <c r="A196">
        <v>135000</v>
      </c>
      <c r="B196" s="17">
        <f t="shared" si="23"/>
        <v>11.813030057420567</v>
      </c>
      <c r="C196">
        <v>58</v>
      </c>
      <c r="D196">
        <v>21</v>
      </c>
      <c r="E196">
        <v>5</v>
      </c>
      <c r="F196">
        <v>25</v>
      </c>
      <c r="G196">
        <v>1</v>
      </c>
      <c r="H196" s="17">
        <f t="shared" si="18"/>
        <v>58</v>
      </c>
      <c r="I196">
        <v>276</v>
      </c>
      <c r="J196" s="17">
        <f t="shared" si="19"/>
        <v>5</v>
      </c>
      <c r="K196" s="17">
        <f t="shared" si="20"/>
        <v>25</v>
      </c>
      <c r="L196" s="17">
        <f t="shared" si="21"/>
        <v>21</v>
      </c>
      <c r="M196">
        <v>963</v>
      </c>
      <c r="N196">
        <v>0</v>
      </c>
      <c r="O196" s="17">
        <f t="shared" si="22"/>
        <v>5</v>
      </c>
      <c r="P196">
        <v>0</v>
      </c>
    </row>
    <row r="197" spans="1:16" x14ac:dyDescent="0.35">
      <c r="A197">
        <v>1600000</v>
      </c>
      <c r="B197" s="17">
        <f t="shared" si="23"/>
        <v>14.28551418721001</v>
      </c>
      <c r="C197">
        <v>347</v>
      </c>
      <c r="D197">
        <v>164</v>
      </c>
      <c r="E197">
        <v>70</v>
      </c>
      <c r="F197">
        <v>247</v>
      </c>
      <c r="G197">
        <v>4</v>
      </c>
      <c r="H197" s="17">
        <f t="shared" si="18"/>
        <v>86.75</v>
      </c>
      <c r="I197">
        <v>260</v>
      </c>
      <c r="J197" s="17">
        <f t="shared" si="19"/>
        <v>17.5</v>
      </c>
      <c r="K197" s="17">
        <f t="shared" si="20"/>
        <v>61.75</v>
      </c>
      <c r="L197" s="17">
        <f t="shared" si="21"/>
        <v>41</v>
      </c>
      <c r="M197">
        <v>963</v>
      </c>
      <c r="N197">
        <v>0</v>
      </c>
      <c r="O197" s="17">
        <f t="shared" si="22"/>
        <v>17.5</v>
      </c>
      <c r="P197">
        <v>0</v>
      </c>
    </row>
    <row r="198" spans="1:16" x14ac:dyDescent="0.35">
      <c r="A198">
        <v>1300000</v>
      </c>
      <c r="B198" s="17">
        <f t="shared" si="23"/>
        <v>14.077874822431765</v>
      </c>
      <c r="C198">
        <v>280</v>
      </c>
      <c r="D198">
        <v>93</v>
      </c>
      <c r="E198">
        <v>12</v>
      </c>
      <c r="F198">
        <v>105</v>
      </c>
      <c r="G198">
        <v>5</v>
      </c>
      <c r="H198" s="17">
        <f t="shared" si="18"/>
        <v>56</v>
      </c>
      <c r="I198">
        <v>262</v>
      </c>
      <c r="J198" s="17">
        <f t="shared" si="19"/>
        <v>2.4</v>
      </c>
      <c r="K198" s="17">
        <f t="shared" si="20"/>
        <v>21</v>
      </c>
      <c r="L198" s="17">
        <f t="shared" si="21"/>
        <v>18.600000000000001</v>
      </c>
      <c r="M198">
        <v>988</v>
      </c>
      <c r="N198">
        <v>60</v>
      </c>
      <c r="O198" s="17">
        <f t="shared" si="22"/>
        <v>2.4</v>
      </c>
      <c r="P198">
        <v>0</v>
      </c>
    </row>
    <row r="199" spans="1:16" x14ac:dyDescent="0.35">
      <c r="A199">
        <v>1200000</v>
      </c>
      <c r="B199" s="17">
        <f t="shared" si="23"/>
        <v>13.997832114758229</v>
      </c>
      <c r="C199">
        <v>427</v>
      </c>
      <c r="D199">
        <v>218</v>
      </c>
      <c r="E199">
        <v>38</v>
      </c>
      <c r="F199">
        <v>221</v>
      </c>
      <c r="G199">
        <v>3</v>
      </c>
      <c r="H199" s="17">
        <f t="shared" si="18"/>
        <v>142.33333333333334</v>
      </c>
      <c r="I199">
        <v>293</v>
      </c>
      <c r="J199" s="17">
        <f t="shared" si="19"/>
        <v>12.666666666666666</v>
      </c>
      <c r="K199" s="17">
        <f t="shared" si="20"/>
        <v>73.666666666666671</v>
      </c>
      <c r="L199" s="17">
        <f t="shared" si="21"/>
        <v>72.666666666666671</v>
      </c>
      <c r="M199">
        <v>965</v>
      </c>
      <c r="N199">
        <v>33.333332061767578</v>
      </c>
      <c r="O199" s="17">
        <f t="shared" si="22"/>
        <v>12.666666666666666</v>
      </c>
      <c r="P199">
        <v>0</v>
      </c>
    </row>
    <row r="200" spans="1:16" x14ac:dyDescent="0.35">
      <c r="A200">
        <v>975000</v>
      </c>
      <c r="B200" s="17">
        <f t="shared" si="23"/>
        <v>13.790192749979985</v>
      </c>
      <c r="C200">
        <v>277</v>
      </c>
      <c r="D200">
        <v>118</v>
      </c>
      <c r="E200">
        <v>39</v>
      </c>
      <c r="F200">
        <v>113</v>
      </c>
      <c r="G200">
        <v>4</v>
      </c>
      <c r="H200" s="17">
        <f t="shared" si="18"/>
        <v>69.25</v>
      </c>
      <c r="I200">
        <v>245</v>
      </c>
      <c r="J200" s="17">
        <f t="shared" si="19"/>
        <v>9.75</v>
      </c>
      <c r="K200" s="17">
        <f t="shared" si="20"/>
        <v>28.25</v>
      </c>
      <c r="L200" s="17">
        <f t="shared" si="21"/>
        <v>29.5</v>
      </c>
      <c r="M200">
        <v>971</v>
      </c>
      <c r="N200">
        <v>0</v>
      </c>
      <c r="O200" s="17">
        <f t="shared" si="22"/>
        <v>9.75</v>
      </c>
      <c r="P200">
        <v>0</v>
      </c>
    </row>
    <row r="201" spans="1:16" x14ac:dyDescent="0.35">
      <c r="A201">
        <v>950000</v>
      </c>
      <c r="B201" s="17">
        <f t="shared" si="23"/>
        <v>13.764217263576723</v>
      </c>
      <c r="C201">
        <v>578</v>
      </c>
      <c r="D201">
        <v>169</v>
      </c>
      <c r="E201">
        <v>1</v>
      </c>
      <c r="F201">
        <v>111</v>
      </c>
      <c r="G201">
        <v>6</v>
      </c>
      <c r="H201" s="17">
        <f t="shared" si="18"/>
        <v>96.333333333333329</v>
      </c>
      <c r="I201">
        <v>255</v>
      </c>
      <c r="J201" s="17">
        <f t="shared" si="19"/>
        <v>0.16666666666666666</v>
      </c>
      <c r="K201" s="17">
        <f t="shared" si="20"/>
        <v>18.5</v>
      </c>
      <c r="L201" s="17">
        <f t="shared" si="21"/>
        <v>28.166666666666668</v>
      </c>
      <c r="M201">
        <v>972</v>
      </c>
      <c r="N201">
        <v>0</v>
      </c>
      <c r="O201" s="17">
        <f t="shared" si="22"/>
        <v>0.16666666666666666</v>
      </c>
      <c r="P201">
        <v>0</v>
      </c>
    </row>
    <row r="202" spans="1:16" x14ac:dyDescent="0.35">
      <c r="A202">
        <v>750000</v>
      </c>
      <c r="B202" s="17">
        <f t="shared" si="23"/>
        <v>13.527828485512494</v>
      </c>
      <c r="C202">
        <v>564</v>
      </c>
      <c r="D202">
        <v>119</v>
      </c>
      <c r="E202">
        <v>17</v>
      </c>
      <c r="F202">
        <v>136</v>
      </c>
      <c r="G202">
        <v>9</v>
      </c>
      <c r="H202" s="17">
        <f t="shared" si="18"/>
        <v>62.666666666666664</v>
      </c>
      <c r="I202">
        <v>228</v>
      </c>
      <c r="J202" s="17">
        <f t="shared" si="19"/>
        <v>1.8888888888888888</v>
      </c>
      <c r="K202" s="17">
        <f t="shared" si="20"/>
        <v>15.111111111111111</v>
      </c>
      <c r="L202" s="17">
        <f t="shared" si="21"/>
        <v>13.222222222222221</v>
      </c>
      <c r="M202">
        <v>988</v>
      </c>
      <c r="N202">
        <v>0</v>
      </c>
      <c r="O202" s="17">
        <f t="shared" si="22"/>
        <v>1.8888888888888888</v>
      </c>
      <c r="P202">
        <v>0</v>
      </c>
    </row>
    <row r="203" spans="1:16" x14ac:dyDescent="0.35">
      <c r="A203">
        <v>500000</v>
      </c>
      <c r="B203" s="17">
        <f t="shared" si="23"/>
        <v>13.122363377404328</v>
      </c>
      <c r="C203">
        <v>359</v>
      </c>
      <c r="D203">
        <v>112</v>
      </c>
      <c r="E203">
        <v>19</v>
      </c>
      <c r="F203">
        <v>121</v>
      </c>
      <c r="G203">
        <v>5</v>
      </c>
      <c r="H203" s="17">
        <f t="shared" si="18"/>
        <v>71.8</v>
      </c>
      <c r="I203">
        <v>265</v>
      </c>
      <c r="J203" s="17">
        <f t="shared" si="19"/>
        <v>3.8</v>
      </c>
      <c r="K203" s="17">
        <f t="shared" si="20"/>
        <v>24.2</v>
      </c>
      <c r="L203" s="17">
        <f t="shared" si="21"/>
        <v>22.4</v>
      </c>
      <c r="M203">
        <v>975</v>
      </c>
      <c r="N203">
        <v>0</v>
      </c>
      <c r="O203" s="17">
        <f t="shared" si="22"/>
        <v>3.8</v>
      </c>
      <c r="P203">
        <v>0</v>
      </c>
    </row>
    <row r="204" spans="1:16" x14ac:dyDescent="0.35">
      <c r="A204">
        <v>425000</v>
      </c>
      <c r="B204" s="17">
        <f t="shared" si="23"/>
        <v>12.959844447906553</v>
      </c>
      <c r="C204">
        <v>168</v>
      </c>
      <c r="D204">
        <v>105</v>
      </c>
      <c r="E204">
        <v>5</v>
      </c>
      <c r="F204">
        <v>42</v>
      </c>
      <c r="G204">
        <v>2</v>
      </c>
      <c r="H204" s="17">
        <f t="shared" si="18"/>
        <v>84</v>
      </c>
      <c r="I204">
        <v>275</v>
      </c>
      <c r="J204" s="17">
        <f t="shared" si="19"/>
        <v>2.5</v>
      </c>
      <c r="K204" s="17">
        <f t="shared" si="20"/>
        <v>21</v>
      </c>
      <c r="L204" s="17">
        <f t="shared" si="21"/>
        <v>52.5</v>
      </c>
      <c r="M204">
        <v>981</v>
      </c>
      <c r="N204">
        <v>0</v>
      </c>
      <c r="O204" s="17">
        <f t="shared" si="22"/>
        <v>2.5</v>
      </c>
      <c r="P204">
        <v>0</v>
      </c>
    </row>
    <row r="205" spans="1:16" x14ac:dyDescent="0.35">
      <c r="A205">
        <v>400000</v>
      </c>
      <c r="B205" s="17">
        <f t="shared" si="23"/>
        <v>12.899219826090119</v>
      </c>
      <c r="C205">
        <v>517</v>
      </c>
      <c r="D205">
        <v>142</v>
      </c>
      <c r="E205">
        <v>7</v>
      </c>
      <c r="F205">
        <v>104</v>
      </c>
      <c r="G205">
        <v>7</v>
      </c>
      <c r="H205" s="17">
        <f t="shared" si="18"/>
        <v>73.857142857142861</v>
      </c>
      <c r="I205">
        <v>254.00001525878906</v>
      </c>
      <c r="J205" s="17">
        <f t="shared" si="19"/>
        <v>1</v>
      </c>
      <c r="K205" s="17">
        <f t="shared" si="20"/>
        <v>14.857142857142858</v>
      </c>
      <c r="L205" s="17">
        <f t="shared" si="21"/>
        <v>20.285714285714285</v>
      </c>
      <c r="M205">
        <v>970</v>
      </c>
      <c r="N205">
        <v>0</v>
      </c>
      <c r="O205" s="17">
        <f t="shared" si="22"/>
        <v>1</v>
      </c>
      <c r="P205">
        <v>0</v>
      </c>
    </row>
    <row r="206" spans="1:16" x14ac:dyDescent="0.35">
      <c r="A206">
        <v>350000</v>
      </c>
      <c r="B206" s="17">
        <f t="shared" si="23"/>
        <v>12.765688433465597</v>
      </c>
      <c r="C206">
        <v>221</v>
      </c>
      <c r="D206">
        <v>71</v>
      </c>
      <c r="E206">
        <v>27</v>
      </c>
      <c r="F206">
        <v>87</v>
      </c>
      <c r="G206">
        <v>4</v>
      </c>
      <c r="H206" s="17">
        <f t="shared" si="18"/>
        <v>55.25</v>
      </c>
      <c r="I206">
        <v>255</v>
      </c>
      <c r="J206" s="17">
        <f t="shared" si="19"/>
        <v>6.75</v>
      </c>
      <c r="K206" s="17">
        <f t="shared" si="20"/>
        <v>21.75</v>
      </c>
      <c r="L206" s="17">
        <f t="shared" si="21"/>
        <v>17.75</v>
      </c>
      <c r="M206">
        <v>993</v>
      </c>
      <c r="N206">
        <v>0</v>
      </c>
      <c r="O206" s="17">
        <f t="shared" si="22"/>
        <v>6.75</v>
      </c>
      <c r="P206">
        <v>0</v>
      </c>
    </row>
    <row r="207" spans="1:16" x14ac:dyDescent="0.35">
      <c r="A207">
        <v>335000</v>
      </c>
      <c r="B207" s="17">
        <f t="shared" si="23"/>
        <v>12.721885810807203</v>
      </c>
      <c r="C207">
        <v>625</v>
      </c>
      <c r="D207">
        <v>120</v>
      </c>
      <c r="E207">
        <v>5</v>
      </c>
      <c r="F207">
        <v>157</v>
      </c>
      <c r="G207">
        <v>11</v>
      </c>
      <c r="H207" s="17">
        <f t="shared" si="18"/>
        <v>56.81818181818182</v>
      </c>
      <c r="I207">
        <v>260</v>
      </c>
      <c r="J207" s="17">
        <f t="shared" si="19"/>
        <v>0.45454545454545453</v>
      </c>
      <c r="K207" s="17">
        <f t="shared" si="20"/>
        <v>14.272727272727273</v>
      </c>
      <c r="L207" s="17">
        <f t="shared" si="21"/>
        <v>10.909090909090908</v>
      </c>
      <c r="M207">
        <v>985</v>
      </c>
      <c r="N207">
        <v>0</v>
      </c>
      <c r="O207" s="17">
        <f t="shared" si="22"/>
        <v>0.45454545454545453</v>
      </c>
      <c r="P207">
        <v>0</v>
      </c>
    </row>
    <row r="208" spans="1:16" x14ac:dyDescent="0.35">
      <c r="A208">
        <v>325000</v>
      </c>
      <c r="B208" s="17">
        <f t="shared" si="23"/>
        <v>12.691580461311874</v>
      </c>
      <c r="C208">
        <v>248</v>
      </c>
      <c r="D208">
        <v>71</v>
      </c>
      <c r="E208">
        <v>6</v>
      </c>
      <c r="F208">
        <v>54</v>
      </c>
      <c r="G208">
        <v>3</v>
      </c>
      <c r="H208" s="17">
        <f t="shared" si="18"/>
        <v>82.666666666666671</v>
      </c>
      <c r="I208">
        <v>265</v>
      </c>
      <c r="J208" s="17">
        <f t="shared" si="19"/>
        <v>2</v>
      </c>
      <c r="K208" s="17">
        <f t="shared" si="20"/>
        <v>18</v>
      </c>
      <c r="L208" s="17">
        <f t="shared" si="21"/>
        <v>23.666666666666668</v>
      </c>
      <c r="M208">
        <v>990</v>
      </c>
      <c r="N208">
        <v>0</v>
      </c>
      <c r="O208" s="17">
        <f t="shared" si="22"/>
        <v>2</v>
      </c>
      <c r="P208">
        <v>0</v>
      </c>
    </row>
    <row r="209" spans="1:16" x14ac:dyDescent="0.35">
      <c r="A209">
        <v>300000</v>
      </c>
      <c r="B209" s="17">
        <f t="shared" si="23"/>
        <v>12.611537753638338</v>
      </c>
      <c r="C209">
        <v>555</v>
      </c>
      <c r="D209">
        <v>199</v>
      </c>
      <c r="E209">
        <v>26</v>
      </c>
      <c r="F209">
        <v>163</v>
      </c>
      <c r="G209">
        <v>6</v>
      </c>
      <c r="H209" s="17">
        <f t="shared" si="18"/>
        <v>92.5</v>
      </c>
      <c r="I209">
        <v>281</v>
      </c>
      <c r="J209" s="17">
        <f t="shared" si="19"/>
        <v>4.333333333333333</v>
      </c>
      <c r="K209" s="17">
        <f t="shared" si="20"/>
        <v>27.166666666666668</v>
      </c>
      <c r="L209" s="17">
        <f t="shared" si="21"/>
        <v>33.166666666666664</v>
      </c>
      <c r="M209">
        <v>976</v>
      </c>
      <c r="N209">
        <v>0</v>
      </c>
      <c r="O209" s="17">
        <f t="shared" si="22"/>
        <v>4.333333333333333</v>
      </c>
      <c r="P209">
        <v>0</v>
      </c>
    </row>
    <row r="210" spans="1:16" x14ac:dyDescent="0.35">
      <c r="A210">
        <v>142500</v>
      </c>
      <c r="B210" s="17">
        <f t="shared" si="23"/>
        <v>11.867097278690842</v>
      </c>
      <c r="C210">
        <v>55</v>
      </c>
      <c r="D210">
        <v>19</v>
      </c>
      <c r="E210">
        <v>4</v>
      </c>
      <c r="F210">
        <v>19</v>
      </c>
      <c r="G210">
        <v>2</v>
      </c>
      <c r="H210" s="17">
        <f t="shared" si="18"/>
        <v>27.5</v>
      </c>
      <c r="I210">
        <v>259</v>
      </c>
      <c r="J210" s="17">
        <f t="shared" si="19"/>
        <v>2</v>
      </c>
      <c r="K210" s="17">
        <f t="shared" si="20"/>
        <v>9.5</v>
      </c>
      <c r="L210" s="17">
        <f t="shared" si="21"/>
        <v>9.5</v>
      </c>
      <c r="M210">
        <v>993</v>
      </c>
      <c r="N210">
        <v>0</v>
      </c>
      <c r="O210" s="17">
        <f t="shared" si="22"/>
        <v>2</v>
      </c>
      <c r="P210">
        <v>0</v>
      </c>
    </row>
    <row r="211" spans="1:16" x14ac:dyDescent="0.35">
      <c r="A211">
        <v>4200000</v>
      </c>
      <c r="B211" s="17">
        <f t="shared" si="23"/>
        <v>15.250595083253597</v>
      </c>
      <c r="C211">
        <v>696</v>
      </c>
      <c r="D211">
        <v>353</v>
      </c>
      <c r="E211">
        <v>161</v>
      </c>
      <c r="F211">
        <v>473</v>
      </c>
      <c r="G211">
        <v>7</v>
      </c>
      <c r="H211" s="17">
        <f t="shared" si="18"/>
        <v>99.428571428571431</v>
      </c>
      <c r="I211">
        <v>257</v>
      </c>
      <c r="J211" s="17">
        <f t="shared" si="19"/>
        <v>23</v>
      </c>
      <c r="K211" s="17">
        <f t="shared" si="20"/>
        <v>67.571428571428569</v>
      </c>
      <c r="L211" s="17">
        <f t="shared" si="21"/>
        <v>50.428571428571431</v>
      </c>
      <c r="M211">
        <v>990</v>
      </c>
      <c r="N211">
        <v>28.571428298950195</v>
      </c>
      <c r="O211" s="17">
        <f t="shared" si="22"/>
        <v>23</v>
      </c>
      <c r="P211">
        <v>0</v>
      </c>
    </row>
    <row r="212" spans="1:16" x14ac:dyDescent="0.35">
      <c r="A212">
        <v>3866667</v>
      </c>
      <c r="B212" s="17">
        <f t="shared" si="23"/>
        <v>15.167903453615375</v>
      </c>
      <c r="C212">
        <v>1292</v>
      </c>
      <c r="D212">
        <v>652</v>
      </c>
      <c r="E212">
        <v>68</v>
      </c>
      <c r="F212">
        <v>450</v>
      </c>
      <c r="G212">
        <v>11</v>
      </c>
      <c r="H212" s="17">
        <f t="shared" si="18"/>
        <v>117.45454545454545</v>
      </c>
      <c r="I212">
        <v>259</v>
      </c>
      <c r="J212" s="17">
        <f t="shared" si="19"/>
        <v>6.1818181818181817</v>
      </c>
      <c r="K212" s="17">
        <f t="shared" si="20"/>
        <v>40.909090909090907</v>
      </c>
      <c r="L212" s="17">
        <f t="shared" si="21"/>
        <v>59.272727272727273</v>
      </c>
      <c r="M212">
        <v>967</v>
      </c>
      <c r="N212">
        <v>0</v>
      </c>
      <c r="O212" s="17">
        <f t="shared" si="22"/>
        <v>6.1818181818181817</v>
      </c>
      <c r="P212">
        <v>0</v>
      </c>
    </row>
    <row r="213" spans="1:16" x14ac:dyDescent="0.35">
      <c r="A213">
        <v>3433333</v>
      </c>
      <c r="B213" s="17">
        <f t="shared" si="23"/>
        <v>15.049042067444372</v>
      </c>
      <c r="C213">
        <v>2095</v>
      </c>
      <c r="D213">
        <v>1211</v>
      </c>
      <c r="E213">
        <v>209</v>
      </c>
      <c r="F213">
        <v>930</v>
      </c>
      <c r="G213">
        <v>16</v>
      </c>
      <c r="H213" s="17">
        <f t="shared" si="18"/>
        <v>130.9375</v>
      </c>
      <c r="I213">
        <v>274</v>
      </c>
      <c r="J213" s="17">
        <f t="shared" si="19"/>
        <v>13.0625</v>
      </c>
      <c r="K213" s="17">
        <f t="shared" si="20"/>
        <v>58.125</v>
      </c>
      <c r="L213" s="17">
        <f t="shared" si="21"/>
        <v>75.6875</v>
      </c>
      <c r="M213">
        <v>984</v>
      </c>
      <c r="N213">
        <v>31.25</v>
      </c>
      <c r="O213" s="17">
        <f t="shared" si="22"/>
        <v>13.0625</v>
      </c>
      <c r="P213">
        <v>0</v>
      </c>
    </row>
    <row r="214" spans="1:16" x14ac:dyDescent="0.35">
      <c r="A214">
        <v>3333333</v>
      </c>
      <c r="B214" s="17">
        <f t="shared" si="23"/>
        <v>15.019483262290205</v>
      </c>
      <c r="C214">
        <v>932</v>
      </c>
      <c r="D214">
        <v>416</v>
      </c>
      <c r="E214">
        <v>137</v>
      </c>
      <c r="F214">
        <v>406</v>
      </c>
      <c r="G214">
        <v>9</v>
      </c>
      <c r="H214" s="17">
        <f t="shared" si="18"/>
        <v>103.55555555555556</v>
      </c>
      <c r="I214">
        <v>241</v>
      </c>
      <c r="J214" s="17">
        <f t="shared" si="19"/>
        <v>15.222222222222221</v>
      </c>
      <c r="K214" s="17">
        <f t="shared" si="20"/>
        <v>45.111111111111114</v>
      </c>
      <c r="L214" s="17">
        <f t="shared" si="21"/>
        <v>46.222222222222221</v>
      </c>
      <c r="M214">
        <v>990</v>
      </c>
      <c r="N214">
        <v>11.111110687255859</v>
      </c>
      <c r="O214" s="17">
        <f t="shared" si="22"/>
        <v>15.222222222222221</v>
      </c>
      <c r="P214">
        <v>0</v>
      </c>
    </row>
    <row r="215" spans="1:16" x14ac:dyDescent="0.35">
      <c r="A215">
        <v>2066667</v>
      </c>
      <c r="B215" s="17">
        <f t="shared" si="23"/>
        <v>14.541447722637519</v>
      </c>
      <c r="C215">
        <v>1002</v>
      </c>
      <c r="D215">
        <v>503</v>
      </c>
      <c r="E215">
        <v>205</v>
      </c>
      <c r="F215">
        <v>536</v>
      </c>
      <c r="G215">
        <v>9</v>
      </c>
      <c r="H215" s="17">
        <f t="shared" si="18"/>
        <v>111.33333333333333</v>
      </c>
      <c r="I215">
        <v>222</v>
      </c>
      <c r="J215" s="17">
        <f t="shared" si="19"/>
        <v>22.777777777777779</v>
      </c>
      <c r="K215" s="17">
        <f t="shared" si="20"/>
        <v>59.555555555555557</v>
      </c>
      <c r="L215" s="17">
        <f t="shared" si="21"/>
        <v>55.888888888888886</v>
      </c>
      <c r="M215">
        <v>978</v>
      </c>
      <c r="N215">
        <v>0</v>
      </c>
      <c r="O215" s="17">
        <f t="shared" si="22"/>
        <v>22.777777777777779</v>
      </c>
      <c r="P215">
        <v>0</v>
      </c>
    </row>
    <row r="216" spans="1:16" x14ac:dyDescent="0.35">
      <c r="A216">
        <v>1400000</v>
      </c>
      <c r="B216" s="17">
        <f t="shared" si="23"/>
        <v>14.151982794585487</v>
      </c>
      <c r="C216">
        <v>1965</v>
      </c>
      <c r="D216">
        <v>1077</v>
      </c>
      <c r="E216">
        <v>162</v>
      </c>
      <c r="F216">
        <v>876</v>
      </c>
      <c r="G216">
        <v>16</v>
      </c>
      <c r="H216" s="17">
        <f t="shared" si="18"/>
        <v>122.8125</v>
      </c>
      <c r="I216">
        <v>286</v>
      </c>
      <c r="J216" s="17">
        <f t="shared" si="19"/>
        <v>10.125</v>
      </c>
      <c r="K216" s="17">
        <f t="shared" si="20"/>
        <v>54.75</v>
      </c>
      <c r="L216" s="17">
        <f t="shared" si="21"/>
        <v>67.3125</v>
      </c>
      <c r="M216">
        <v>977</v>
      </c>
      <c r="N216">
        <v>37.5</v>
      </c>
      <c r="O216" s="17">
        <f t="shared" si="22"/>
        <v>10.125</v>
      </c>
      <c r="P216">
        <v>0</v>
      </c>
    </row>
    <row r="217" spans="1:16" x14ac:dyDescent="0.35">
      <c r="A217">
        <v>1150000</v>
      </c>
      <c r="B217" s="17">
        <f t="shared" si="23"/>
        <v>13.955272500339433</v>
      </c>
      <c r="C217">
        <v>1106</v>
      </c>
      <c r="D217">
        <v>611</v>
      </c>
      <c r="E217">
        <v>61</v>
      </c>
      <c r="F217">
        <v>390</v>
      </c>
      <c r="G217">
        <v>10</v>
      </c>
      <c r="H217" s="17">
        <f t="shared" si="18"/>
        <v>110.6</v>
      </c>
      <c r="I217">
        <v>270</v>
      </c>
      <c r="J217" s="17">
        <f t="shared" si="19"/>
        <v>6.1</v>
      </c>
      <c r="K217" s="17">
        <f t="shared" si="20"/>
        <v>39</v>
      </c>
      <c r="L217" s="17">
        <f t="shared" si="21"/>
        <v>61.1</v>
      </c>
      <c r="M217">
        <v>984</v>
      </c>
      <c r="N217">
        <v>0</v>
      </c>
      <c r="O217" s="17">
        <f t="shared" si="22"/>
        <v>6.1</v>
      </c>
      <c r="P217">
        <v>0</v>
      </c>
    </row>
    <row r="218" spans="1:16" x14ac:dyDescent="0.35">
      <c r="A218">
        <v>650000</v>
      </c>
      <c r="B218" s="17">
        <f t="shared" si="23"/>
        <v>13.38472764187182</v>
      </c>
      <c r="C218">
        <v>379</v>
      </c>
      <c r="D218">
        <v>184</v>
      </c>
      <c r="E218">
        <v>50</v>
      </c>
      <c r="F218">
        <v>214</v>
      </c>
      <c r="G218">
        <v>3</v>
      </c>
      <c r="H218" s="17">
        <f t="shared" si="18"/>
        <v>126.33333333333333</v>
      </c>
      <c r="I218">
        <v>268</v>
      </c>
      <c r="J218" s="17">
        <f t="shared" si="19"/>
        <v>16.666666666666668</v>
      </c>
      <c r="K218" s="17">
        <f t="shared" si="20"/>
        <v>71.333333333333329</v>
      </c>
      <c r="L218" s="17">
        <f t="shared" si="21"/>
        <v>61.333333333333336</v>
      </c>
      <c r="M218">
        <v>960</v>
      </c>
      <c r="N218">
        <v>33.333332061767578</v>
      </c>
      <c r="O218" s="17">
        <f t="shared" si="22"/>
        <v>16.666666666666668</v>
      </c>
      <c r="P218">
        <v>0</v>
      </c>
    </row>
    <row r="219" spans="1:16" x14ac:dyDescent="0.35">
      <c r="A219">
        <v>500000</v>
      </c>
      <c r="B219" s="17">
        <f t="shared" si="23"/>
        <v>13.122363377404328</v>
      </c>
      <c r="C219">
        <v>1351</v>
      </c>
      <c r="D219">
        <v>815</v>
      </c>
      <c r="E219">
        <v>210</v>
      </c>
      <c r="F219">
        <v>701</v>
      </c>
      <c r="G219">
        <v>14</v>
      </c>
      <c r="H219" s="17">
        <f t="shared" si="18"/>
        <v>96.5</v>
      </c>
      <c r="I219">
        <v>268</v>
      </c>
      <c r="J219" s="17">
        <f t="shared" si="19"/>
        <v>15</v>
      </c>
      <c r="K219" s="17">
        <f t="shared" si="20"/>
        <v>50.071428571428569</v>
      </c>
      <c r="L219" s="17">
        <f t="shared" si="21"/>
        <v>58.214285714285715</v>
      </c>
      <c r="M219">
        <v>975</v>
      </c>
      <c r="N219">
        <v>0</v>
      </c>
      <c r="O219" s="17">
        <f t="shared" si="22"/>
        <v>15</v>
      </c>
      <c r="P219">
        <v>0</v>
      </c>
    </row>
    <row r="220" spans="1:16" x14ac:dyDescent="0.35">
      <c r="A220">
        <v>425000</v>
      </c>
      <c r="B220" s="17">
        <f t="shared" si="23"/>
        <v>12.959844447906553</v>
      </c>
      <c r="C220">
        <v>325</v>
      </c>
      <c r="D220">
        <v>96</v>
      </c>
      <c r="E220">
        <v>2</v>
      </c>
      <c r="F220">
        <v>48</v>
      </c>
      <c r="G220">
        <v>6</v>
      </c>
      <c r="H220" s="17">
        <f t="shared" si="18"/>
        <v>54.166666666666664</v>
      </c>
      <c r="I220">
        <v>245</v>
      </c>
      <c r="J220" s="17">
        <f t="shared" si="19"/>
        <v>0.33333333333333331</v>
      </c>
      <c r="K220" s="17">
        <f t="shared" si="20"/>
        <v>8</v>
      </c>
      <c r="L220" s="17">
        <f t="shared" si="21"/>
        <v>16</v>
      </c>
      <c r="M220">
        <v>973</v>
      </c>
      <c r="N220">
        <v>0</v>
      </c>
      <c r="O220" s="17">
        <f t="shared" si="22"/>
        <v>0.33333333333333331</v>
      </c>
      <c r="P220">
        <v>0</v>
      </c>
    </row>
    <row r="221" spans="1:16" x14ac:dyDescent="0.35">
      <c r="A221">
        <v>275000</v>
      </c>
      <c r="B221" s="17">
        <f t="shared" si="23"/>
        <v>12.524526376648708</v>
      </c>
      <c r="C221">
        <v>262</v>
      </c>
      <c r="D221">
        <v>124</v>
      </c>
      <c r="E221">
        <v>6</v>
      </c>
      <c r="F221">
        <v>69</v>
      </c>
      <c r="G221">
        <v>3</v>
      </c>
      <c r="H221" s="17">
        <f t="shared" si="18"/>
        <v>87.333333333333329</v>
      </c>
      <c r="I221">
        <v>250.99998474121094</v>
      </c>
      <c r="J221" s="17">
        <f t="shared" si="19"/>
        <v>2</v>
      </c>
      <c r="K221" s="17">
        <f t="shared" si="20"/>
        <v>23</v>
      </c>
      <c r="L221" s="17">
        <f t="shared" si="21"/>
        <v>41.333333333333336</v>
      </c>
      <c r="M221">
        <v>984</v>
      </c>
      <c r="N221">
        <v>0</v>
      </c>
      <c r="O221" s="17">
        <f t="shared" si="22"/>
        <v>2</v>
      </c>
      <c r="P221">
        <v>0</v>
      </c>
    </row>
    <row r="222" spans="1:16" x14ac:dyDescent="0.35">
      <c r="A222">
        <v>250000</v>
      </c>
      <c r="B222" s="17">
        <f t="shared" si="23"/>
        <v>12.429216196844383</v>
      </c>
      <c r="C222">
        <v>245</v>
      </c>
      <c r="D222">
        <v>67</v>
      </c>
      <c r="E222">
        <v>11</v>
      </c>
      <c r="F222">
        <v>52</v>
      </c>
      <c r="G222">
        <v>7</v>
      </c>
      <c r="H222" s="17">
        <f t="shared" si="18"/>
        <v>35</v>
      </c>
      <c r="I222">
        <v>249</v>
      </c>
      <c r="J222" s="17">
        <f t="shared" si="19"/>
        <v>1.5714285714285714</v>
      </c>
      <c r="K222" s="17">
        <f t="shared" si="20"/>
        <v>7.4285714285714288</v>
      </c>
      <c r="L222" s="17">
        <f t="shared" si="21"/>
        <v>9.5714285714285712</v>
      </c>
      <c r="M222">
        <v>969</v>
      </c>
      <c r="N222">
        <v>0</v>
      </c>
      <c r="O222" s="17">
        <f t="shared" si="22"/>
        <v>1.5714285714285714</v>
      </c>
      <c r="P222">
        <v>0</v>
      </c>
    </row>
    <row r="223" spans="1:16" x14ac:dyDescent="0.35">
      <c r="A223">
        <v>240000</v>
      </c>
      <c r="B223" s="17">
        <f t="shared" si="23"/>
        <v>12.388394202324129</v>
      </c>
      <c r="C223">
        <v>195</v>
      </c>
      <c r="D223">
        <v>43</v>
      </c>
      <c r="E223">
        <v>8</v>
      </c>
      <c r="F223">
        <v>32</v>
      </c>
      <c r="G223">
        <v>5</v>
      </c>
      <c r="H223" s="17">
        <f t="shared" si="18"/>
        <v>39</v>
      </c>
      <c r="I223">
        <v>205</v>
      </c>
      <c r="J223" s="17">
        <f t="shared" si="19"/>
        <v>1.6</v>
      </c>
      <c r="K223" s="17">
        <f t="shared" si="20"/>
        <v>6.4</v>
      </c>
      <c r="L223" s="17">
        <f t="shared" si="21"/>
        <v>8.6</v>
      </c>
      <c r="M223">
        <v>988</v>
      </c>
      <c r="N223">
        <v>0</v>
      </c>
      <c r="O223" s="17">
        <f t="shared" si="22"/>
        <v>1.6</v>
      </c>
      <c r="P223">
        <v>0</v>
      </c>
    </row>
    <row r="224" spans="1:16" x14ac:dyDescent="0.35">
      <c r="A224">
        <v>230000</v>
      </c>
      <c r="B224" s="17">
        <f t="shared" si="23"/>
        <v>12.345834587905333</v>
      </c>
      <c r="C224">
        <v>161</v>
      </c>
      <c r="D224">
        <v>62</v>
      </c>
      <c r="E224">
        <v>6</v>
      </c>
      <c r="F224">
        <v>57</v>
      </c>
      <c r="G224">
        <v>2</v>
      </c>
      <c r="H224" s="17">
        <f t="shared" si="18"/>
        <v>80.5</v>
      </c>
      <c r="I224">
        <v>285</v>
      </c>
      <c r="J224" s="17">
        <f t="shared" si="19"/>
        <v>3</v>
      </c>
      <c r="K224" s="17">
        <f t="shared" si="20"/>
        <v>28.5</v>
      </c>
      <c r="L224" s="17">
        <f t="shared" si="21"/>
        <v>31</v>
      </c>
      <c r="M224">
        <v>967</v>
      </c>
      <c r="N224">
        <v>0</v>
      </c>
      <c r="O224" s="17">
        <f t="shared" si="22"/>
        <v>3</v>
      </c>
      <c r="P224">
        <v>0</v>
      </c>
    </row>
    <row r="225" spans="1:16" x14ac:dyDescent="0.35">
      <c r="A225">
        <v>2700000</v>
      </c>
      <c r="B225" s="17">
        <f t="shared" si="23"/>
        <v>14.808762330974558</v>
      </c>
      <c r="C225">
        <v>2729</v>
      </c>
      <c r="D225">
        <v>1570</v>
      </c>
      <c r="E225">
        <v>243</v>
      </c>
      <c r="F225">
        <v>1355</v>
      </c>
      <c r="G225">
        <v>19</v>
      </c>
      <c r="H225" s="17">
        <f t="shared" si="18"/>
        <v>143.63157894736841</v>
      </c>
      <c r="I225">
        <v>287</v>
      </c>
      <c r="J225" s="17">
        <f t="shared" si="19"/>
        <v>12.789473684210526</v>
      </c>
      <c r="K225" s="17">
        <f t="shared" si="20"/>
        <v>71.315789473684205</v>
      </c>
      <c r="L225" s="17">
        <f t="shared" si="21"/>
        <v>82.631578947368425</v>
      </c>
      <c r="M225">
        <v>971</v>
      </c>
      <c r="N225">
        <v>15.789473533630371</v>
      </c>
      <c r="O225" s="17">
        <f t="shared" si="22"/>
        <v>12.789473684210526</v>
      </c>
      <c r="P225">
        <v>0</v>
      </c>
    </row>
    <row r="226" spans="1:16" x14ac:dyDescent="0.35">
      <c r="A226">
        <v>2500000</v>
      </c>
      <c r="B226" s="17">
        <f t="shared" si="23"/>
        <v>14.73180128983843</v>
      </c>
      <c r="C226">
        <v>797</v>
      </c>
      <c r="D226">
        <v>314</v>
      </c>
      <c r="E226">
        <v>32</v>
      </c>
      <c r="F226">
        <v>350</v>
      </c>
      <c r="G226">
        <v>6</v>
      </c>
      <c r="H226" s="17">
        <f t="shared" si="18"/>
        <v>132.83333333333334</v>
      </c>
      <c r="I226">
        <v>268</v>
      </c>
      <c r="J226" s="17">
        <f t="shared" si="19"/>
        <v>5.333333333333333</v>
      </c>
      <c r="K226" s="17">
        <f t="shared" si="20"/>
        <v>58.333333333333336</v>
      </c>
      <c r="L226" s="17">
        <f t="shared" si="21"/>
        <v>52.333333333333336</v>
      </c>
      <c r="M226">
        <v>988</v>
      </c>
      <c r="N226">
        <v>0</v>
      </c>
      <c r="O226" s="17">
        <f t="shared" si="22"/>
        <v>5.333333333333333</v>
      </c>
      <c r="P226">
        <v>0</v>
      </c>
    </row>
    <row r="227" spans="1:16" x14ac:dyDescent="0.35">
      <c r="A227">
        <v>1640000</v>
      </c>
      <c r="B227" s="17">
        <f t="shared" si="23"/>
        <v>14.310206799800381</v>
      </c>
      <c r="C227">
        <v>444</v>
      </c>
      <c r="D227">
        <v>227</v>
      </c>
      <c r="E227">
        <v>72</v>
      </c>
      <c r="F227">
        <v>260</v>
      </c>
      <c r="G227">
        <v>4</v>
      </c>
      <c r="H227" s="17">
        <f t="shared" si="18"/>
        <v>111</v>
      </c>
      <c r="I227">
        <v>234</v>
      </c>
      <c r="J227" s="17">
        <f t="shared" si="19"/>
        <v>18</v>
      </c>
      <c r="K227" s="17">
        <f t="shared" si="20"/>
        <v>65</v>
      </c>
      <c r="L227" s="17">
        <f t="shared" si="21"/>
        <v>56.75</v>
      </c>
      <c r="M227">
        <v>984</v>
      </c>
      <c r="N227">
        <v>0</v>
      </c>
      <c r="O227" s="17">
        <f t="shared" si="22"/>
        <v>18</v>
      </c>
      <c r="P227">
        <v>0</v>
      </c>
    </row>
    <row r="228" spans="1:16" x14ac:dyDescent="0.35">
      <c r="A228">
        <v>1333333</v>
      </c>
      <c r="B228" s="17">
        <f t="shared" si="23"/>
        <v>14.103192380416024</v>
      </c>
      <c r="C228">
        <v>1425</v>
      </c>
      <c r="D228">
        <v>720</v>
      </c>
      <c r="E228">
        <v>84</v>
      </c>
      <c r="F228">
        <v>491</v>
      </c>
      <c r="G228">
        <v>11</v>
      </c>
      <c r="H228" s="17">
        <f t="shared" si="18"/>
        <v>129.54545454545453</v>
      </c>
      <c r="I228">
        <v>267</v>
      </c>
      <c r="J228" s="17">
        <f t="shared" si="19"/>
        <v>7.6363636363636367</v>
      </c>
      <c r="K228" s="17">
        <f t="shared" si="20"/>
        <v>44.636363636363633</v>
      </c>
      <c r="L228" s="17">
        <f t="shared" si="21"/>
        <v>65.454545454545453</v>
      </c>
      <c r="M228">
        <v>983</v>
      </c>
      <c r="N228">
        <v>0</v>
      </c>
      <c r="O228" s="17">
        <f t="shared" si="22"/>
        <v>7.6363636363636367</v>
      </c>
      <c r="P228">
        <v>0</v>
      </c>
    </row>
    <row r="229" spans="1:16" x14ac:dyDescent="0.35">
      <c r="A229">
        <v>1100000</v>
      </c>
      <c r="B229" s="17">
        <f t="shared" si="23"/>
        <v>13.910820737768599</v>
      </c>
      <c r="C229">
        <v>1656</v>
      </c>
      <c r="D229">
        <v>760</v>
      </c>
      <c r="E229">
        <v>255</v>
      </c>
      <c r="F229">
        <v>856</v>
      </c>
      <c r="G229">
        <v>12</v>
      </c>
      <c r="H229" s="17">
        <f t="shared" si="18"/>
        <v>138</v>
      </c>
      <c r="I229">
        <v>248</v>
      </c>
      <c r="J229" s="17">
        <f t="shared" si="19"/>
        <v>21.25</v>
      </c>
      <c r="K229" s="17">
        <f t="shared" si="20"/>
        <v>71.333333333333329</v>
      </c>
      <c r="L229" s="17">
        <f t="shared" si="21"/>
        <v>63.333333333333336</v>
      </c>
      <c r="M229">
        <v>984</v>
      </c>
      <c r="N229">
        <v>8.3333330154418945</v>
      </c>
      <c r="O229" s="17">
        <f t="shared" si="22"/>
        <v>21.25</v>
      </c>
      <c r="P229">
        <v>0</v>
      </c>
    </row>
    <row r="230" spans="1:16" x14ac:dyDescent="0.35">
      <c r="A230">
        <v>1000000</v>
      </c>
      <c r="B230" s="17">
        <f t="shared" si="23"/>
        <v>13.815510557964274</v>
      </c>
      <c r="C230">
        <v>383</v>
      </c>
      <c r="D230">
        <v>172</v>
      </c>
      <c r="E230">
        <v>8</v>
      </c>
      <c r="F230">
        <v>148</v>
      </c>
      <c r="G230">
        <v>4</v>
      </c>
      <c r="H230" s="17">
        <f t="shared" si="18"/>
        <v>95.75</v>
      </c>
      <c r="I230">
        <v>292</v>
      </c>
      <c r="J230" s="17">
        <f t="shared" si="19"/>
        <v>2</v>
      </c>
      <c r="K230" s="17">
        <f t="shared" si="20"/>
        <v>37</v>
      </c>
      <c r="L230" s="17">
        <f t="shared" si="21"/>
        <v>43</v>
      </c>
      <c r="M230">
        <v>997</v>
      </c>
      <c r="N230">
        <v>0</v>
      </c>
      <c r="O230" s="17">
        <f t="shared" si="22"/>
        <v>2</v>
      </c>
      <c r="P230">
        <v>0</v>
      </c>
    </row>
    <row r="231" spans="1:16" x14ac:dyDescent="0.35">
      <c r="A231">
        <v>750000</v>
      </c>
      <c r="B231" s="17">
        <f t="shared" si="23"/>
        <v>13.527828485512494</v>
      </c>
      <c r="C231">
        <v>371</v>
      </c>
      <c r="D231">
        <v>161</v>
      </c>
      <c r="E231">
        <v>14</v>
      </c>
      <c r="F231">
        <v>125</v>
      </c>
      <c r="G231">
        <v>4</v>
      </c>
      <c r="H231" s="17">
        <f t="shared" si="18"/>
        <v>92.75</v>
      </c>
      <c r="I231">
        <v>262</v>
      </c>
      <c r="J231" s="17">
        <f t="shared" si="19"/>
        <v>3.5</v>
      </c>
      <c r="K231" s="17">
        <f t="shared" si="20"/>
        <v>31.25</v>
      </c>
      <c r="L231" s="17">
        <f t="shared" si="21"/>
        <v>40.25</v>
      </c>
      <c r="M231">
        <v>968</v>
      </c>
      <c r="N231">
        <v>0</v>
      </c>
      <c r="O231" s="17">
        <f t="shared" si="22"/>
        <v>3.5</v>
      </c>
      <c r="P231">
        <v>0</v>
      </c>
    </row>
    <row r="232" spans="1:16" x14ac:dyDescent="0.35">
      <c r="A232">
        <v>725000</v>
      </c>
      <c r="B232" s="17">
        <f t="shared" si="23"/>
        <v>13.493926933836812</v>
      </c>
      <c r="C232">
        <v>363</v>
      </c>
      <c r="D232">
        <v>109</v>
      </c>
      <c r="E232">
        <v>39</v>
      </c>
      <c r="F232">
        <v>144</v>
      </c>
      <c r="G232">
        <v>5</v>
      </c>
      <c r="H232" s="17">
        <f t="shared" si="18"/>
        <v>72.599999999999994</v>
      </c>
      <c r="I232">
        <v>262</v>
      </c>
      <c r="J232" s="17">
        <f t="shared" si="19"/>
        <v>7.8</v>
      </c>
      <c r="K232" s="17">
        <f t="shared" si="20"/>
        <v>28.8</v>
      </c>
      <c r="L232" s="17">
        <f t="shared" si="21"/>
        <v>21.8</v>
      </c>
      <c r="M232">
        <v>945</v>
      </c>
      <c r="N232">
        <v>0</v>
      </c>
      <c r="O232" s="17">
        <f t="shared" si="22"/>
        <v>7.8</v>
      </c>
      <c r="P232">
        <v>0</v>
      </c>
    </row>
    <row r="233" spans="1:16" x14ac:dyDescent="0.35">
      <c r="A233">
        <v>350000</v>
      </c>
      <c r="B233" s="17">
        <f t="shared" si="23"/>
        <v>12.765688433465597</v>
      </c>
      <c r="C233">
        <v>149</v>
      </c>
      <c r="D233">
        <v>93</v>
      </c>
      <c r="E233">
        <v>1</v>
      </c>
      <c r="F233">
        <v>47</v>
      </c>
      <c r="G233">
        <v>1</v>
      </c>
      <c r="H233" s="17">
        <f t="shared" si="18"/>
        <v>149</v>
      </c>
      <c r="I233">
        <v>290</v>
      </c>
      <c r="J233" s="17">
        <f t="shared" si="19"/>
        <v>1</v>
      </c>
      <c r="K233" s="17">
        <f t="shared" si="20"/>
        <v>47</v>
      </c>
      <c r="L233" s="17">
        <f t="shared" si="21"/>
        <v>93</v>
      </c>
      <c r="M233">
        <v>966</v>
      </c>
      <c r="N233">
        <v>0</v>
      </c>
      <c r="O233" s="17">
        <f t="shared" si="22"/>
        <v>1</v>
      </c>
      <c r="P233">
        <v>0</v>
      </c>
    </row>
    <row r="234" spans="1:16" x14ac:dyDescent="0.35">
      <c r="A234">
        <v>250000</v>
      </c>
      <c r="B234" s="17">
        <f t="shared" si="23"/>
        <v>12.429216196844383</v>
      </c>
      <c r="C234">
        <v>1302</v>
      </c>
      <c r="D234">
        <v>473</v>
      </c>
      <c r="E234">
        <v>70</v>
      </c>
      <c r="F234">
        <v>402</v>
      </c>
      <c r="G234">
        <v>14</v>
      </c>
      <c r="H234" s="17">
        <f t="shared" si="18"/>
        <v>93</v>
      </c>
      <c r="I234">
        <v>264</v>
      </c>
      <c r="J234" s="17">
        <f t="shared" si="19"/>
        <v>5</v>
      </c>
      <c r="K234" s="17">
        <f t="shared" si="20"/>
        <v>28.714285714285715</v>
      </c>
      <c r="L234" s="17">
        <f t="shared" si="21"/>
        <v>33.785714285714285</v>
      </c>
      <c r="M234">
        <v>964</v>
      </c>
      <c r="N234">
        <v>7.1428570747375488</v>
      </c>
      <c r="O234" s="17">
        <f t="shared" si="22"/>
        <v>5</v>
      </c>
      <c r="P234">
        <v>0</v>
      </c>
    </row>
    <row r="235" spans="1:16" x14ac:dyDescent="0.35">
      <c r="A235">
        <v>120000</v>
      </c>
      <c r="B235" s="17">
        <f t="shared" si="23"/>
        <v>11.695247021764184</v>
      </c>
      <c r="C235">
        <v>51</v>
      </c>
      <c r="D235">
        <v>15</v>
      </c>
      <c r="E235">
        <v>4</v>
      </c>
      <c r="F235">
        <v>25</v>
      </c>
      <c r="G235">
        <v>1</v>
      </c>
      <c r="H235" s="17">
        <f t="shared" si="18"/>
        <v>51</v>
      </c>
      <c r="I235">
        <v>232</v>
      </c>
      <c r="J235" s="17">
        <f t="shared" si="19"/>
        <v>4</v>
      </c>
      <c r="K235" s="17">
        <f t="shared" si="20"/>
        <v>25</v>
      </c>
      <c r="L235" s="17">
        <f t="shared" si="21"/>
        <v>15</v>
      </c>
      <c r="M235">
        <v>992</v>
      </c>
      <c r="N235">
        <v>0</v>
      </c>
      <c r="O235" s="17">
        <f t="shared" si="22"/>
        <v>4</v>
      </c>
      <c r="P235">
        <v>0</v>
      </c>
    </row>
    <row r="236" spans="1:16" x14ac:dyDescent="0.35">
      <c r="A236">
        <v>118000</v>
      </c>
      <c r="B236" s="17">
        <f t="shared" si="23"/>
        <v>11.678439903447801</v>
      </c>
      <c r="C236">
        <v>47</v>
      </c>
      <c r="D236">
        <v>17</v>
      </c>
      <c r="E236">
        <v>2</v>
      </c>
      <c r="F236">
        <v>10</v>
      </c>
      <c r="G236">
        <v>1</v>
      </c>
      <c r="H236" s="17">
        <f t="shared" si="18"/>
        <v>47</v>
      </c>
      <c r="I236">
        <v>226</v>
      </c>
      <c r="J236" s="17">
        <f t="shared" si="19"/>
        <v>2</v>
      </c>
      <c r="K236" s="17">
        <f t="shared" si="20"/>
        <v>10</v>
      </c>
      <c r="L236" s="17">
        <f t="shared" si="21"/>
        <v>17</v>
      </c>
      <c r="M236">
        <v>1000</v>
      </c>
      <c r="N236">
        <v>0</v>
      </c>
      <c r="O236" s="17">
        <f t="shared" si="22"/>
        <v>2</v>
      </c>
      <c r="P236">
        <v>0</v>
      </c>
    </row>
    <row r="237" spans="1:16" x14ac:dyDescent="0.35">
      <c r="A237">
        <v>110000</v>
      </c>
      <c r="B237" s="17">
        <f t="shared" si="23"/>
        <v>11.608235644774552</v>
      </c>
      <c r="C237">
        <v>22</v>
      </c>
      <c r="D237">
        <v>5</v>
      </c>
      <c r="E237">
        <v>0</v>
      </c>
      <c r="F237">
        <v>1</v>
      </c>
      <c r="G237">
        <v>1</v>
      </c>
      <c r="H237" s="17">
        <f t="shared" si="18"/>
        <v>22</v>
      </c>
      <c r="I237">
        <v>111</v>
      </c>
      <c r="J237" s="17">
        <f t="shared" si="19"/>
        <v>0</v>
      </c>
      <c r="K237" s="17">
        <f t="shared" si="20"/>
        <v>1</v>
      </c>
      <c r="L237" s="17">
        <f t="shared" si="21"/>
        <v>5</v>
      </c>
      <c r="M237">
        <v>1000</v>
      </c>
      <c r="N237">
        <v>0</v>
      </c>
      <c r="O237" s="17">
        <f t="shared" si="22"/>
        <v>0</v>
      </c>
      <c r="P237">
        <v>0</v>
      </c>
    </row>
    <row r="238" spans="1:16" x14ac:dyDescent="0.35">
      <c r="A238">
        <v>5050000</v>
      </c>
      <c r="B238" s="17">
        <f t="shared" si="23"/>
        <v>15.434898801251542</v>
      </c>
      <c r="C238">
        <v>946</v>
      </c>
      <c r="D238">
        <v>507</v>
      </c>
      <c r="E238">
        <v>177</v>
      </c>
      <c r="F238">
        <v>620</v>
      </c>
      <c r="G238">
        <v>9</v>
      </c>
      <c r="H238" s="17">
        <f t="shared" si="18"/>
        <v>105.11111111111111</v>
      </c>
      <c r="I238">
        <v>284</v>
      </c>
      <c r="J238" s="17">
        <f t="shared" si="19"/>
        <v>19.666666666666668</v>
      </c>
      <c r="K238" s="17">
        <f t="shared" si="20"/>
        <v>68.888888888888886</v>
      </c>
      <c r="L238" s="17">
        <f t="shared" si="21"/>
        <v>56.333333333333336</v>
      </c>
      <c r="M238">
        <v>964</v>
      </c>
      <c r="N238">
        <v>11.111110687255859</v>
      </c>
      <c r="O238" s="17">
        <f t="shared" si="22"/>
        <v>19.666666666666668</v>
      </c>
      <c r="P238">
        <v>0</v>
      </c>
    </row>
    <row r="239" spans="1:16" x14ac:dyDescent="0.35">
      <c r="A239">
        <v>3833333</v>
      </c>
      <c r="B239" s="17">
        <f t="shared" si="23"/>
        <v>15.159245217708843</v>
      </c>
      <c r="C239">
        <v>799</v>
      </c>
      <c r="D239">
        <v>321</v>
      </c>
      <c r="E239">
        <v>96</v>
      </c>
      <c r="F239">
        <v>411</v>
      </c>
      <c r="G239">
        <v>8</v>
      </c>
      <c r="H239" s="17">
        <f t="shared" si="18"/>
        <v>99.875</v>
      </c>
      <c r="I239">
        <v>259</v>
      </c>
      <c r="J239" s="17">
        <f t="shared" si="19"/>
        <v>12</v>
      </c>
      <c r="K239" s="17">
        <f t="shared" si="20"/>
        <v>51.375</v>
      </c>
      <c r="L239" s="17">
        <f t="shared" si="21"/>
        <v>40.125</v>
      </c>
      <c r="M239">
        <v>989</v>
      </c>
      <c r="N239">
        <v>12.5</v>
      </c>
      <c r="O239" s="17">
        <f t="shared" si="22"/>
        <v>12</v>
      </c>
      <c r="P239">
        <v>0</v>
      </c>
    </row>
    <row r="240" spans="1:16" x14ac:dyDescent="0.35">
      <c r="A240">
        <v>3820000</v>
      </c>
      <c r="B240" s="17">
        <f t="shared" si="23"/>
        <v>15.155760980582757</v>
      </c>
      <c r="C240">
        <v>1426</v>
      </c>
      <c r="D240">
        <v>808</v>
      </c>
      <c r="E240">
        <v>192</v>
      </c>
      <c r="F240">
        <v>913</v>
      </c>
      <c r="G240">
        <v>11</v>
      </c>
      <c r="H240" s="17">
        <f t="shared" si="18"/>
        <v>129.63636363636363</v>
      </c>
      <c r="I240">
        <v>311</v>
      </c>
      <c r="J240" s="17">
        <f t="shared" si="19"/>
        <v>17.454545454545453</v>
      </c>
      <c r="K240" s="17">
        <f t="shared" si="20"/>
        <v>83</v>
      </c>
      <c r="L240" s="17">
        <f t="shared" si="21"/>
        <v>73.454545454545453</v>
      </c>
      <c r="M240">
        <v>995</v>
      </c>
      <c r="N240">
        <v>54.545455932617188</v>
      </c>
      <c r="O240" s="17">
        <f t="shared" si="22"/>
        <v>17.454545454545453</v>
      </c>
      <c r="P240">
        <v>0</v>
      </c>
    </row>
    <row r="241" spans="1:16" x14ac:dyDescent="0.35">
      <c r="A241">
        <v>2900000</v>
      </c>
      <c r="B241" s="17">
        <f t="shared" si="23"/>
        <v>14.880221294956703</v>
      </c>
      <c r="C241">
        <v>1625</v>
      </c>
      <c r="D241">
        <v>1067</v>
      </c>
      <c r="E241">
        <v>85</v>
      </c>
      <c r="F241">
        <v>687</v>
      </c>
      <c r="G241">
        <v>11</v>
      </c>
      <c r="H241" s="17">
        <f t="shared" si="18"/>
        <v>147.72727272727272</v>
      </c>
      <c r="I241">
        <v>338</v>
      </c>
      <c r="J241" s="17">
        <f t="shared" si="19"/>
        <v>7.7272727272727275</v>
      </c>
      <c r="K241" s="17">
        <f t="shared" si="20"/>
        <v>62.454545454545453</v>
      </c>
      <c r="L241" s="17">
        <f t="shared" si="21"/>
        <v>97</v>
      </c>
      <c r="M241">
        <v>963</v>
      </c>
      <c r="N241">
        <v>72.727272033691406</v>
      </c>
      <c r="O241" s="17">
        <f t="shared" si="22"/>
        <v>7.7272727272727275</v>
      </c>
      <c r="P241">
        <v>0</v>
      </c>
    </row>
    <row r="242" spans="1:16" x14ac:dyDescent="0.35">
      <c r="A242">
        <v>2500000</v>
      </c>
      <c r="B242" s="17">
        <f t="shared" si="23"/>
        <v>14.73180128983843</v>
      </c>
      <c r="C242">
        <v>762</v>
      </c>
      <c r="D242">
        <v>269</v>
      </c>
      <c r="E242">
        <v>117</v>
      </c>
      <c r="F242">
        <v>362</v>
      </c>
      <c r="G242">
        <v>8</v>
      </c>
      <c r="H242" s="17">
        <f t="shared" si="18"/>
        <v>95.25</v>
      </c>
      <c r="I242">
        <v>256</v>
      </c>
      <c r="J242" s="17">
        <f t="shared" si="19"/>
        <v>14.625</v>
      </c>
      <c r="K242" s="17">
        <f t="shared" si="20"/>
        <v>45.25</v>
      </c>
      <c r="L242" s="17">
        <f t="shared" si="21"/>
        <v>33.625</v>
      </c>
      <c r="M242">
        <v>990</v>
      </c>
      <c r="N242">
        <v>12.5</v>
      </c>
      <c r="O242" s="17">
        <f t="shared" si="22"/>
        <v>14.625</v>
      </c>
      <c r="P242">
        <v>0</v>
      </c>
    </row>
    <row r="243" spans="1:16" x14ac:dyDescent="0.35">
      <c r="A243">
        <v>2250000</v>
      </c>
      <c r="B243" s="17">
        <f t="shared" si="23"/>
        <v>14.626440774180603</v>
      </c>
      <c r="C243">
        <v>1277</v>
      </c>
      <c r="D243">
        <v>499</v>
      </c>
      <c r="E243">
        <v>40</v>
      </c>
      <c r="F243">
        <v>354</v>
      </c>
      <c r="G243">
        <v>10</v>
      </c>
      <c r="H243" s="17">
        <f t="shared" si="18"/>
        <v>127.7</v>
      </c>
      <c r="I243">
        <v>243</v>
      </c>
      <c r="J243" s="17">
        <f t="shared" si="19"/>
        <v>4</v>
      </c>
      <c r="K243" s="17">
        <f t="shared" si="20"/>
        <v>35.4</v>
      </c>
      <c r="L243" s="17">
        <f t="shared" si="21"/>
        <v>49.9</v>
      </c>
      <c r="M243">
        <v>978</v>
      </c>
      <c r="N243">
        <v>0</v>
      </c>
      <c r="O243" s="17">
        <f t="shared" si="22"/>
        <v>4</v>
      </c>
      <c r="P243">
        <v>0</v>
      </c>
    </row>
    <row r="244" spans="1:16" x14ac:dyDescent="0.35">
      <c r="A244">
        <v>1575000</v>
      </c>
      <c r="B244" s="17">
        <f t="shared" si="23"/>
        <v>14.269765830241871</v>
      </c>
      <c r="C244">
        <v>782</v>
      </c>
      <c r="D244">
        <v>243</v>
      </c>
      <c r="E244">
        <v>26</v>
      </c>
      <c r="F244">
        <v>174</v>
      </c>
      <c r="G244">
        <v>8</v>
      </c>
      <c r="H244" s="17">
        <f t="shared" si="18"/>
        <v>97.75</v>
      </c>
      <c r="I244">
        <v>234</v>
      </c>
      <c r="J244" s="17">
        <f t="shared" si="19"/>
        <v>3.25</v>
      </c>
      <c r="K244" s="17">
        <f t="shared" si="20"/>
        <v>21.75</v>
      </c>
      <c r="L244" s="17">
        <f t="shared" si="21"/>
        <v>30.375</v>
      </c>
      <c r="M244">
        <v>978</v>
      </c>
      <c r="N244">
        <v>0</v>
      </c>
      <c r="O244" s="17">
        <f t="shared" si="22"/>
        <v>3.25</v>
      </c>
      <c r="P244">
        <v>0</v>
      </c>
    </row>
    <row r="245" spans="1:16" x14ac:dyDescent="0.35">
      <c r="A245">
        <v>1050000</v>
      </c>
      <c r="B245" s="17">
        <f t="shared" si="23"/>
        <v>13.864300722133706</v>
      </c>
      <c r="C245">
        <v>385</v>
      </c>
      <c r="D245">
        <v>128</v>
      </c>
      <c r="E245">
        <v>20</v>
      </c>
      <c r="F245">
        <v>104</v>
      </c>
      <c r="G245">
        <v>6</v>
      </c>
      <c r="H245" s="17">
        <f t="shared" si="18"/>
        <v>64.166666666666671</v>
      </c>
      <c r="I245">
        <v>248</v>
      </c>
      <c r="J245" s="17">
        <f t="shared" si="19"/>
        <v>3.3333333333333335</v>
      </c>
      <c r="K245" s="17">
        <f t="shared" si="20"/>
        <v>17.333333333333332</v>
      </c>
      <c r="L245" s="17">
        <f t="shared" si="21"/>
        <v>21.333333333333332</v>
      </c>
      <c r="M245">
        <v>954</v>
      </c>
      <c r="N245">
        <v>0</v>
      </c>
      <c r="O245" s="17">
        <f t="shared" si="22"/>
        <v>3.3333333333333335</v>
      </c>
      <c r="P245">
        <v>0</v>
      </c>
    </row>
    <row r="246" spans="1:16" x14ac:dyDescent="0.35">
      <c r="A246">
        <v>350000</v>
      </c>
      <c r="B246" s="17">
        <f t="shared" si="23"/>
        <v>12.765688433465597</v>
      </c>
      <c r="C246">
        <v>711</v>
      </c>
      <c r="D246">
        <v>277</v>
      </c>
      <c r="E246">
        <v>23</v>
      </c>
      <c r="F246">
        <v>204</v>
      </c>
      <c r="G246">
        <v>8</v>
      </c>
      <c r="H246" s="17">
        <f t="shared" si="18"/>
        <v>88.875</v>
      </c>
      <c r="I246">
        <v>282</v>
      </c>
      <c r="J246" s="17">
        <f t="shared" si="19"/>
        <v>2.875</v>
      </c>
      <c r="K246" s="17">
        <f t="shared" si="20"/>
        <v>25.5</v>
      </c>
      <c r="L246" s="17">
        <f t="shared" si="21"/>
        <v>34.625</v>
      </c>
      <c r="M246">
        <v>990</v>
      </c>
      <c r="N246">
        <v>0</v>
      </c>
      <c r="O246" s="17">
        <f t="shared" si="22"/>
        <v>2.875</v>
      </c>
      <c r="P246">
        <v>0</v>
      </c>
    </row>
    <row r="247" spans="1:16" x14ac:dyDescent="0.35">
      <c r="A247">
        <v>325000</v>
      </c>
      <c r="B247" s="17">
        <f t="shared" si="23"/>
        <v>12.691580461311874</v>
      </c>
      <c r="C247">
        <v>520</v>
      </c>
      <c r="D247">
        <v>138</v>
      </c>
      <c r="E247">
        <v>24</v>
      </c>
      <c r="F247">
        <v>147</v>
      </c>
      <c r="G247">
        <v>7</v>
      </c>
      <c r="H247" s="17">
        <f t="shared" si="18"/>
        <v>74.285714285714292</v>
      </c>
      <c r="I247">
        <v>250.99998474121094</v>
      </c>
      <c r="J247" s="17">
        <f t="shared" si="19"/>
        <v>3.4285714285714284</v>
      </c>
      <c r="K247" s="17">
        <f t="shared" si="20"/>
        <v>21</v>
      </c>
      <c r="L247" s="17">
        <f t="shared" si="21"/>
        <v>19.714285714285715</v>
      </c>
      <c r="M247">
        <v>983</v>
      </c>
      <c r="N247">
        <v>0</v>
      </c>
      <c r="O247" s="17">
        <f t="shared" si="22"/>
        <v>3.4285714285714284</v>
      </c>
      <c r="P247">
        <v>0</v>
      </c>
    </row>
    <row r="248" spans="1:16" x14ac:dyDescent="0.35">
      <c r="A248">
        <v>255000</v>
      </c>
      <c r="B248" s="17">
        <f t="shared" si="23"/>
        <v>12.449018824140563</v>
      </c>
      <c r="C248">
        <v>325</v>
      </c>
      <c r="D248">
        <v>146</v>
      </c>
      <c r="E248">
        <v>55</v>
      </c>
      <c r="F248">
        <v>139</v>
      </c>
      <c r="G248">
        <v>3</v>
      </c>
      <c r="H248" s="17">
        <f t="shared" si="18"/>
        <v>108.33333333333333</v>
      </c>
      <c r="I248">
        <v>236</v>
      </c>
      <c r="J248" s="17">
        <f t="shared" si="19"/>
        <v>18.333333333333332</v>
      </c>
      <c r="K248" s="17">
        <f t="shared" si="20"/>
        <v>46.333333333333336</v>
      </c>
      <c r="L248" s="17">
        <f t="shared" si="21"/>
        <v>48.666666666666664</v>
      </c>
      <c r="M248">
        <v>983</v>
      </c>
      <c r="N248">
        <v>0</v>
      </c>
      <c r="O248" s="17">
        <f t="shared" si="22"/>
        <v>18.333333333333332</v>
      </c>
      <c r="P248">
        <v>0</v>
      </c>
    </row>
    <row r="249" spans="1:16" x14ac:dyDescent="0.35">
      <c r="A249">
        <v>160000</v>
      </c>
      <c r="B249" s="17">
        <f t="shared" si="23"/>
        <v>11.982929094215963</v>
      </c>
      <c r="C249">
        <v>202</v>
      </c>
      <c r="D249">
        <v>73</v>
      </c>
      <c r="E249">
        <v>10</v>
      </c>
      <c r="F249">
        <v>50</v>
      </c>
      <c r="G249">
        <v>2</v>
      </c>
      <c r="H249" s="17">
        <f t="shared" si="18"/>
        <v>101</v>
      </c>
      <c r="I249">
        <v>234</v>
      </c>
      <c r="J249" s="17">
        <f t="shared" si="19"/>
        <v>5</v>
      </c>
      <c r="K249" s="17">
        <f t="shared" si="20"/>
        <v>25</v>
      </c>
      <c r="L249" s="17">
        <f t="shared" si="21"/>
        <v>36.5</v>
      </c>
      <c r="M249">
        <v>964</v>
      </c>
      <c r="N249">
        <v>0</v>
      </c>
      <c r="O249" s="17">
        <f t="shared" si="22"/>
        <v>5</v>
      </c>
      <c r="P249">
        <v>0</v>
      </c>
    </row>
    <row r="250" spans="1:16" x14ac:dyDescent="0.35">
      <c r="A250">
        <v>152000</v>
      </c>
      <c r="B250" s="17">
        <f t="shared" si="23"/>
        <v>11.931635799828413</v>
      </c>
      <c r="C250">
        <v>187</v>
      </c>
      <c r="D250">
        <v>53</v>
      </c>
      <c r="E250">
        <v>12</v>
      </c>
      <c r="F250">
        <v>55</v>
      </c>
      <c r="G250">
        <v>3</v>
      </c>
      <c r="H250" s="17">
        <f t="shared" si="18"/>
        <v>62.333333333333336</v>
      </c>
      <c r="I250">
        <v>246</v>
      </c>
      <c r="J250" s="17">
        <f t="shared" si="19"/>
        <v>4</v>
      </c>
      <c r="K250" s="17">
        <f t="shared" si="20"/>
        <v>18.333333333333332</v>
      </c>
      <c r="L250" s="17">
        <f t="shared" si="21"/>
        <v>17.666666666666668</v>
      </c>
      <c r="M250">
        <v>959</v>
      </c>
      <c r="N250">
        <v>0</v>
      </c>
      <c r="O250" s="17">
        <f t="shared" si="22"/>
        <v>4</v>
      </c>
      <c r="P250">
        <v>0</v>
      </c>
    </row>
    <row r="251" spans="1:16" x14ac:dyDescent="0.35">
      <c r="A251">
        <v>150000</v>
      </c>
      <c r="B251" s="17">
        <f t="shared" si="23"/>
        <v>11.918390573078392</v>
      </c>
      <c r="C251">
        <v>147</v>
      </c>
      <c r="D251">
        <v>82</v>
      </c>
      <c r="E251">
        <v>8</v>
      </c>
      <c r="F251">
        <v>60</v>
      </c>
      <c r="G251">
        <v>2</v>
      </c>
      <c r="H251" s="17">
        <f t="shared" si="18"/>
        <v>73.5</v>
      </c>
      <c r="I251">
        <v>256</v>
      </c>
      <c r="J251" s="17">
        <f t="shared" si="19"/>
        <v>4</v>
      </c>
      <c r="K251" s="17">
        <f t="shared" si="20"/>
        <v>30</v>
      </c>
      <c r="L251" s="17">
        <f t="shared" si="21"/>
        <v>41</v>
      </c>
      <c r="M251">
        <v>986</v>
      </c>
      <c r="N251">
        <v>0</v>
      </c>
      <c r="O251" s="17">
        <f t="shared" si="22"/>
        <v>4</v>
      </c>
      <c r="P251">
        <v>0</v>
      </c>
    </row>
    <row r="252" spans="1:16" x14ac:dyDescent="0.35">
      <c r="A252">
        <v>5500000</v>
      </c>
      <c r="B252" s="17">
        <f t="shared" si="23"/>
        <v>15.520258650202699</v>
      </c>
      <c r="C252">
        <v>1344</v>
      </c>
      <c r="D252">
        <v>727</v>
      </c>
      <c r="E252">
        <v>242</v>
      </c>
      <c r="F252">
        <v>873</v>
      </c>
      <c r="G252">
        <v>10</v>
      </c>
      <c r="H252" s="17">
        <f t="shared" si="18"/>
        <v>134.4</v>
      </c>
      <c r="I252">
        <v>263</v>
      </c>
      <c r="J252" s="17">
        <f t="shared" si="19"/>
        <v>24.2</v>
      </c>
      <c r="K252" s="17">
        <f t="shared" si="20"/>
        <v>87.3</v>
      </c>
      <c r="L252" s="17">
        <f t="shared" si="21"/>
        <v>72.7</v>
      </c>
      <c r="M252">
        <v>981</v>
      </c>
      <c r="N252">
        <v>20</v>
      </c>
      <c r="O252" s="17">
        <f t="shared" si="22"/>
        <v>24.2</v>
      </c>
      <c r="P252">
        <v>0</v>
      </c>
    </row>
    <row r="253" spans="1:16" x14ac:dyDescent="0.35">
      <c r="A253">
        <v>4833333</v>
      </c>
      <c r="B253" s="17">
        <f t="shared" si="23"/>
        <v>15.391046849757174</v>
      </c>
      <c r="C253">
        <v>761</v>
      </c>
      <c r="D253">
        <v>439</v>
      </c>
      <c r="E253">
        <v>39</v>
      </c>
      <c r="F253">
        <v>302</v>
      </c>
      <c r="G253">
        <v>5</v>
      </c>
      <c r="H253" s="17">
        <f t="shared" si="18"/>
        <v>152.19999999999999</v>
      </c>
      <c r="I253">
        <v>291</v>
      </c>
      <c r="J253" s="17">
        <f t="shared" si="19"/>
        <v>7.8</v>
      </c>
      <c r="K253" s="17">
        <f t="shared" si="20"/>
        <v>60.4</v>
      </c>
      <c r="L253" s="17">
        <f t="shared" si="21"/>
        <v>87.8</v>
      </c>
      <c r="M253">
        <v>978</v>
      </c>
      <c r="N253">
        <v>60</v>
      </c>
      <c r="O253" s="17">
        <f t="shared" si="22"/>
        <v>7.8</v>
      </c>
      <c r="P253">
        <v>0</v>
      </c>
    </row>
    <row r="254" spans="1:16" x14ac:dyDescent="0.35">
      <c r="A254">
        <v>3583333</v>
      </c>
      <c r="B254" s="17">
        <f t="shared" si="23"/>
        <v>15.091803930846575</v>
      </c>
      <c r="C254">
        <v>921</v>
      </c>
      <c r="D254">
        <v>545</v>
      </c>
      <c r="E254">
        <v>93</v>
      </c>
      <c r="F254">
        <v>361</v>
      </c>
      <c r="G254">
        <v>8</v>
      </c>
      <c r="H254" s="17">
        <f t="shared" si="18"/>
        <v>115.125</v>
      </c>
      <c r="I254">
        <v>254.00001525878906</v>
      </c>
      <c r="J254" s="17">
        <f t="shared" si="19"/>
        <v>11.625</v>
      </c>
      <c r="K254" s="17">
        <f t="shared" si="20"/>
        <v>45.125</v>
      </c>
      <c r="L254" s="17">
        <f t="shared" si="21"/>
        <v>68.125</v>
      </c>
      <c r="M254">
        <v>984</v>
      </c>
      <c r="N254">
        <v>12.5</v>
      </c>
      <c r="O254" s="17">
        <f t="shared" si="22"/>
        <v>11.625</v>
      </c>
      <c r="P254">
        <v>0</v>
      </c>
    </row>
    <row r="255" spans="1:16" x14ac:dyDescent="0.35">
      <c r="A255">
        <v>3500000</v>
      </c>
      <c r="B255" s="17">
        <f t="shared" si="23"/>
        <v>15.068273526459642</v>
      </c>
      <c r="C255">
        <v>1856</v>
      </c>
      <c r="D255">
        <v>1275</v>
      </c>
      <c r="E255">
        <v>160</v>
      </c>
      <c r="F255">
        <v>790</v>
      </c>
      <c r="G255">
        <v>15</v>
      </c>
      <c r="H255" s="17">
        <f t="shared" si="18"/>
        <v>123.73333333333333</v>
      </c>
      <c r="I255">
        <v>303</v>
      </c>
      <c r="J255" s="17">
        <f t="shared" si="19"/>
        <v>10.666666666666666</v>
      </c>
      <c r="K255" s="17">
        <f t="shared" si="20"/>
        <v>52.666666666666664</v>
      </c>
      <c r="L255" s="17">
        <f t="shared" si="21"/>
        <v>85</v>
      </c>
      <c r="M255">
        <v>968</v>
      </c>
      <c r="N255">
        <v>33.333332061767578</v>
      </c>
      <c r="O255" s="17">
        <f t="shared" si="22"/>
        <v>10.666666666666666</v>
      </c>
      <c r="P255">
        <v>0</v>
      </c>
    </row>
    <row r="256" spans="1:16" x14ac:dyDescent="0.35">
      <c r="A256">
        <v>2100000</v>
      </c>
      <c r="B256" s="17">
        <f t="shared" si="23"/>
        <v>14.557447902693651</v>
      </c>
      <c r="C256">
        <v>517</v>
      </c>
      <c r="D256">
        <v>181</v>
      </c>
      <c r="E256">
        <v>51</v>
      </c>
      <c r="F256">
        <v>168</v>
      </c>
      <c r="G256">
        <v>7</v>
      </c>
      <c r="H256" s="17">
        <f t="shared" si="18"/>
        <v>73.857142857142861</v>
      </c>
      <c r="I256">
        <v>252</v>
      </c>
      <c r="J256" s="17">
        <f t="shared" si="19"/>
        <v>7.2857142857142856</v>
      </c>
      <c r="K256" s="17">
        <f t="shared" si="20"/>
        <v>24</v>
      </c>
      <c r="L256" s="17">
        <f t="shared" si="21"/>
        <v>25.857142857142858</v>
      </c>
      <c r="M256">
        <v>988</v>
      </c>
      <c r="N256">
        <v>0</v>
      </c>
      <c r="O256" s="17">
        <f t="shared" si="22"/>
        <v>7.2857142857142856</v>
      </c>
      <c r="P256">
        <v>0</v>
      </c>
    </row>
    <row r="257" spans="1:16" x14ac:dyDescent="0.35">
      <c r="A257">
        <v>1487500</v>
      </c>
      <c r="B257" s="17">
        <f t="shared" si="23"/>
        <v>14.212607416401921</v>
      </c>
      <c r="C257">
        <v>394</v>
      </c>
      <c r="D257">
        <v>177</v>
      </c>
      <c r="E257">
        <v>47</v>
      </c>
      <c r="F257">
        <v>182</v>
      </c>
      <c r="G257">
        <v>4</v>
      </c>
      <c r="H257" s="17">
        <f t="shared" si="18"/>
        <v>98.5</v>
      </c>
      <c r="I257">
        <v>269</v>
      </c>
      <c r="J257" s="17">
        <f t="shared" si="19"/>
        <v>11.75</v>
      </c>
      <c r="K257" s="17">
        <f t="shared" si="20"/>
        <v>45.5</v>
      </c>
      <c r="L257" s="17">
        <f t="shared" si="21"/>
        <v>44.25</v>
      </c>
      <c r="M257">
        <v>994</v>
      </c>
      <c r="N257">
        <v>0</v>
      </c>
      <c r="O257" s="17">
        <f t="shared" si="22"/>
        <v>11.75</v>
      </c>
      <c r="P257">
        <v>0</v>
      </c>
    </row>
    <row r="258" spans="1:16" x14ac:dyDescent="0.35">
      <c r="A258">
        <v>800000</v>
      </c>
      <c r="B258" s="17">
        <f t="shared" si="23"/>
        <v>13.592367006650065</v>
      </c>
      <c r="C258">
        <v>1203</v>
      </c>
      <c r="D258">
        <v>452</v>
      </c>
      <c r="E258">
        <v>52</v>
      </c>
      <c r="F258">
        <v>314</v>
      </c>
      <c r="G258">
        <v>10</v>
      </c>
      <c r="H258" s="17">
        <f t="shared" ref="H258:H321" si="24">C258/$G258</f>
        <v>120.3</v>
      </c>
      <c r="I258">
        <v>229</v>
      </c>
      <c r="J258" s="17">
        <f t="shared" ref="J258:J321" si="25">E258/$G258</f>
        <v>5.2</v>
      </c>
      <c r="K258" s="17">
        <f t="shared" ref="K258:K321" si="26">F258/$G258</f>
        <v>31.4</v>
      </c>
      <c r="L258" s="17">
        <f t="shared" ref="L258:L321" si="27">D258/$G258</f>
        <v>45.2</v>
      </c>
      <c r="M258">
        <v>977</v>
      </c>
      <c r="N258">
        <v>0</v>
      </c>
      <c r="O258" s="17">
        <f t="shared" ref="O258:O321" si="28">E258/G258</f>
        <v>5.2</v>
      </c>
      <c r="P258">
        <v>0</v>
      </c>
    </row>
    <row r="259" spans="1:16" x14ac:dyDescent="0.35">
      <c r="A259">
        <v>500000</v>
      </c>
      <c r="B259" s="17">
        <f t="shared" ref="B259:B322" si="29">LN(A259)</f>
        <v>13.122363377404328</v>
      </c>
      <c r="C259">
        <v>761</v>
      </c>
      <c r="D259">
        <v>278</v>
      </c>
      <c r="E259">
        <v>63</v>
      </c>
      <c r="F259">
        <v>309</v>
      </c>
      <c r="G259">
        <v>10</v>
      </c>
      <c r="H259" s="17">
        <f t="shared" si="24"/>
        <v>76.099999999999994</v>
      </c>
      <c r="I259">
        <v>247</v>
      </c>
      <c r="J259" s="17">
        <f t="shared" si="25"/>
        <v>6.3</v>
      </c>
      <c r="K259" s="17">
        <f t="shared" si="26"/>
        <v>30.9</v>
      </c>
      <c r="L259" s="17">
        <f t="shared" si="27"/>
        <v>27.8</v>
      </c>
      <c r="M259">
        <v>952</v>
      </c>
      <c r="N259">
        <v>0</v>
      </c>
      <c r="O259" s="17">
        <f t="shared" si="28"/>
        <v>6.3</v>
      </c>
      <c r="P259">
        <v>0</v>
      </c>
    </row>
    <row r="260" spans="1:16" x14ac:dyDescent="0.35">
      <c r="A260">
        <v>500000</v>
      </c>
      <c r="B260" s="17">
        <f t="shared" si="29"/>
        <v>13.122363377404328</v>
      </c>
      <c r="C260">
        <v>1916</v>
      </c>
      <c r="D260">
        <v>744</v>
      </c>
      <c r="E260">
        <v>24</v>
      </c>
      <c r="F260">
        <v>524</v>
      </c>
      <c r="G260">
        <v>17</v>
      </c>
      <c r="H260" s="17">
        <f t="shared" si="24"/>
        <v>112.70588235294117</v>
      </c>
      <c r="I260">
        <v>250</v>
      </c>
      <c r="J260" s="17">
        <f t="shared" si="25"/>
        <v>1.411764705882353</v>
      </c>
      <c r="K260" s="17">
        <f t="shared" si="26"/>
        <v>30.823529411764707</v>
      </c>
      <c r="L260" s="17">
        <f t="shared" si="27"/>
        <v>43.764705882352942</v>
      </c>
      <c r="M260">
        <v>961</v>
      </c>
      <c r="N260">
        <v>5.8823528289794922</v>
      </c>
      <c r="O260" s="17">
        <f t="shared" si="28"/>
        <v>1.411764705882353</v>
      </c>
      <c r="P260">
        <v>0</v>
      </c>
    </row>
    <row r="261" spans="1:16" x14ac:dyDescent="0.35">
      <c r="A261">
        <v>290000</v>
      </c>
      <c r="B261" s="17">
        <f t="shared" si="29"/>
        <v>12.577636201962656</v>
      </c>
      <c r="C261">
        <v>252</v>
      </c>
      <c r="D261">
        <v>89</v>
      </c>
      <c r="E261">
        <v>11</v>
      </c>
      <c r="F261">
        <v>72</v>
      </c>
      <c r="G261">
        <v>3</v>
      </c>
      <c r="H261" s="17">
        <f t="shared" si="24"/>
        <v>84</v>
      </c>
      <c r="I261">
        <v>261</v>
      </c>
      <c r="J261" s="17">
        <f t="shared" si="25"/>
        <v>3.6666666666666665</v>
      </c>
      <c r="K261" s="17">
        <f t="shared" si="26"/>
        <v>24</v>
      </c>
      <c r="L261" s="17">
        <f t="shared" si="27"/>
        <v>29.666666666666668</v>
      </c>
      <c r="M261">
        <v>978</v>
      </c>
      <c r="N261">
        <v>0</v>
      </c>
      <c r="O261" s="17">
        <f t="shared" si="28"/>
        <v>3.6666666666666665</v>
      </c>
      <c r="P261">
        <v>0</v>
      </c>
    </row>
    <row r="262" spans="1:16" x14ac:dyDescent="0.35">
      <c r="A262">
        <v>182500</v>
      </c>
      <c r="B262" s="17">
        <f t="shared" si="29"/>
        <v>12.114505452004684</v>
      </c>
      <c r="C262">
        <v>83</v>
      </c>
      <c r="D262">
        <v>23</v>
      </c>
      <c r="E262">
        <v>5</v>
      </c>
      <c r="F262">
        <v>27</v>
      </c>
      <c r="G262">
        <v>2</v>
      </c>
      <c r="H262" s="17">
        <f t="shared" si="24"/>
        <v>41.5</v>
      </c>
      <c r="I262">
        <v>266</v>
      </c>
      <c r="J262" s="17">
        <f t="shared" si="25"/>
        <v>2.5</v>
      </c>
      <c r="K262" s="17">
        <f t="shared" si="26"/>
        <v>13.5</v>
      </c>
      <c r="L262" s="17">
        <f t="shared" si="27"/>
        <v>11.5</v>
      </c>
      <c r="M262">
        <v>956</v>
      </c>
      <c r="N262">
        <v>0</v>
      </c>
      <c r="O262" s="17">
        <f t="shared" si="28"/>
        <v>2.5</v>
      </c>
      <c r="P262">
        <v>0</v>
      </c>
    </row>
    <row r="263" spans="1:16" x14ac:dyDescent="0.35">
      <c r="A263">
        <v>115000</v>
      </c>
      <c r="B263" s="17">
        <f t="shared" si="29"/>
        <v>11.652687407345388</v>
      </c>
      <c r="C263">
        <v>26</v>
      </c>
      <c r="D263">
        <v>3</v>
      </c>
      <c r="E263">
        <v>0</v>
      </c>
      <c r="F263">
        <v>3</v>
      </c>
      <c r="G263">
        <v>2</v>
      </c>
      <c r="H263" s="17">
        <f t="shared" si="24"/>
        <v>13</v>
      </c>
      <c r="I263">
        <v>176</v>
      </c>
      <c r="J263" s="17">
        <f t="shared" si="25"/>
        <v>0</v>
      </c>
      <c r="K263" s="17">
        <f t="shared" si="26"/>
        <v>1.5</v>
      </c>
      <c r="L263" s="17">
        <f t="shared" si="27"/>
        <v>1.5</v>
      </c>
      <c r="M263">
        <v>980</v>
      </c>
      <c r="N263">
        <v>0</v>
      </c>
      <c r="O263" s="17">
        <f t="shared" si="28"/>
        <v>0</v>
      </c>
      <c r="P263">
        <v>0</v>
      </c>
    </row>
    <row r="264" spans="1:16" x14ac:dyDescent="0.35">
      <c r="A264">
        <v>112500</v>
      </c>
      <c r="B264" s="17">
        <f t="shared" si="29"/>
        <v>11.630708500626612</v>
      </c>
      <c r="C264">
        <v>11</v>
      </c>
      <c r="D264">
        <v>1</v>
      </c>
      <c r="E264">
        <v>1</v>
      </c>
      <c r="F264">
        <v>2</v>
      </c>
      <c r="G264">
        <v>2</v>
      </c>
      <c r="H264" s="17">
        <f t="shared" si="24"/>
        <v>5.5</v>
      </c>
      <c r="I264">
        <v>250</v>
      </c>
      <c r="J264" s="17">
        <f t="shared" si="25"/>
        <v>0.5</v>
      </c>
      <c r="K264" s="17">
        <f t="shared" si="26"/>
        <v>1</v>
      </c>
      <c r="L264" s="17">
        <f t="shared" si="27"/>
        <v>0.5</v>
      </c>
      <c r="M264">
        <v>1000</v>
      </c>
      <c r="N264">
        <v>0</v>
      </c>
      <c r="O264" s="17">
        <f t="shared" si="28"/>
        <v>0.5</v>
      </c>
      <c r="P264">
        <v>0</v>
      </c>
    </row>
    <row r="265" spans="1:16" x14ac:dyDescent="0.35">
      <c r="A265">
        <v>109000</v>
      </c>
      <c r="B265" s="17">
        <f t="shared" si="29"/>
        <v>11.59910316121128</v>
      </c>
      <c r="C265">
        <v>7</v>
      </c>
      <c r="D265">
        <v>2</v>
      </c>
      <c r="E265">
        <v>1</v>
      </c>
      <c r="F265">
        <v>3</v>
      </c>
      <c r="G265">
        <v>1</v>
      </c>
      <c r="H265" s="17">
        <f t="shared" si="24"/>
        <v>7</v>
      </c>
      <c r="I265">
        <v>625</v>
      </c>
      <c r="J265" s="17">
        <f t="shared" si="25"/>
        <v>1</v>
      </c>
      <c r="K265" s="17">
        <f t="shared" si="26"/>
        <v>3</v>
      </c>
      <c r="L265" s="17">
        <f t="shared" si="27"/>
        <v>2</v>
      </c>
      <c r="M265">
        <v>1000</v>
      </c>
      <c r="N265">
        <v>0</v>
      </c>
      <c r="O265" s="17">
        <f t="shared" si="28"/>
        <v>1</v>
      </c>
      <c r="P265">
        <v>0</v>
      </c>
    </row>
    <row r="266" spans="1:16" x14ac:dyDescent="0.35">
      <c r="A266">
        <v>4333333</v>
      </c>
      <c r="B266" s="17">
        <f t="shared" si="29"/>
        <v>15.281847549834621</v>
      </c>
      <c r="C266">
        <v>921</v>
      </c>
      <c r="D266">
        <v>421</v>
      </c>
      <c r="E266">
        <v>114</v>
      </c>
      <c r="F266">
        <v>434</v>
      </c>
      <c r="G266">
        <v>9</v>
      </c>
      <c r="H266" s="17">
        <f t="shared" si="24"/>
        <v>102.33333333333333</v>
      </c>
      <c r="I266">
        <v>259</v>
      </c>
      <c r="J266" s="17">
        <f t="shared" si="25"/>
        <v>12.666666666666666</v>
      </c>
      <c r="K266" s="17">
        <f t="shared" si="26"/>
        <v>48.222222222222221</v>
      </c>
      <c r="L266" s="17">
        <f t="shared" si="27"/>
        <v>46.777777777777779</v>
      </c>
      <c r="M266">
        <v>956</v>
      </c>
      <c r="N266">
        <v>22.222221374511719</v>
      </c>
      <c r="O266" s="17">
        <f t="shared" si="28"/>
        <v>12.666666666666666</v>
      </c>
      <c r="P266">
        <v>0</v>
      </c>
    </row>
    <row r="267" spans="1:16" x14ac:dyDescent="0.35">
      <c r="A267">
        <v>3000000</v>
      </c>
      <c r="B267" s="17">
        <f t="shared" si="29"/>
        <v>14.914122846632385</v>
      </c>
      <c r="C267">
        <v>1643</v>
      </c>
      <c r="D267">
        <v>745</v>
      </c>
      <c r="E267">
        <v>231</v>
      </c>
      <c r="F267">
        <v>872</v>
      </c>
      <c r="G267">
        <v>12</v>
      </c>
      <c r="H267" s="17">
        <f t="shared" si="24"/>
        <v>136.91666666666666</v>
      </c>
      <c r="I267">
        <v>252.99998474121094</v>
      </c>
      <c r="J267" s="17">
        <f t="shared" si="25"/>
        <v>19.25</v>
      </c>
      <c r="K267" s="17">
        <f t="shared" si="26"/>
        <v>72.666666666666671</v>
      </c>
      <c r="L267" s="17">
        <f t="shared" si="27"/>
        <v>62.083333333333336</v>
      </c>
      <c r="M267">
        <v>965</v>
      </c>
      <c r="N267">
        <v>16.666666030883789</v>
      </c>
      <c r="O267" s="17">
        <f t="shared" si="28"/>
        <v>19.25</v>
      </c>
      <c r="P267">
        <v>0</v>
      </c>
    </row>
    <row r="268" spans="1:16" x14ac:dyDescent="0.35">
      <c r="A268">
        <v>2475000</v>
      </c>
      <c r="B268" s="17">
        <f t="shared" si="29"/>
        <v>14.721750953984929</v>
      </c>
      <c r="C268">
        <v>753</v>
      </c>
      <c r="D268">
        <v>426</v>
      </c>
      <c r="E268">
        <v>13</v>
      </c>
      <c r="F268">
        <v>242</v>
      </c>
      <c r="G268">
        <v>6</v>
      </c>
      <c r="H268" s="17">
        <f t="shared" si="24"/>
        <v>125.5</v>
      </c>
      <c r="I268">
        <v>299</v>
      </c>
      <c r="J268" s="17">
        <f t="shared" si="25"/>
        <v>2.1666666666666665</v>
      </c>
      <c r="K268" s="17">
        <f t="shared" si="26"/>
        <v>40.333333333333336</v>
      </c>
      <c r="L268" s="17">
        <f t="shared" si="27"/>
        <v>71</v>
      </c>
      <c r="M268">
        <v>982</v>
      </c>
      <c r="N268">
        <v>0</v>
      </c>
      <c r="O268" s="17">
        <f t="shared" si="28"/>
        <v>2.1666666666666665</v>
      </c>
      <c r="P268">
        <v>0</v>
      </c>
    </row>
    <row r="269" spans="1:16" x14ac:dyDescent="0.35">
      <c r="A269">
        <v>1750000</v>
      </c>
      <c r="B269" s="17">
        <f t="shared" si="29"/>
        <v>14.375126345899696</v>
      </c>
      <c r="C269">
        <v>1590</v>
      </c>
      <c r="D269">
        <v>79</v>
      </c>
      <c r="E269">
        <v>197</v>
      </c>
      <c r="F269">
        <v>818</v>
      </c>
      <c r="G269">
        <v>12</v>
      </c>
      <c r="H269" s="17">
        <f t="shared" si="24"/>
        <v>132.5</v>
      </c>
      <c r="I269">
        <v>270</v>
      </c>
      <c r="J269" s="17">
        <f t="shared" si="25"/>
        <v>16.416666666666668</v>
      </c>
      <c r="K269" s="17">
        <f t="shared" si="26"/>
        <v>68.166666666666671</v>
      </c>
      <c r="L269" s="17">
        <f t="shared" si="27"/>
        <v>6.583333333333333</v>
      </c>
      <c r="M269">
        <v>971</v>
      </c>
      <c r="N269">
        <v>16.666666030883789</v>
      </c>
      <c r="O269" s="17">
        <f t="shared" si="28"/>
        <v>16.416666666666668</v>
      </c>
      <c r="P269">
        <v>0</v>
      </c>
    </row>
    <row r="270" spans="1:16" x14ac:dyDescent="0.35">
      <c r="A270">
        <v>600000</v>
      </c>
      <c r="B270" s="17">
        <f t="shared" si="29"/>
        <v>13.304684934198283</v>
      </c>
      <c r="C270">
        <v>482</v>
      </c>
      <c r="D270">
        <v>125</v>
      </c>
      <c r="E270">
        <v>13</v>
      </c>
      <c r="F270">
        <v>91</v>
      </c>
      <c r="G270">
        <v>8</v>
      </c>
      <c r="H270" s="17">
        <f t="shared" si="24"/>
        <v>60.25</v>
      </c>
      <c r="I270">
        <v>233</v>
      </c>
      <c r="J270" s="17">
        <f t="shared" si="25"/>
        <v>1.625</v>
      </c>
      <c r="K270" s="17">
        <f t="shared" si="26"/>
        <v>11.375</v>
      </c>
      <c r="L270" s="17">
        <f t="shared" si="27"/>
        <v>15.625</v>
      </c>
      <c r="M270">
        <v>975</v>
      </c>
      <c r="N270">
        <v>0</v>
      </c>
      <c r="O270" s="17">
        <f t="shared" si="28"/>
        <v>1.625</v>
      </c>
      <c r="P270">
        <v>0</v>
      </c>
    </row>
    <row r="271" spans="1:16" x14ac:dyDescent="0.35">
      <c r="A271">
        <v>600000</v>
      </c>
      <c r="B271" s="17">
        <f t="shared" si="29"/>
        <v>13.304684934198283</v>
      </c>
      <c r="C271">
        <v>758</v>
      </c>
      <c r="D271">
        <v>250</v>
      </c>
      <c r="E271">
        <v>10</v>
      </c>
      <c r="F271">
        <v>147</v>
      </c>
      <c r="G271">
        <v>8</v>
      </c>
      <c r="H271" s="17">
        <f t="shared" si="24"/>
        <v>94.75</v>
      </c>
      <c r="I271">
        <v>246</v>
      </c>
      <c r="J271" s="17">
        <f t="shared" si="25"/>
        <v>1.25</v>
      </c>
      <c r="K271" s="17">
        <f t="shared" si="26"/>
        <v>18.375</v>
      </c>
      <c r="L271" s="17">
        <f t="shared" si="27"/>
        <v>31.25</v>
      </c>
      <c r="M271">
        <v>988</v>
      </c>
      <c r="N271">
        <v>0</v>
      </c>
      <c r="O271" s="17">
        <f t="shared" si="28"/>
        <v>1.25</v>
      </c>
      <c r="P271">
        <v>0</v>
      </c>
    </row>
    <row r="272" spans="1:16" x14ac:dyDescent="0.35">
      <c r="A272">
        <v>525000</v>
      </c>
      <c r="B272" s="17">
        <f t="shared" si="29"/>
        <v>13.17115354157376</v>
      </c>
      <c r="C272">
        <v>248</v>
      </c>
      <c r="D272">
        <v>63</v>
      </c>
      <c r="E272">
        <v>14</v>
      </c>
      <c r="F272">
        <v>72</v>
      </c>
      <c r="G272">
        <v>5</v>
      </c>
      <c r="H272" s="17">
        <f t="shared" si="24"/>
        <v>49.6</v>
      </c>
      <c r="I272">
        <v>238</v>
      </c>
      <c r="J272" s="17">
        <f t="shared" si="25"/>
        <v>2.8</v>
      </c>
      <c r="K272" s="17">
        <f t="shared" si="26"/>
        <v>14.4</v>
      </c>
      <c r="L272" s="17">
        <f t="shared" si="27"/>
        <v>12.6</v>
      </c>
      <c r="M272">
        <v>987</v>
      </c>
      <c r="N272">
        <v>0</v>
      </c>
      <c r="O272" s="17">
        <f t="shared" si="28"/>
        <v>2.8</v>
      </c>
      <c r="P272">
        <v>0</v>
      </c>
    </row>
    <row r="273" spans="1:16" x14ac:dyDescent="0.35">
      <c r="A273">
        <v>450000</v>
      </c>
      <c r="B273" s="17">
        <f t="shared" si="29"/>
        <v>13.017002861746503</v>
      </c>
      <c r="C273">
        <v>370</v>
      </c>
      <c r="D273">
        <v>176</v>
      </c>
      <c r="E273">
        <v>12</v>
      </c>
      <c r="F273">
        <v>85</v>
      </c>
      <c r="G273">
        <v>4</v>
      </c>
      <c r="H273" s="17">
        <f t="shared" si="24"/>
        <v>92.5</v>
      </c>
      <c r="I273">
        <v>258</v>
      </c>
      <c r="J273" s="17">
        <f t="shared" si="25"/>
        <v>3</v>
      </c>
      <c r="K273" s="17">
        <f t="shared" si="26"/>
        <v>21.25</v>
      </c>
      <c r="L273" s="17">
        <f t="shared" si="27"/>
        <v>44</v>
      </c>
      <c r="M273">
        <v>982</v>
      </c>
      <c r="N273">
        <v>0</v>
      </c>
      <c r="O273" s="17">
        <f t="shared" si="28"/>
        <v>3</v>
      </c>
      <c r="P273">
        <v>0</v>
      </c>
    </row>
    <row r="274" spans="1:16" x14ac:dyDescent="0.35">
      <c r="A274">
        <v>265000</v>
      </c>
      <c r="B274" s="17">
        <f t="shared" si="29"/>
        <v>12.487485104968359</v>
      </c>
      <c r="C274">
        <v>195</v>
      </c>
      <c r="D274">
        <v>91</v>
      </c>
      <c r="E274">
        <v>3</v>
      </c>
      <c r="F274">
        <v>45</v>
      </c>
      <c r="G274">
        <v>4</v>
      </c>
      <c r="H274" s="17">
        <f t="shared" si="24"/>
        <v>48.75</v>
      </c>
      <c r="I274">
        <v>234</v>
      </c>
      <c r="J274" s="17">
        <f t="shared" si="25"/>
        <v>0.75</v>
      </c>
      <c r="K274" s="17">
        <f t="shared" si="26"/>
        <v>11.25</v>
      </c>
      <c r="L274" s="17">
        <f t="shared" si="27"/>
        <v>22.75</v>
      </c>
      <c r="M274">
        <v>964</v>
      </c>
      <c r="N274">
        <v>0</v>
      </c>
      <c r="O274" s="17">
        <f t="shared" si="28"/>
        <v>0.75</v>
      </c>
      <c r="P274">
        <v>0</v>
      </c>
    </row>
    <row r="275" spans="1:16" x14ac:dyDescent="0.35">
      <c r="A275">
        <v>220000</v>
      </c>
      <c r="B275" s="17">
        <f t="shared" si="29"/>
        <v>12.301382825334498</v>
      </c>
      <c r="C275">
        <v>139</v>
      </c>
      <c r="D275">
        <v>59</v>
      </c>
      <c r="E275">
        <v>10</v>
      </c>
      <c r="F275">
        <v>46</v>
      </c>
      <c r="G275">
        <v>1</v>
      </c>
      <c r="H275" s="17">
        <f t="shared" si="24"/>
        <v>139</v>
      </c>
      <c r="I275">
        <v>259</v>
      </c>
      <c r="J275" s="17">
        <f t="shared" si="25"/>
        <v>10</v>
      </c>
      <c r="K275" s="17">
        <f t="shared" si="26"/>
        <v>46</v>
      </c>
      <c r="L275" s="17">
        <f t="shared" si="27"/>
        <v>59</v>
      </c>
      <c r="M275">
        <v>978</v>
      </c>
      <c r="N275">
        <v>0</v>
      </c>
      <c r="O275" s="17">
        <f t="shared" si="28"/>
        <v>10</v>
      </c>
      <c r="P275">
        <v>0</v>
      </c>
    </row>
    <row r="276" spans="1:16" x14ac:dyDescent="0.35">
      <c r="A276">
        <v>160000</v>
      </c>
      <c r="B276" s="17">
        <f t="shared" si="29"/>
        <v>11.982929094215963</v>
      </c>
      <c r="C276">
        <v>119</v>
      </c>
      <c r="D276">
        <v>30</v>
      </c>
      <c r="E276">
        <v>3</v>
      </c>
      <c r="F276">
        <v>25</v>
      </c>
      <c r="G276">
        <v>4</v>
      </c>
      <c r="H276" s="17">
        <f t="shared" si="24"/>
        <v>29.75</v>
      </c>
      <c r="I276">
        <v>203</v>
      </c>
      <c r="J276" s="17">
        <f t="shared" si="25"/>
        <v>0.75</v>
      </c>
      <c r="K276" s="17">
        <f t="shared" si="26"/>
        <v>6.25</v>
      </c>
      <c r="L276" s="17">
        <f t="shared" si="27"/>
        <v>7.5</v>
      </c>
      <c r="M276">
        <v>987</v>
      </c>
      <c r="N276">
        <v>0</v>
      </c>
      <c r="O276" s="17">
        <f t="shared" si="28"/>
        <v>0.75</v>
      </c>
      <c r="P276">
        <v>0</v>
      </c>
    </row>
    <row r="277" spans="1:16" x14ac:dyDescent="0.35">
      <c r="A277">
        <v>115000</v>
      </c>
      <c r="B277" s="17">
        <f t="shared" si="29"/>
        <v>11.652687407345388</v>
      </c>
      <c r="C277">
        <v>23</v>
      </c>
      <c r="D277">
        <v>8</v>
      </c>
      <c r="E277">
        <v>2</v>
      </c>
      <c r="F277">
        <v>6</v>
      </c>
      <c r="G277">
        <v>1</v>
      </c>
      <c r="H277" s="17">
        <f t="shared" si="24"/>
        <v>23</v>
      </c>
      <c r="I277">
        <v>177</v>
      </c>
      <c r="J277" s="17">
        <f t="shared" si="25"/>
        <v>2</v>
      </c>
      <c r="K277" s="17">
        <f t="shared" si="26"/>
        <v>6</v>
      </c>
      <c r="L277" s="17">
        <f t="shared" si="27"/>
        <v>8</v>
      </c>
      <c r="M277">
        <v>953</v>
      </c>
      <c r="N277">
        <v>0</v>
      </c>
      <c r="O277" s="17">
        <f t="shared" si="28"/>
        <v>2</v>
      </c>
      <c r="P277">
        <v>0</v>
      </c>
    </row>
    <row r="278" spans="1:16" x14ac:dyDescent="0.35">
      <c r="A278">
        <v>112500</v>
      </c>
      <c r="B278" s="17">
        <f t="shared" si="29"/>
        <v>11.630708500626612</v>
      </c>
      <c r="C278">
        <v>47</v>
      </c>
      <c r="D278">
        <v>14</v>
      </c>
      <c r="E278">
        <v>1</v>
      </c>
      <c r="F278">
        <v>12</v>
      </c>
      <c r="G278">
        <v>1</v>
      </c>
      <c r="H278" s="17">
        <f t="shared" si="24"/>
        <v>47</v>
      </c>
      <c r="I278">
        <v>258</v>
      </c>
      <c r="J278" s="17">
        <f t="shared" si="25"/>
        <v>1</v>
      </c>
      <c r="K278" s="17">
        <f t="shared" si="26"/>
        <v>12</v>
      </c>
      <c r="L278" s="17">
        <f t="shared" si="27"/>
        <v>14</v>
      </c>
      <c r="M278">
        <v>964</v>
      </c>
      <c r="N278">
        <v>0</v>
      </c>
      <c r="O278" s="17">
        <f t="shared" si="28"/>
        <v>1</v>
      </c>
      <c r="P278">
        <v>0</v>
      </c>
    </row>
    <row r="279" spans="1:16" x14ac:dyDescent="0.35">
      <c r="A279">
        <v>110000</v>
      </c>
      <c r="B279" s="17">
        <f t="shared" si="29"/>
        <v>11.608235644774552</v>
      </c>
      <c r="C279">
        <v>7</v>
      </c>
      <c r="D279">
        <v>1</v>
      </c>
      <c r="E279">
        <v>0</v>
      </c>
      <c r="F279">
        <v>2</v>
      </c>
      <c r="G279">
        <v>1</v>
      </c>
      <c r="H279" s="17">
        <f t="shared" si="24"/>
        <v>7</v>
      </c>
      <c r="I279">
        <v>143</v>
      </c>
      <c r="J279" s="17">
        <f t="shared" si="25"/>
        <v>0</v>
      </c>
      <c r="K279" s="17">
        <f t="shared" si="26"/>
        <v>2</v>
      </c>
      <c r="L279" s="17">
        <f t="shared" si="27"/>
        <v>1</v>
      </c>
      <c r="M279">
        <v>1000</v>
      </c>
      <c r="N279">
        <v>0</v>
      </c>
      <c r="O279" s="17">
        <f t="shared" si="28"/>
        <v>0</v>
      </c>
      <c r="P279">
        <v>0</v>
      </c>
    </row>
    <row r="280" spans="1:16" x14ac:dyDescent="0.35">
      <c r="A280">
        <v>109000</v>
      </c>
      <c r="B280" s="17">
        <f t="shared" si="29"/>
        <v>11.59910316121128</v>
      </c>
      <c r="C280">
        <v>63</v>
      </c>
      <c r="D280">
        <v>10</v>
      </c>
      <c r="E280">
        <v>2</v>
      </c>
      <c r="F280">
        <v>8</v>
      </c>
      <c r="G280">
        <v>3</v>
      </c>
      <c r="H280" s="17">
        <f t="shared" si="24"/>
        <v>21</v>
      </c>
      <c r="I280">
        <v>170</v>
      </c>
      <c r="J280" s="17">
        <f t="shared" si="25"/>
        <v>0.66666666666666663</v>
      </c>
      <c r="K280" s="17">
        <f t="shared" si="26"/>
        <v>2.6666666666666665</v>
      </c>
      <c r="L280" s="17">
        <f t="shared" si="27"/>
        <v>3.3333333333333335</v>
      </c>
      <c r="M280">
        <v>963</v>
      </c>
      <c r="N280">
        <v>0</v>
      </c>
      <c r="O280" s="17">
        <f t="shared" si="28"/>
        <v>0.66666666666666663</v>
      </c>
      <c r="P280">
        <v>0</v>
      </c>
    </row>
    <row r="281" spans="1:16" x14ac:dyDescent="0.35">
      <c r="A281">
        <v>3650000</v>
      </c>
      <c r="B281" s="17">
        <f t="shared" si="29"/>
        <v>15.110237725558674</v>
      </c>
      <c r="C281">
        <v>1485</v>
      </c>
      <c r="D281">
        <v>778</v>
      </c>
      <c r="E281">
        <v>252</v>
      </c>
      <c r="F281">
        <v>938</v>
      </c>
      <c r="G281">
        <v>11</v>
      </c>
      <c r="H281" s="17">
        <f t="shared" si="24"/>
        <v>135</v>
      </c>
      <c r="I281">
        <v>282</v>
      </c>
      <c r="J281" s="17">
        <f t="shared" si="25"/>
        <v>22.90909090909091</v>
      </c>
      <c r="K281" s="17">
        <f t="shared" si="26"/>
        <v>85.272727272727266</v>
      </c>
      <c r="L281" s="17">
        <f t="shared" si="27"/>
        <v>70.727272727272734</v>
      </c>
      <c r="M281">
        <v>964</v>
      </c>
      <c r="N281">
        <v>27.272727966308594</v>
      </c>
      <c r="O281" s="17">
        <f t="shared" si="28"/>
        <v>22.90909090909091</v>
      </c>
      <c r="P281">
        <v>0</v>
      </c>
    </row>
    <row r="282" spans="1:16" x14ac:dyDescent="0.35">
      <c r="A282">
        <v>3500000</v>
      </c>
      <c r="B282" s="17">
        <f t="shared" si="29"/>
        <v>15.068273526459642</v>
      </c>
      <c r="C282">
        <v>1704</v>
      </c>
      <c r="D282">
        <v>1138</v>
      </c>
      <c r="E282">
        <v>108</v>
      </c>
      <c r="F282">
        <v>656</v>
      </c>
      <c r="G282">
        <v>14</v>
      </c>
      <c r="H282" s="17">
        <f t="shared" si="24"/>
        <v>121.71428571428571</v>
      </c>
      <c r="I282">
        <v>297</v>
      </c>
      <c r="J282" s="17">
        <f t="shared" si="25"/>
        <v>7.7142857142857144</v>
      </c>
      <c r="K282" s="17">
        <f t="shared" si="26"/>
        <v>46.857142857142854</v>
      </c>
      <c r="L282" s="17">
        <f t="shared" si="27"/>
        <v>81.285714285714292</v>
      </c>
      <c r="M282">
        <v>987</v>
      </c>
      <c r="N282">
        <v>50</v>
      </c>
      <c r="O282" s="17">
        <f t="shared" si="28"/>
        <v>7.7142857142857144</v>
      </c>
      <c r="P282">
        <v>0</v>
      </c>
    </row>
    <row r="283" spans="1:16" x14ac:dyDescent="0.35">
      <c r="A283">
        <v>2266667</v>
      </c>
      <c r="B283" s="17">
        <f t="shared" si="29"/>
        <v>14.633821028537039</v>
      </c>
      <c r="C283">
        <v>583</v>
      </c>
      <c r="D283">
        <v>258</v>
      </c>
      <c r="E283">
        <v>4</v>
      </c>
      <c r="F283">
        <v>176</v>
      </c>
      <c r="G283">
        <v>6</v>
      </c>
      <c r="H283" s="17">
        <f t="shared" si="24"/>
        <v>97.166666666666671</v>
      </c>
      <c r="I283">
        <v>273</v>
      </c>
      <c r="J283" s="17">
        <f t="shared" si="25"/>
        <v>0.66666666666666663</v>
      </c>
      <c r="K283" s="17">
        <f t="shared" si="26"/>
        <v>29.333333333333332</v>
      </c>
      <c r="L283" s="17">
        <f t="shared" si="27"/>
        <v>43</v>
      </c>
      <c r="M283">
        <v>984</v>
      </c>
      <c r="N283">
        <v>0</v>
      </c>
      <c r="O283" s="17">
        <f t="shared" si="28"/>
        <v>0.66666666666666663</v>
      </c>
      <c r="P283">
        <v>0</v>
      </c>
    </row>
    <row r="284" spans="1:16" x14ac:dyDescent="0.35">
      <c r="A284">
        <v>2000000</v>
      </c>
      <c r="B284" s="17">
        <f t="shared" si="29"/>
        <v>14.508657738524219</v>
      </c>
      <c r="C284">
        <v>1095</v>
      </c>
      <c r="D284">
        <v>432</v>
      </c>
      <c r="E284">
        <v>10</v>
      </c>
      <c r="F284">
        <v>338</v>
      </c>
      <c r="G284">
        <v>8</v>
      </c>
      <c r="H284" s="17">
        <f t="shared" si="24"/>
        <v>136.875</v>
      </c>
      <c r="I284">
        <v>266</v>
      </c>
      <c r="J284" s="17">
        <f t="shared" si="25"/>
        <v>1.25</v>
      </c>
      <c r="K284" s="17">
        <f t="shared" si="26"/>
        <v>42.25</v>
      </c>
      <c r="L284" s="17">
        <f t="shared" si="27"/>
        <v>54</v>
      </c>
      <c r="M284">
        <v>975</v>
      </c>
      <c r="N284">
        <v>37.5</v>
      </c>
      <c r="O284" s="17">
        <f t="shared" si="28"/>
        <v>1.25</v>
      </c>
      <c r="P284">
        <v>0</v>
      </c>
    </row>
    <row r="285" spans="1:16" x14ac:dyDescent="0.35">
      <c r="A285">
        <v>1975000</v>
      </c>
      <c r="B285" s="17">
        <f t="shared" si="29"/>
        <v>14.496078956317358</v>
      </c>
      <c r="C285">
        <v>1705</v>
      </c>
      <c r="D285">
        <v>891</v>
      </c>
      <c r="E285">
        <v>53</v>
      </c>
      <c r="F285">
        <v>541</v>
      </c>
      <c r="G285">
        <v>12</v>
      </c>
      <c r="H285" s="17">
        <f t="shared" si="24"/>
        <v>142.08333333333334</v>
      </c>
      <c r="I285">
        <v>282</v>
      </c>
      <c r="J285" s="17">
        <f t="shared" si="25"/>
        <v>4.416666666666667</v>
      </c>
      <c r="K285" s="17">
        <f t="shared" si="26"/>
        <v>45.083333333333336</v>
      </c>
      <c r="L285" s="17">
        <f t="shared" si="27"/>
        <v>74.25</v>
      </c>
      <c r="M285">
        <v>978</v>
      </c>
      <c r="N285">
        <v>41.666667938232422</v>
      </c>
      <c r="O285" s="17">
        <f t="shared" si="28"/>
        <v>4.416666666666667</v>
      </c>
      <c r="P285">
        <v>0</v>
      </c>
    </row>
    <row r="286" spans="1:16" x14ac:dyDescent="0.35">
      <c r="A286">
        <v>1750000</v>
      </c>
      <c r="B286" s="17">
        <f t="shared" si="29"/>
        <v>14.375126345899696</v>
      </c>
      <c r="C286">
        <v>816</v>
      </c>
      <c r="D286">
        <v>317</v>
      </c>
      <c r="E286">
        <v>110</v>
      </c>
      <c r="F286">
        <v>366</v>
      </c>
      <c r="G286">
        <v>8</v>
      </c>
      <c r="H286" s="17">
        <f t="shared" si="24"/>
        <v>102</v>
      </c>
      <c r="I286">
        <v>247</v>
      </c>
      <c r="J286" s="17">
        <f t="shared" si="25"/>
        <v>13.75</v>
      </c>
      <c r="K286" s="17">
        <f t="shared" si="26"/>
        <v>45.75</v>
      </c>
      <c r="L286" s="17">
        <f t="shared" si="27"/>
        <v>39.625</v>
      </c>
      <c r="M286">
        <v>988</v>
      </c>
      <c r="N286">
        <v>0</v>
      </c>
      <c r="O286" s="17">
        <f t="shared" si="28"/>
        <v>13.75</v>
      </c>
      <c r="P286">
        <v>0</v>
      </c>
    </row>
    <row r="287" spans="1:16" x14ac:dyDescent="0.35">
      <c r="A287">
        <v>1700000</v>
      </c>
      <c r="B287" s="17">
        <f t="shared" si="29"/>
        <v>14.346138809026444</v>
      </c>
      <c r="C287">
        <v>480</v>
      </c>
      <c r="D287">
        <v>230</v>
      </c>
      <c r="E287">
        <v>44</v>
      </c>
      <c r="F287">
        <v>254</v>
      </c>
      <c r="G287">
        <v>4</v>
      </c>
      <c r="H287" s="17">
        <f t="shared" si="24"/>
        <v>120</v>
      </c>
      <c r="I287">
        <v>271</v>
      </c>
      <c r="J287" s="17">
        <f t="shared" si="25"/>
        <v>11</v>
      </c>
      <c r="K287" s="17">
        <f t="shared" si="26"/>
        <v>63.5</v>
      </c>
      <c r="L287" s="17">
        <f t="shared" si="27"/>
        <v>57.5</v>
      </c>
      <c r="M287">
        <v>956</v>
      </c>
      <c r="N287">
        <v>25</v>
      </c>
      <c r="O287" s="17">
        <f t="shared" si="28"/>
        <v>11</v>
      </c>
      <c r="P287">
        <v>0</v>
      </c>
    </row>
    <row r="288" spans="1:16" x14ac:dyDescent="0.35">
      <c r="A288">
        <v>1016667</v>
      </c>
      <c r="B288" s="17">
        <f t="shared" si="29"/>
        <v>13.832040187784283</v>
      </c>
      <c r="C288">
        <v>459</v>
      </c>
      <c r="D288">
        <v>145</v>
      </c>
      <c r="E288">
        <v>36</v>
      </c>
      <c r="F288">
        <v>145</v>
      </c>
      <c r="G288">
        <v>7</v>
      </c>
      <c r="H288" s="17">
        <f t="shared" si="24"/>
        <v>65.571428571428569</v>
      </c>
      <c r="I288">
        <v>226</v>
      </c>
      <c r="J288" s="17">
        <f t="shared" si="25"/>
        <v>5.1428571428571432</v>
      </c>
      <c r="K288" s="17">
        <f t="shared" si="26"/>
        <v>20.714285714285715</v>
      </c>
      <c r="L288" s="17">
        <f t="shared" si="27"/>
        <v>20.714285714285715</v>
      </c>
      <c r="M288">
        <v>990</v>
      </c>
      <c r="N288">
        <v>0</v>
      </c>
      <c r="O288" s="17">
        <f t="shared" si="28"/>
        <v>5.1428571428571432</v>
      </c>
      <c r="P288">
        <v>0</v>
      </c>
    </row>
    <row r="289" spans="1:16" x14ac:dyDescent="0.35">
      <c r="A289">
        <v>910000</v>
      </c>
      <c r="B289" s="17">
        <f t="shared" si="29"/>
        <v>13.721199878493033</v>
      </c>
      <c r="C289">
        <v>534</v>
      </c>
      <c r="D289">
        <v>286</v>
      </c>
      <c r="E289">
        <v>112</v>
      </c>
      <c r="F289">
        <v>327</v>
      </c>
      <c r="G289">
        <v>6</v>
      </c>
      <c r="H289" s="17">
        <f t="shared" si="24"/>
        <v>89</v>
      </c>
      <c r="I289">
        <v>249</v>
      </c>
      <c r="J289" s="17">
        <f t="shared" si="25"/>
        <v>18.666666666666668</v>
      </c>
      <c r="K289" s="17">
        <f t="shared" si="26"/>
        <v>54.5</v>
      </c>
      <c r="L289" s="17">
        <f t="shared" si="27"/>
        <v>47.666666666666664</v>
      </c>
      <c r="M289">
        <v>960</v>
      </c>
      <c r="N289">
        <v>16.666666030883789</v>
      </c>
      <c r="O289" s="17">
        <f t="shared" si="28"/>
        <v>18.666666666666668</v>
      </c>
      <c r="P289">
        <v>0</v>
      </c>
    </row>
    <row r="290" spans="1:16" x14ac:dyDescent="0.35">
      <c r="A290">
        <v>900000</v>
      </c>
      <c r="B290" s="17">
        <f t="shared" si="29"/>
        <v>13.710150042306449</v>
      </c>
      <c r="C290">
        <v>378</v>
      </c>
      <c r="D290">
        <v>251</v>
      </c>
      <c r="E290">
        <v>63</v>
      </c>
      <c r="F290">
        <v>255</v>
      </c>
      <c r="G290">
        <v>3</v>
      </c>
      <c r="H290" s="17">
        <f t="shared" si="24"/>
        <v>126</v>
      </c>
      <c r="I290">
        <v>322</v>
      </c>
      <c r="J290" s="17">
        <f t="shared" si="25"/>
        <v>21</v>
      </c>
      <c r="K290" s="17">
        <f t="shared" si="26"/>
        <v>85</v>
      </c>
      <c r="L290" s="17">
        <f t="shared" si="27"/>
        <v>83.666666666666671</v>
      </c>
      <c r="M290">
        <v>992</v>
      </c>
      <c r="N290">
        <v>0</v>
      </c>
      <c r="O290" s="17">
        <f t="shared" si="28"/>
        <v>21</v>
      </c>
      <c r="P290">
        <v>0</v>
      </c>
    </row>
    <row r="291" spans="1:16" x14ac:dyDescent="0.35">
      <c r="A291">
        <v>632500</v>
      </c>
      <c r="B291" s="17">
        <f t="shared" si="29"/>
        <v>13.357435499583813</v>
      </c>
      <c r="C291">
        <v>254</v>
      </c>
      <c r="D291">
        <v>68</v>
      </c>
      <c r="E291">
        <v>10</v>
      </c>
      <c r="F291">
        <v>75</v>
      </c>
      <c r="G291">
        <v>3</v>
      </c>
      <c r="H291" s="17">
        <f t="shared" si="24"/>
        <v>84.666666666666671</v>
      </c>
      <c r="I291">
        <v>254.00001525878906</v>
      </c>
      <c r="J291" s="17">
        <f t="shared" si="25"/>
        <v>3.3333333333333335</v>
      </c>
      <c r="K291" s="17">
        <f t="shared" si="26"/>
        <v>25</v>
      </c>
      <c r="L291" s="17">
        <f t="shared" si="27"/>
        <v>22.666666666666668</v>
      </c>
      <c r="M291">
        <v>975</v>
      </c>
      <c r="N291">
        <v>0</v>
      </c>
      <c r="O291" s="17">
        <f t="shared" si="28"/>
        <v>3.3333333333333335</v>
      </c>
      <c r="P291">
        <v>0</v>
      </c>
    </row>
    <row r="292" spans="1:16" x14ac:dyDescent="0.35">
      <c r="A292">
        <v>500000</v>
      </c>
      <c r="B292" s="17">
        <f t="shared" si="29"/>
        <v>13.122363377404328</v>
      </c>
      <c r="C292">
        <v>722</v>
      </c>
      <c r="D292">
        <v>440</v>
      </c>
      <c r="E292">
        <v>93</v>
      </c>
      <c r="F292">
        <v>387</v>
      </c>
      <c r="G292">
        <v>6</v>
      </c>
      <c r="H292" s="17">
        <f t="shared" si="24"/>
        <v>120.33333333333333</v>
      </c>
      <c r="I292">
        <v>281</v>
      </c>
      <c r="J292" s="17">
        <f t="shared" si="25"/>
        <v>15.5</v>
      </c>
      <c r="K292" s="17">
        <f t="shared" si="26"/>
        <v>64.5</v>
      </c>
      <c r="L292" s="17">
        <f t="shared" si="27"/>
        <v>73.333333333333329</v>
      </c>
      <c r="M292">
        <v>986</v>
      </c>
      <c r="N292">
        <v>16.666666030883789</v>
      </c>
      <c r="O292" s="17">
        <f t="shared" si="28"/>
        <v>15.5</v>
      </c>
      <c r="P292">
        <v>0</v>
      </c>
    </row>
    <row r="293" spans="1:16" x14ac:dyDescent="0.35">
      <c r="A293">
        <v>285000</v>
      </c>
      <c r="B293" s="17">
        <f t="shared" si="29"/>
        <v>12.560244459250788</v>
      </c>
      <c r="C293">
        <v>308</v>
      </c>
      <c r="D293">
        <v>104</v>
      </c>
      <c r="E293">
        <v>0</v>
      </c>
      <c r="F293">
        <v>43</v>
      </c>
      <c r="G293">
        <v>5</v>
      </c>
      <c r="H293" s="17">
        <f t="shared" si="24"/>
        <v>61.6</v>
      </c>
      <c r="I293">
        <v>246</v>
      </c>
      <c r="J293" s="17">
        <f t="shared" si="25"/>
        <v>0</v>
      </c>
      <c r="K293" s="17">
        <f t="shared" si="26"/>
        <v>8.6</v>
      </c>
      <c r="L293" s="17">
        <f t="shared" si="27"/>
        <v>20.8</v>
      </c>
      <c r="M293">
        <v>962</v>
      </c>
      <c r="N293">
        <v>0</v>
      </c>
      <c r="O293" s="17">
        <f t="shared" si="28"/>
        <v>0</v>
      </c>
      <c r="P293">
        <v>0</v>
      </c>
    </row>
    <row r="294" spans="1:16" x14ac:dyDescent="0.35">
      <c r="A294">
        <v>4400000</v>
      </c>
      <c r="B294" s="17">
        <f t="shared" si="29"/>
        <v>15.29711509888849</v>
      </c>
      <c r="C294">
        <v>995</v>
      </c>
      <c r="D294">
        <v>521</v>
      </c>
      <c r="E294">
        <v>123</v>
      </c>
      <c r="F294">
        <v>584</v>
      </c>
      <c r="G294">
        <v>7</v>
      </c>
      <c r="H294" s="17">
        <f t="shared" si="24"/>
        <v>142.14285714285714</v>
      </c>
      <c r="I294">
        <v>285</v>
      </c>
      <c r="J294" s="17">
        <f t="shared" si="25"/>
        <v>17.571428571428573</v>
      </c>
      <c r="K294" s="17">
        <f t="shared" si="26"/>
        <v>83.428571428571431</v>
      </c>
      <c r="L294" s="17">
        <f t="shared" si="27"/>
        <v>74.428571428571431</v>
      </c>
      <c r="M294">
        <v>994</v>
      </c>
      <c r="N294">
        <v>0</v>
      </c>
      <c r="O294" s="17">
        <f t="shared" si="28"/>
        <v>17.571428571428573</v>
      </c>
      <c r="P294">
        <v>0</v>
      </c>
    </row>
    <row r="295" spans="1:16" x14ac:dyDescent="0.35">
      <c r="A295">
        <v>3666667</v>
      </c>
      <c r="B295" s="17">
        <f t="shared" si="29"/>
        <v>15.114793633003622</v>
      </c>
      <c r="C295">
        <v>1341</v>
      </c>
      <c r="D295">
        <v>660</v>
      </c>
      <c r="E295">
        <v>196</v>
      </c>
      <c r="F295">
        <v>744</v>
      </c>
      <c r="G295">
        <v>10</v>
      </c>
      <c r="H295" s="17">
        <f t="shared" si="24"/>
        <v>134.1</v>
      </c>
      <c r="I295">
        <v>267</v>
      </c>
      <c r="J295" s="17">
        <f t="shared" si="25"/>
        <v>19.600000000000001</v>
      </c>
      <c r="K295" s="17">
        <f t="shared" si="26"/>
        <v>74.400000000000006</v>
      </c>
      <c r="L295" s="17">
        <f t="shared" si="27"/>
        <v>66</v>
      </c>
      <c r="M295">
        <v>986</v>
      </c>
      <c r="N295">
        <v>0</v>
      </c>
      <c r="O295" s="17">
        <f t="shared" si="28"/>
        <v>19.600000000000001</v>
      </c>
      <c r="P295">
        <v>0</v>
      </c>
    </row>
    <row r="296" spans="1:16" x14ac:dyDescent="0.35">
      <c r="A296">
        <v>3666667</v>
      </c>
      <c r="B296" s="17">
        <f t="shared" si="29"/>
        <v>15.114793633003622</v>
      </c>
      <c r="C296">
        <v>1140</v>
      </c>
      <c r="D296">
        <v>452</v>
      </c>
      <c r="E296">
        <v>69</v>
      </c>
      <c r="F296">
        <v>335</v>
      </c>
      <c r="G296">
        <v>10</v>
      </c>
      <c r="H296" s="17">
        <f t="shared" si="24"/>
        <v>114</v>
      </c>
      <c r="I296">
        <v>249</v>
      </c>
      <c r="J296" s="17">
        <f t="shared" si="25"/>
        <v>6.9</v>
      </c>
      <c r="K296" s="17">
        <f t="shared" si="26"/>
        <v>33.5</v>
      </c>
      <c r="L296" s="17">
        <f t="shared" si="27"/>
        <v>45.2</v>
      </c>
      <c r="M296">
        <v>971</v>
      </c>
      <c r="N296">
        <v>0</v>
      </c>
      <c r="O296" s="17">
        <f t="shared" si="28"/>
        <v>6.9</v>
      </c>
      <c r="P296">
        <v>0</v>
      </c>
    </row>
    <row r="297" spans="1:16" x14ac:dyDescent="0.35">
      <c r="A297">
        <v>3100000</v>
      </c>
      <c r="B297" s="17">
        <f t="shared" si="29"/>
        <v>14.946912669455374</v>
      </c>
      <c r="C297">
        <v>2562</v>
      </c>
      <c r="D297">
        <v>1514</v>
      </c>
      <c r="E297">
        <v>298</v>
      </c>
      <c r="F297">
        <v>1520</v>
      </c>
      <c r="G297">
        <v>20</v>
      </c>
      <c r="H297" s="17">
        <f t="shared" si="24"/>
        <v>128.1</v>
      </c>
      <c r="I297">
        <v>307</v>
      </c>
      <c r="J297" s="17">
        <f t="shared" si="25"/>
        <v>14.9</v>
      </c>
      <c r="K297" s="17">
        <f t="shared" si="26"/>
        <v>76</v>
      </c>
      <c r="L297" s="17">
        <f t="shared" si="27"/>
        <v>75.7</v>
      </c>
      <c r="M297">
        <v>970</v>
      </c>
      <c r="N297">
        <v>65</v>
      </c>
      <c r="O297" s="17">
        <f t="shared" si="28"/>
        <v>14.9</v>
      </c>
      <c r="P297">
        <v>0</v>
      </c>
    </row>
    <row r="298" spans="1:16" x14ac:dyDescent="0.35">
      <c r="A298">
        <v>2400000</v>
      </c>
      <c r="B298" s="17">
        <f t="shared" si="29"/>
        <v>14.690979295318174</v>
      </c>
      <c r="C298">
        <v>779</v>
      </c>
      <c r="D298">
        <v>292</v>
      </c>
      <c r="E298">
        <v>8</v>
      </c>
      <c r="F298">
        <v>249</v>
      </c>
      <c r="G298">
        <v>6</v>
      </c>
      <c r="H298" s="17">
        <f t="shared" si="24"/>
        <v>129.83333333333334</v>
      </c>
      <c r="I298">
        <v>255</v>
      </c>
      <c r="J298" s="17">
        <f t="shared" si="25"/>
        <v>1.3333333333333333</v>
      </c>
      <c r="K298" s="17">
        <f t="shared" si="26"/>
        <v>41.5</v>
      </c>
      <c r="L298" s="17">
        <f t="shared" si="27"/>
        <v>48.666666666666664</v>
      </c>
      <c r="M298">
        <v>987</v>
      </c>
      <c r="N298">
        <v>0</v>
      </c>
      <c r="O298" s="17">
        <f t="shared" si="28"/>
        <v>1.3333333333333333</v>
      </c>
      <c r="P298">
        <v>0</v>
      </c>
    </row>
    <row r="299" spans="1:16" x14ac:dyDescent="0.35">
      <c r="A299">
        <v>1525000</v>
      </c>
      <c r="B299" s="17">
        <f t="shared" si="29"/>
        <v>14.237504968023648</v>
      </c>
      <c r="C299">
        <v>439</v>
      </c>
      <c r="D299">
        <v>190</v>
      </c>
      <c r="E299">
        <v>33</v>
      </c>
      <c r="F299">
        <v>210</v>
      </c>
      <c r="G299">
        <v>5</v>
      </c>
      <c r="H299" s="17">
        <f t="shared" si="24"/>
        <v>87.8</v>
      </c>
      <c r="I299">
        <v>287</v>
      </c>
      <c r="J299" s="17">
        <f t="shared" si="25"/>
        <v>6.6</v>
      </c>
      <c r="K299" s="17">
        <f t="shared" si="26"/>
        <v>42</v>
      </c>
      <c r="L299" s="17">
        <f t="shared" si="27"/>
        <v>38</v>
      </c>
      <c r="M299">
        <v>983</v>
      </c>
      <c r="N299">
        <v>20</v>
      </c>
      <c r="O299" s="17">
        <f t="shared" si="28"/>
        <v>6.6</v>
      </c>
      <c r="P299">
        <v>0</v>
      </c>
    </row>
    <row r="300" spans="1:16" x14ac:dyDescent="0.35">
      <c r="A300">
        <v>1175000</v>
      </c>
      <c r="B300" s="17">
        <f t="shared" si="29"/>
        <v>13.976778705560397</v>
      </c>
      <c r="C300">
        <v>484</v>
      </c>
      <c r="D300">
        <v>160</v>
      </c>
      <c r="E300">
        <v>42</v>
      </c>
      <c r="F300">
        <v>195</v>
      </c>
      <c r="G300">
        <v>6</v>
      </c>
      <c r="H300" s="17">
        <f t="shared" si="24"/>
        <v>80.666666666666671</v>
      </c>
      <c r="I300">
        <v>250.99998474121094</v>
      </c>
      <c r="J300" s="17">
        <f t="shared" si="25"/>
        <v>7</v>
      </c>
      <c r="K300" s="17">
        <f t="shared" si="26"/>
        <v>32.5</v>
      </c>
      <c r="L300" s="17">
        <f t="shared" si="27"/>
        <v>26.666666666666668</v>
      </c>
      <c r="M300">
        <v>993</v>
      </c>
      <c r="N300">
        <v>0</v>
      </c>
      <c r="O300" s="17">
        <f t="shared" si="28"/>
        <v>7</v>
      </c>
      <c r="P300">
        <v>0</v>
      </c>
    </row>
    <row r="301" spans="1:16" x14ac:dyDescent="0.35">
      <c r="A301">
        <v>1090000</v>
      </c>
      <c r="B301" s="17">
        <f t="shared" si="29"/>
        <v>13.901688254205327</v>
      </c>
      <c r="C301">
        <v>55</v>
      </c>
      <c r="D301">
        <v>4</v>
      </c>
      <c r="E301">
        <v>0</v>
      </c>
      <c r="F301">
        <v>6</v>
      </c>
      <c r="G301">
        <v>2</v>
      </c>
      <c r="H301" s="17">
        <f t="shared" si="24"/>
        <v>27.5</v>
      </c>
      <c r="I301">
        <v>190</v>
      </c>
      <c r="J301" s="17">
        <f t="shared" si="25"/>
        <v>0</v>
      </c>
      <c r="K301" s="17">
        <f t="shared" si="26"/>
        <v>3</v>
      </c>
      <c r="L301" s="17">
        <f t="shared" si="27"/>
        <v>2</v>
      </c>
      <c r="M301">
        <v>875</v>
      </c>
      <c r="N301">
        <v>0</v>
      </c>
      <c r="O301" s="17">
        <f t="shared" si="28"/>
        <v>0</v>
      </c>
      <c r="P301">
        <v>0</v>
      </c>
    </row>
    <row r="302" spans="1:16" x14ac:dyDescent="0.35">
      <c r="A302">
        <v>460000</v>
      </c>
      <c r="B302" s="17">
        <f t="shared" si="29"/>
        <v>13.038981768465277</v>
      </c>
      <c r="C302">
        <v>290</v>
      </c>
      <c r="D302">
        <v>58</v>
      </c>
      <c r="E302">
        <v>11</v>
      </c>
      <c r="F302">
        <v>60</v>
      </c>
      <c r="G302">
        <v>6</v>
      </c>
      <c r="H302" s="17">
        <f t="shared" si="24"/>
        <v>48.333333333333336</v>
      </c>
      <c r="I302">
        <v>261</v>
      </c>
      <c r="J302" s="17">
        <f t="shared" si="25"/>
        <v>1.8333333333333333</v>
      </c>
      <c r="K302" s="17">
        <f t="shared" si="26"/>
        <v>10</v>
      </c>
      <c r="L302" s="17">
        <f t="shared" si="27"/>
        <v>9.6666666666666661</v>
      </c>
      <c r="M302">
        <v>1000</v>
      </c>
      <c r="N302">
        <v>0</v>
      </c>
      <c r="O302" s="17">
        <f t="shared" si="28"/>
        <v>1.8333333333333333</v>
      </c>
      <c r="P302">
        <v>0</v>
      </c>
    </row>
    <row r="303" spans="1:16" x14ac:dyDescent="0.35">
      <c r="A303">
        <v>400000</v>
      </c>
      <c r="B303" s="17">
        <f t="shared" si="29"/>
        <v>12.899219826090119</v>
      </c>
      <c r="C303">
        <v>960</v>
      </c>
      <c r="D303">
        <v>271</v>
      </c>
      <c r="E303">
        <v>8</v>
      </c>
      <c r="F303">
        <v>179</v>
      </c>
      <c r="G303">
        <v>10</v>
      </c>
      <c r="H303" s="17">
        <f t="shared" si="24"/>
        <v>96</v>
      </c>
      <c r="I303">
        <v>246</v>
      </c>
      <c r="J303" s="17">
        <f t="shared" si="25"/>
        <v>0.8</v>
      </c>
      <c r="K303" s="17">
        <f t="shared" si="26"/>
        <v>17.899999999999999</v>
      </c>
      <c r="L303" s="17">
        <f t="shared" si="27"/>
        <v>27.1</v>
      </c>
      <c r="M303">
        <v>962</v>
      </c>
      <c r="N303">
        <v>0</v>
      </c>
      <c r="O303" s="17">
        <f t="shared" si="28"/>
        <v>0.8</v>
      </c>
      <c r="P303">
        <v>0</v>
      </c>
    </row>
    <row r="304" spans="1:16" x14ac:dyDescent="0.35">
      <c r="A304">
        <v>378500</v>
      </c>
      <c r="B304" s="17">
        <f t="shared" si="29"/>
        <v>12.84397135185964</v>
      </c>
      <c r="C304">
        <v>347</v>
      </c>
      <c r="D304">
        <v>170</v>
      </c>
      <c r="E304">
        <v>17</v>
      </c>
      <c r="F304">
        <v>139</v>
      </c>
      <c r="G304">
        <v>3</v>
      </c>
      <c r="H304" s="17">
        <f t="shared" si="24"/>
        <v>115.66666666666667</v>
      </c>
      <c r="I304">
        <v>249</v>
      </c>
      <c r="J304" s="17">
        <f t="shared" si="25"/>
        <v>5.666666666666667</v>
      </c>
      <c r="K304" s="17">
        <f t="shared" si="26"/>
        <v>46.333333333333336</v>
      </c>
      <c r="L304" s="17">
        <f t="shared" si="27"/>
        <v>56.666666666666664</v>
      </c>
      <c r="M304">
        <v>994</v>
      </c>
      <c r="N304">
        <v>0</v>
      </c>
      <c r="O304" s="17">
        <f t="shared" si="28"/>
        <v>5.666666666666667</v>
      </c>
      <c r="P304">
        <v>0</v>
      </c>
    </row>
    <row r="305" spans="1:16" x14ac:dyDescent="0.35">
      <c r="A305">
        <v>250000</v>
      </c>
      <c r="B305" s="17">
        <f t="shared" si="29"/>
        <v>12.429216196844383</v>
      </c>
      <c r="C305">
        <v>1536</v>
      </c>
      <c r="D305">
        <v>637</v>
      </c>
      <c r="E305">
        <v>147</v>
      </c>
      <c r="F305">
        <v>786</v>
      </c>
      <c r="G305">
        <v>13</v>
      </c>
      <c r="H305" s="17">
        <f t="shared" si="24"/>
        <v>118.15384615384616</v>
      </c>
      <c r="I305">
        <v>269</v>
      </c>
      <c r="J305" s="17">
        <f t="shared" si="25"/>
        <v>11.307692307692308</v>
      </c>
      <c r="K305" s="17">
        <f t="shared" si="26"/>
        <v>60.46153846153846</v>
      </c>
      <c r="L305" s="17">
        <f t="shared" si="27"/>
        <v>49</v>
      </c>
      <c r="M305">
        <v>952</v>
      </c>
      <c r="N305">
        <v>15.384614944458008</v>
      </c>
      <c r="O305" s="17">
        <f t="shared" si="28"/>
        <v>11.307692307692308</v>
      </c>
      <c r="P305">
        <v>0</v>
      </c>
    </row>
    <row r="306" spans="1:16" x14ac:dyDescent="0.35">
      <c r="A306">
        <v>225000</v>
      </c>
      <c r="B306" s="17">
        <f t="shared" si="29"/>
        <v>12.323855681186558</v>
      </c>
      <c r="C306">
        <v>172</v>
      </c>
      <c r="D306">
        <v>40</v>
      </c>
      <c r="E306">
        <v>3</v>
      </c>
      <c r="F306">
        <v>50</v>
      </c>
      <c r="G306">
        <v>3</v>
      </c>
      <c r="H306" s="17">
        <f t="shared" si="24"/>
        <v>57.333333333333336</v>
      </c>
      <c r="I306">
        <v>239</v>
      </c>
      <c r="J306" s="17">
        <f t="shared" si="25"/>
        <v>1</v>
      </c>
      <c r="K306" s="17">
        <f t="shared" si="26"/>
        <v>16.666666666666668</v>
      </c>
      <c r="L306" s="17">
        <f t="shared" si="27"/>
        <v>13.333333333333334</v>
      </c>
      <c r="M306">
        <v>988</v>
      </c>
      <c r="N306">
        <v>0</v>
      </c>
      <c r="O306" s="17">
        <f t="shared" si="28"/>
        <v>1</v>
      </c>
      <c r="P306">
        <v>0</v>
      </c>
    </row>
    <row r="307" spans="1:16" x14ac:dyDescent="0.35">
      <c r="A307">
        <v>115000</v>
      </c>
      <c r="B307" s="17">
        <f t="shared" si="29"/>
        <v>11.652687407345388</v>
      </c>
      <c r="C307">
        <v>22</v>
      </c>
      <c r="D307">
        <v>6</v>
      </c>
      <c r="E307">
        <v>3</v>
      </c>
      <c r="F307">
        <v>4</v>
      </c>
      <c r="G307">
        <v>2</v>
      </c>
      <c r="H307" s="17">
        <f t="shared" si="24"/>
        <v>11</v>
      </c>
      <c r="I307">
        <v>263</v>
      </c>
      <c r="J307" s="17">
        <f t="shared" si="25"/>
        <v>1.5</v>
      </c>
      <c r="K307" s="17">
        <f t="shared" si="26"/>
        <v>2</v>
      </c>
      <c r="L307" s="17">
        <f t="shared" si="27"/>
        <v>3</v>
      </c>
      <c r="M307">
        <v>926</v>
      </c>
      <c r="N307">
        <v>0</v>
      </c>
      <c r="O307" s="17">
        <f t="shared" si="28"/>
        <v>1.5</v>
      </c>
      <c r="P307">
        <v>0</v>
      </c>
    </row>
    <row r="308" spans="1:16" x14ac:dyDescent="0.35">
      <c r="A308">
        <v>5200000</v>
      </c>
      <c r="B308" s="17">
        <f t="shared" si="29"/>
        <v>15.464169183551656</v>
      </c>
      <c r="C308">
        <v>1382</v>
      </c>
      <c r="D308">
        <v>820</v>
      </c>
      <c r="E308">
        <v>142</v>
      </c>
      <c r="F308">
        <v>785</v>
      </c>
      <c r="G308">
        <v>9</v>
      </c>
      <c r="H308" s="17">
        <f t="shared" si="24"/>
        <v>153.55555555555554</v>
      </c>
      <c r="I308">
        <v>321</v>
      </c>
      <c r="J308" s="17">
        <f t="shared" si="25"/>
        <v>15.777777777777779</v>
      </c>
      <c r="K308" s="17">
        <f t="shared" si="26"/>
        <v>87.222222222222229</v>
      </c>
      <c r="L308" s="17">
        <f t="shared" si="27"/>
        <v>91.111111111111114</v>
      </c>
      <c r="M308">
        <v>989</v>
      </c>
      <c r="N308">
        <v>77.777778625488281</v>
      </c>
      <c r="O308" s="17">
        <f t="shared" si="28"/>
        <v>15.777777777777779</v>
      </c>
      <c r="P308">
        <v>0</v>
      </c>
    </row>
    <row r="309" spans="1:16" x14ac:dyDescent="0.35">
      <c r="A309">
        <v>3100000</v>
      </c>
      <c r="B309" s="17">
        <f t="shared" si="29"/>
        <v>14.946912669455374</v>
      </c>
      <c r="C309">
        <v>1543</v>
      </c>
      <c r="D309">
        <v>809</v>
      </c>
      <c r="E309">
        <v>258</v>
      </c>
      <c r="F309">
        <v>950</v>
      </c>
      <c r="G309">
        <v>12</v>
      </c>
      <c r="H309" s="17">
        <f t="shared" si="24"/>
        <v>128.58333333333334</v>
      </c>
      <c r="I309">
        <v>286</v>
      </c>
      <c r="J309" s="17">
        <f t="shared" si="25"/>
        <v>21.5</v>
      </c>
      <c r="K309" s="17">
        <f t="shared" si="26"/>
        <v>79.166666666666671</v>
      </c>
      <c r="L309" s="17">
        <f t="shared" si="27"/>
        <v>67.416666666666671</v>
      </c>
      <c r="M309">
        <v>994</v>
      </c>
      <c r="N309">
        <v>8.3333330154418945</v>
      </c>
      <c r="O309" s="17">
        <f t="shared" si="28"/>
        <v>21.5</v>
      </c>
      <c r="P309">
        <v>0</v>
      </c>
    </row>
    <row r="310" spans="1:16" x14ac:dyDescent="0.35">
      <c r="A310">
        <v>3050000</v>
      </c>
      <c r="B310" s="17">
        <f t="shared" si="29"/>
        <v>14.930652148583594</v>
      </c>
      <c r="C310">
        <v>585</v>
      </c>
      <c r="D310">
        <v>271</v>
      </c>
      <c r="E310">
        <v>46</v>
      </c>
      <c r="F310">
        <v>230</v>
      </c>
      <c r="G310">
        <v>5</v>
      </c>
      <c r="H310" s="17">
        <f t="shared" si="24"/>
        <v>117</v>
      </c>
      <c r="I310">
        <v>300</v>
      </c>
      <c r="J310" s="17">
        <f t="shared" si="25"/>
        <v>9.1999999999999993</v>
      </c>
      <c r="K310" s="17">
        <f t="shared" si="26"/>
        <v>46</v>
      </c>
      <c r="L310" s="17">
        <f t="shared" si="27"/>
        <v>54.2</v>
      </c>
      <c r="M310">
        <v>984</v>
      </c>
      <c r="N310">
        <v>0</v>
      </c>
      <c r="O310" s="17">
        <f t="shared" si="28"/>
        <v>9.1999999999999993</v>
      </c>
      <c r="P310">
        <v>0</v>
      </c>
    </row>
    <row r="311" spans="1:16" x14ac:dyDescent="0.35">
      <c r="A311">
        <v>2700000</v>
      </c>
      <c r="B311" s="17">
        <f t="shared" si="29"/>
        <v>14.808762330974558</v>
      </c>
      <c r="C311">
        <v>2707</v>
      </c>
      <c r="D311">
        <v>1551</v>
      </c>
      <c r="E311">
        <v>432</v>
      </c>
      <c r="F311">
        <v>1710</v>
      </c>
      <c r="G311">
        <v>19</v>
      </c>
      <c r="H311" s="17">
        <f t="shared" si="24"/>
        <v>142.47368421052633</v>
      </c>
      <c r="I311">
        <v>285</v>
      </c>
      <c r="J311" s="17">
        <f t="shared" si="25"/>
        <v>22.736842105263158</v>
      </c>
      <c r="K311" s="17">
        <f t="shared" si="26"/>
        <v>90</v>
      </c>
      <c r="L311" s="17">
        <f t="shared" si="27"/>
        <v>81.631578947368425</v>
      </c>
      <c r="M311">
        <v>982</v>
      </c>
      <c r="N311">
        <v>63.157894134521484</v>
      </c>
      <c r="O311" s="17">
        <f t="shared" si="28"/>
        <v>22.736842105263158</v>
      </c>
      <c r="P311">
        <v>0</v>
      </c>
    </row>
    <row r="312" spans="1:16" x14ac:dyDescent="0.35">
      <c r="A312">
        <v>2400000</v>
      </c>
      <c r="B312" s="17">
        <f t="shared" si="29"/>
        <v>14.690979295318174</v>
      </c>
      <c r="C312">
        <v>788</v>
      </c>
      <c r="D312">
        <v>264</v>
      </c>
      <c r="E312">
        <v>47</v>
      </c>
      <c r="F312">
        <v>323</v>
      </c>
      <c r="G312">
        <v>13</v>
      </c>
      <c r="H312" s="17">
        <f t="shared" si="24"/>
        <v>60.615384615384613</v>
      </c>
      <c r="I312">
        <v>295</v>
      </c>
      <c r="J312" s="17">
        <f t="shared" si="25"/>
        <v>3.6153846153846154</v>
      </c>
      <c r="K312" s="17">
        <f t="shared" si="26"/>
        <v>24.846153846153847</v>
      </c>
      <c r="L312" s="17">
        <f t="shared" si="27"/>
        <v>20.307692307692307</v>
      </c>
      <c r="M312">
        <v>985</v>
      </c>
      <c r="N312">
        <v>0</v>
      </c>
      <c r="O312" s="17">
        <f t="shared" si="28"/>
        <v>3.6153846153846154</v>
      </c>
      <c r="P312">
        <v>0</v>
      </c>
    </row>
    <row r="313" spans="1:16" x14ac:dyDescent="0.35">
      <c r="A313">
        <v>600000</v>
      </c>
      <c r="B313" s="17">
        <f t="shared" si="29"/>
        <v>13.304684934198283</v>
      </c>
      <c r="C313">
        <v>702</v>
      </c>
      <c r="D313">
        <v>258</v>
      </c>
      <c r="E313">
        <v>31</v>
      </c>
      <c r="F313">
        <v>247</v>
      </c>
      <c r="G313">
        <v>6</v>
      </c>
      <c r="H313" s="17">
        <f t="shared" si="24"/>
        <v>117</v>
      </c>
      <c r="I313">
        <v>266</v>
      </c>
      <c r="J313" s="17">
        <f t="shared" si="25"/>
        <v>5.166666666666667</v>
      </c>
      <c r="K313" s="17">
        <f t="shared" si="26"/>
        <v>41.166666666666664</v>
      </c>
      <c r="L313" s="17">
        <f t="shared" si="27"/>
        <v>43</v>
      </c>
      <c r="M313">
        <v>992</v>
      </c>
      <c r="N313">
        <v>0</v>
      </c>
      <c r="O313" s="17">
        <f t="shared" si="28"/>
        <v>5.166666666666667</v>
      </c>
      <c r="P313">
        <v>0</v>
      </c>
    </row>
    <row r="314" spans="1:16" x14ac:dyDescent="0.35">
      <c r="A314">
        <v>500000</v>
      </c>
      <c r="B314" s="17">
        <f t="shared" si="29"/>
        <v>13.122363377404328</v>
      </c>
      <c r="C314">
        <v>306</v>
      </c>
      <c r="D314">
        <v>182</v>
      </c>
      <c r="E314">
        <v>3</v>
      </c>
      <c r="F314">
        <v>106</v>
      </c>
      <c r="G314">
        <v>2</v>
      </c>
      <c r="H314" s="17">
        <f t="shared" si="24"/>
        <v>153</v>
      </c>
      <c r="I314">
        <v>289</v>
      </c>
      <c r="J314" s="17">
        <f t="shared" si="25"/>
        <v>1.5</v>
      </c>
      <c r="K314" s="17">
        <f t="shared" si="26"/>
        <v>53</v>
      </c>
      <c r="L314" s="17">
        <f t="shared" si="27"/>
        <v>91</v>
      </c>
      <c r="M314">
        <v>983</v>
      </c>
      <c r="N314">
        <v>50</v>
      </c>
      <c r="O314" s="17">
        <f t="shared" si="28"/>
        <v>1.5</v>
      </c>
      <c r="P314">
        <v>0</v>
      </c>
    </row>
    <row r="315" spans="1:16" x14ac:dyDescent="0.35">
      <c r="A315">
        <v>400000</v>
      </c>
      <c r="B315" s="17">
        <f t="shared" si="29"/>
        <v>12.899219826090119</v>
      </c>
      <c r="C315">
        <v>1044</v>
      </c>
      <c r="D315">
        <v>380</v>
      </c>
      <c r="E315">
        <v>121</v>
      </c>
      <c r="F315">
        <v>434</v>
      </c>
      <c r="G315">
        <v>9</v>
      </c>
      <c r="H315" s="17">
        <f t="shared" si="24"/>
        <v>116</v>
      </c>
      <c r="I315">
        <v>235</v>
      </c>
      <c r="J315" s="17">
        <f t="shared" si="25"/>
        <v>13.444444444444445</v>
      </c>
      <c r="K315" s="17">
        <f t="shared" si="26"/>
        <v>48.222222222222221</v>
      </c>
      <c r="L315" s="17">
        <f t="shared" si="27"/>
        <v>42.222222222222221</v>
      </c>
      <c r="M315">
        <v>953</v>
      </c>
      <c r="N315">
        <v>0</v>
      </c>
      <c r="O315" s="17">
        <f t="shared" si="28"/>
        <v>13.444444444444445</v>
      </c>
      <c r="P315">
        <v>0</v>
      </c>
    </row>
    <row r="316" spans="1:16" x14ac:dyDescent="0.35">
      <c r="A316">
        <v>275000</v>
      </c>
      <c r="B316" s="17">
        <f t="shared" si="29"/>
        <v>12.524526376648708</v>
      </c>
      <c r="C316">
        <v>252</v>
      </c>
      <c r="D316">
        <v>89</v>
      </c>
      <c r="E316">
        <v>8</v>
      </c>
      <c r="F316">
        <v>59</v>
      </c>
      <c r="G316">
        <v>3</v>
      </c>
      <c r="H316" s="17">
        <f t="shared" si="24"/>
        <v>84</v>
      </c>
      <c r="I316">
        <v>261</v>
      </c>
      <c r="J316" s="17">
        <f t="shared" si="25"/>
        <v>2.6666666666666665</v>
      </c>
      <c r="K316" s="17">
        <f t="shared" si="26"/>
        <v>19.666666666666668</v>
      </c>
      <c r="L316" s="17">
        <f t="shared" si="27"/>
        <v>29.666666666666668</v>
      </c>
      <c r="M316">
        <v>962</v>
      </c>
      <c r="N316">
        <v>0</v>
      </c>
      <c r="O316" s="17">
        <f t="shared" si="28"/>
        <v>2.6666666666666665</v>
      </c>
      <c r="P316">
        <v>0</v>
      </c>
    </row>
    <row r="317" spans="1:16" x14ac:dyDescent="0.35">
      <c r="A317">
        <v>253600</v>
      </c>
      <c r="B317" s="17">
        <f t="shared" si="29"/>
        <v>12.443513501545208</v>
      </c>
      <c r="C317">
        <v>200</v>
      </c>
      <c r="D317">
        <v>72</v>
      </c>
      <c r="E317">
        <v>19</v>
      </c>
      <c r="F317">
        <v>102</v>
      </c>
      <c r="G317">
        <v>3</v>
      </c>
      <c r="H317" s="17">
        <f t="shared" si="24"/>
        <v>66.666666666666671</v>
      </c>
      <c r="I317">
        <v>273</v>
      </c>
      <c r="J317" s="17">
        <f t="shared" si="25"/>
        <v>6.333333333333333</v>
      </c>
      <c r="K317" s="17">
        <f t="shared" si="26"/>
        <v>34</v>
      </c>
      <c r="L317" s="17">
        <f t="shared" si="27"/>
        <v>24</v>
      </c>
      <c r="M317">
        <v>986</v>
      </c>
      <c r="N317">
        <v>0</v>
      </c>
      <c r="O317" s="17">
        <f t="shared" si="28"/>
        <v>6.333333333333333</v>
      </c>
      <c r="P317">
        <v>0</v>
      </c>
    </row>
    <row r="318" spans="1:16" x14ac:dyDescent="0.35">
      <c r="A318">
        <v>250000</v>
      </c>
      <c r="B318" s="17">
        <f t="shared" si="29"/>
        <v>12.429216196844383</v>
      </c>
      <c r="C318">
        <v>1184</v>
      </c>
      <c r="D318">
        <v>387</v>
      </c>
      <c r="E318">
        <v>92</v>
      </c>
      <c r="F318">
        <v>406</v>
      </c>
      <c r="G318">
        <v>11</v>
      </c>
      <c r="H318" s="17">
        <f t="shared" si="24"/>
        <v>107.63636363636364</v>
      </c>
      <c r="I318">
        <v>252</v>
      </c>
      <c r="J318" s="17">
        <f t="shared" si="25"/>
        <v>8.3636363636363633</v>
      </c>
      <c r="K318" s="17">
        <f t="shared" si="26"/>
        <v>36.909090909090907</v>
      </c>
      <c r="L318" s="17">
        <f t="shared" si="27"/>
        <v>35.18181818181818</v>
      </c>
      <c r="M318">
        <v>985</v>
      </c>
      <c r="N318">
        <v>0</v>
      </c>
      <c r="O318" s="17">
        <f t="shared" si="28"/>
        <v>8.3636363636363633</v>
      </c>
      <c r="P318">
        <v>0</v>
      </c>
    </row>
    <row r="319" spans="1:16" x14ac:dyDescent="0.35">
      <c r="A319">
        <v>172000</v>
      </c>
      <c r="B319" s="17">
        <f t="shared" si="29"/>
        <v>12.05524975579559</v>
      </c>
      <c r="C319">
        <v>87</v>
      </c>
      <c r="D319">
        <v>21</v>
      </c>
      <c r="E319">
        <v>4</v>
      </c>
      <c r="F319">
        <v>22</v>
      </c>
      <c r="G319">
        <v>4</v>
      </c>
      <c r="H319" s="17">
        <f t="shared" si="24"/>
        <v>21.75</v>
      </c>
      <c r="I319">
        <v>287</v>
      </c>
      <c r="J319" s="17">
        <f t="shared" si="25"/>
        <v>1</v>
      </c>
      <c r="K319" s="17">
        <f t="shared" si="26"/>
        <v>5.5</v>
      </c>
      <c r="L319" s="17">
        <f t="shared" si="27"/>
        <v>5.25</v>
      </c>
      <c r="M319">
        <v>994</v>
      </c>
      <c r="N319">
        <v>0</v>
      </c>
      <c r="O319" s="17">
        <f t="shared" si="28"/>
        <v>1</v>
      </c>
      <c r="P319">
        <v>0</v>
      </c>
    </row>
    <row r="320" spans="1:16" x14ac:dyDescent="0.35">
      <c r="A320">
        <v>4200000</v>
      </c>
      <c r="B320" s="17">
        <f t="shared" si="29"/>
        <v>15.250595083253597</v>
      </c>
      <c r="C320">
        <v>1060</v>
      </c>
      <c r="D320">
        <v>588</v>
      </c>
      <c r="E320">
        <v>156</v>
      </c>
      <c r="F320">
        <v>673</v>
      </c>
      <c r="G320">
        <v>7</v>
      </c>
      <c r="H320" s="17">
        <f t="shared" si="24"/>
        <v>151.42857142857142</v>
      </c>
      <c r="I320">
        <v>280</v>
      </c>
      <c r="J320" s="17">
        <f t="shared" si="25"/>
        <v>22.285714285714285</v>
      </c>
      <c r="K320" s="17">
        <f t="shared" si="26"/>
        <v>96.142857142857139</v>
      </c>
      <c r="L320" s="17">
        <f t="shared" si="27"/>
        <v>84</v>
      </c>
      <c r="M320">
        <v>973</v>
      </c>
      <c r="N320">
        <v>14.285714149475098</v>
      </c>
      <c r="O320" s="17">
        <f t="shared" si="28"/>
        <v>22.285714285714285</v>
      </c>
      <c r="P320">
        <v>0</v>
      </c>
    </row>
    <row r="321" spans="1:16" x14ac:dyDescent="0.35">
      <c r="A321">
        <v>4000000</v>
      </c>
      <c r="B321" s="17">
        <f t="shared" si="29"/>
        <v>15.201804919084164</v>
      </c>
      <c r="C321">
        <v>916</v>
      </c>
      <c r="D321">
        <v>504</v>
      </c>
      <c r="E321">
        <v>220</v>
      </c>
      <c r="F321">
        <v>608</v>
      </c>
      <c r="G321">
        <v>7</v>
      </c>
      <c r="H321" s="17">
        <f t="shared" si="24"/>
        <v>130.85714285714286</v>
      </c>
      <c r="I321">
        <v>247</v>
      </c>
      <c r="J321" s="17">
        <f t="shared" si="25"/>
        <v>31.428571428571427</v>
      </c>
      <c r="K321" s="17">
        <f t="shared" si="26"/>
        <v>86.857142857142861</v>
      </c>
      <c r="L321" s="17">
        <f t="shared" si="27"/>
        <v>72</v>
      </c>
      <c r="M321">
        <v>940</v>
      </c>
      <c r="N321">
        <v>85.714286804199219</v>
      </c>
      <c r="O321" s="17">
        <f t="shared" si="28"/>
        <v>31.428571428571427</v>
      </c>
      <c r="P321">
        <v>0</v>
      </c>
    </row>
    <row r="322" spans="1:16" x14ac:dyDescent="0.35">
      <c r="A322">
        <v>3250000</v>
      </c>
      <c r="B322" s="17">
        <f t="shared" si="29"/>
        <v>14.994165554305921</v>
      </c>
      <c r="C322">
        <v>1859</v>
      </c>
      <c r="D322">
        <v>1472</v>
      </c>
      <c r="E322">
        <v>199</v>
      </c>
      <c r="F322">
        <v>725</v>
      </c>
      <c r="G322">
        <v>14</v>
      </c>
      <c r="H322" s="17">
        <f t="shared" ref="H322:H354" si="30">C322/$G322</f>
        <v>132.78571428571428</v>
      </c>
      <c r="I322">
        <v>291</v>
      </c>
      <c r="J322" s="17">
        <f t="shared" ref="J322:J354" si="31">E322/$G322</f>
        <v>14.214285714285714</v>
      </c>
      <c r="K322" s="17">
        <f t="shared" ref="K322:K354" si="32">F322/$G322</f>
        <v>51.785714285714285</v>
      </c>
      <c r="L322" s="17">
        <f t="shared" ref="L322:L354" si="33">D322/$G322</f>
        <v>105.14285714285714</v>
      </c>
      <c r="M322">
        <v>980</v>
      </c>
      <c r="N322">
        <v>71.428573608398438</v>
      </c>
      <c r="O322" s="17">
        <f t="shared" ref="O322:O354" si="34">E322/G322</f>
        <v>14.214285714285714</v>
      </c>
      <c r="P322">
        <v>0</v>
      </c>
    </row>
    <row r="323" spans="1:16" x14ac:dyDescent="0.35">
      <c r="A323">
        <v>2800000</v>
      </c>
      <c r="B323" s="17">
        <f t="shared" ref="B323:B354" si="35">LN(A323)</f>
        <v>14.845129975145433</v>
      </c>
      <c r="C323">
        <v>733</v>
      </c>
      <c r="D323">
        <v>278</v>
      </c>
      <c r="E323">
        <v>61</v>
      </c>
      <c r="F323">
        <v>330</v>
      </c>
      <c r="G323">
        <v>7</v>
      </c>
      <c r="H323" s="17">
        <f t="shared" si="30"/>
        <v>104.71428571428571</v>
      </c>
      <c r="I323">
        <v>272</v>
      </c>
      <c r="J323" s="17">
        <f t="shared" si="31"/>
        <v>8.7142857142857135</v>
      </c>
      <c r="K323" s="17">
        <f t="shared" si="32"/>
        <v>47.142857142857146</v>
      </c>
      <c r="L323" s="17">
        <f t="shared" si="33"/>
        <v>39.714285714285715</v>
      </c>
      <c r="M323">
        <v>984</v>
      </c>
      <c r="N323">
        <v>28.571428298950195</v>
      </c>
      <c r="O323" s="17">
        <f t="shared" si="34"/>
        <v>8.7142857142857135</v>
      </c>
      <c r="P323">
        <v>0</v>
      </c>
    </row>
    <row r="324" spans="1:16" x14ac:dyDescent="0.35">
      <c r="A324">
        <v>2600000</v>
      </c>
      <c r="B324" s="17">
        <f t="shared" si="35"/>
        <v>14.77102200299171</v>
      </c>
      <c r="C324">
        <v>1375</v>
      </c>
      <c r="D324">
        <v>646</v>
      </c>
      <c r="E324">
        <v>172</v>
      </c>
      <c r="F324">
        <v>624</v>
      </c>
      <c r="G324">
        <v>12</v>
      </c>
      <c r="H324" s="17">
        <f t="shared" si="30"/>
        <v>114.58333333333333</v>
      </c>
      <c r="I324">
        <v>262</v>
      </c>
      <c r="J324" s="17">
        <f t="shared" si="31"/>
        <v>14.333333333333334</v>
      </c>
      <c r="K324" s="17">
        <f t="shared" si="32"/>
        <v>52</v>
      </c>
      <c r="L324" s="17">
        <f t="shared" si="33"/>
        <v>53.833333333333336</v>
      </c>
      <c r="M324">
        <v>984</v>
      </c>
      <c r="N324">
        <v>8.3333330154418945</v>
      </c>
      <c r="O324" s="17">
        <f t="shared" si="34"/>
        <v>14.333333333333334</v>
      </c>
      <c r="P324">
        <v>0</v>
      </c>
    </row>
    <row r="325" spans="1:16" x14ac:dyDescent="0.35">
      <c r="A325">
        <v>627500</v>
      </c>
      <c r="B325" s="17">
        <f t="shared" si="35"/>
        <v>13.349498949988076</v>
      </c>
      <c r="C325">
        <v>367</v>
      </c>
      <c r="D325">
        <v>133</v>
      </c>
      <c r="E325">
        <v>7</v>
      </c>
      <c r="F325">
        <v>69</v>
      </c>
      <c r="G325">
        <v>5</v>
      </c>
      <c r="H325" s="17">
        <f t="shared" si="30"/>
        <v>73.400000000000006</v>
      </c>
      <c r="I325">
        <v>232</v>
      </c>
      <c r="J325" s="17">
        <f t="shared" si="31"/>
        <v>1.4</v>
      </c>
      <c r="K325" s="17">
        <f t="shared" si="32"/>
        <v>13.8</v>
      </c>
      <c r="L325" s="17">
        <f t="shared" si="33"/>
        <v>26.6</v>
      </c>
      <c r="M325">
        <v>985</v>
      </c>
      <c r="N325">
        <v>0</v>
      </c>
      <c r="O325" s="17">
        <f t="shared" si="34"/>
        <v>1.4</v>
      </c>
      <c r="P325">
        <v>0</v>
      </c>
    </row>
    <row r="326" spans="1:16" x14ac:dyDescent="0.35">
      <c r="A326">
        <v>625000</v>
      </c>
      <c r="B326" s="17">
        <f t="shared" si="35"/>
        <v>13.345506928718539</v>
      </c>
      <c r="C326">
        <v>728</v>
      </c>
      <c r="D326">
        <v>341</v>
      </c>
      <c r="E326">
        <v>17</v>
      </c>
      <c r="F326">
        <v>222</v>
      </c>
      <c r="G326">
        <v>7</v>
      </c>
      <c r="H326" s="17">
        <f t="shared" si="30"/>
        <v>104</v>
      </c>
      <c r="I326">
        <v>272</v>
      </c>
      <c r="J326" s="17">
        <f t="shared" si="31"/>
        <v>2.4285714285714284</v>
      </c>
      <c r="K326" s="17">
        <f t="shared" si="32"/>
        <v>31.714285714285715</v>
      </c>
      <c r="L326" s="17">
        <f t="shared" si="33"/>
        <v>48.714285714285715</v>
      </c>
      <c r="M326">
        <v>975</v>
      </c>
      <c r="N326">
        <v>0</v>
      </c>
      <c r="O326" s="17">
        <f t="shared" si="34"/>
        <v>2.4285714285714284</v>
      </c>
      <c r="P326">
        <v>0</v>
      </c>
    </row>
    <row r="327" spans="1:16" x14ac:dyDescent="0.35">
      <c r="A327">
        <v>600000</v>
      </c>
      <c r="B327" s="17">
        <f t="shared" si="35"/>
        <v>13.304684934198283</v>
      </c>
      <c r="C327">
        <v>889</v>
      </c>
      <c r="D327">
        <v>482</v>
      </c>
      <c r="E327">
        <v>38</v>
      </c>
      <c r="F327">
        <v>336</v>
      </c>
      <c r="G327">
        <v>7</v>
      </c>
      <c r="H327" s="17">
        <f t="shared" si="30"/>
        <v>127</v>
      </c>
      <c r="I327">
        <v>290</v>
      </c>
      <c r="J327" s="17">
        <f t="shared" si="31"/>
        <v>5.4285714285714288</v>
      </c>
      <c r="K327" s="17">
        <f t="shared" si="32"/>
        <v>48</v>
      </c>
      <c r="L327" s="17">
        <f t="shared" si="33"/>
        <v>68.857142857142861</v>
      </c>
      <c r="M327">
        <v>957</v>
      </c>
      <c r="N327">
        <v>14.285714149475098</v>
      </c>
      <c r="O327" s="17">
        <f t="shared" si="34"/>
        <v>5.4285714285714288</v>
      </c>
      <c r="P327">
        <v>0</v>
      </c>
    </row>
    <row r="328" spans="1:16" x14ac:dyDescent="0.35">
      <c r="A328">
        <v>400000</v>
      </c>
      <c r="B328" s="17">
        <f t="shared" si="35"/>
        <v>12.899219826090119</v>
      </c>
      <c r="C328">
        <v>269</v>
      </c>
      <c r="D328">
        <v>83</v>
      </c>
      <c r="E328">
        <v>3</v>
      </c>
      <c r="F328">
        <v>69</v>
      </c>
      <c r="G328">
        <v>3</v>
      </c>
      <c r="H328" s="17">
        <f t="shared" si="30"/>
        <v>89.666666666666671</v>
      </c>
      <c r="I328">
        <v>276</v>
      </c>
      <c r="J328" s="17">
        <f t="shared" si="31"/>
        <v>1</v>
      </c>
      <c r="K328" s="17">
        <f t="shared" si="32"/>
        <v>23</v>
      </c>
      <c r="L328" s="17">
        <f t="shared" si="33"/>
        <v>27.666666666666668</v>
      </c>
      <c r="M328">
        <v>977</v>
      </c>
      <c r="N328">
        <v>0</v>
      </c>
      <c r="O328" s="17">
        <f t="shared" si="34"/>
        <v>1</v>
      </c>
      <c r="P328">
        <v>0</v>
      </c>
    </row>
    <row r="329" spans="1:16" x14ac:dyDescent="0.35">
      <c r="A329">
        <v>120000</v>
      </c>
      <c r="B329" s="17">
        <f t="shared" si="35"/>
        <v>11.695247021764184</v>
      </c>
      <c r="C329">
        <v>24</v>
      </c>
      <c r="D329">
        <v>8</v>
      </c>
      <c r="E329">
        <v>3</v>
      </c>
      <c r="F329">
        <v>9</v>
      </c>
      <c r="G329">
        <v>1</v>
      </c>
      <c r="H329" s="17">
        <f t="shared" si="30"/>
        <v>24</v>
      </c>
      <c r="I329">
        <v>264</v>
      </c>
      <c r="J329" s="17">
        <f t="shared" si="31"/>
        <v>3</v>
      </c>
      <c r="K329" s="17">
        <f t="shared" si="32"/>
        <v>9</v>
      </c>
      <c r="L329" s="17">
        <f t="shared" si="33"/>
        <v>8</v>
      </c>
      <c r="M329">
        <v>850</v>
      </c>
      <c r="N329">
        <v>0</v>
      </c>
      <c r="O329" s="17">
        <f t="shared" si="34"/>
        <v>3</v>
      </c>
      <c r="P329">
        <v>0</v>
      </c>
    </row>
    <row r="330" spans="1:16" x14ac:dyDescent="0.35">
      <c r="A330">
        <v>4000000</v>
      </c>
      <c r="B330" s="17">
        <f t="shared" si="35"/>
        <v>15.201804919084164</v>
      </c>
      <c r="C330">
        <v>578</v>
      </c>
      <c r="D330">
        <v>311</v>
      </c>
      <c r="E330">
        <v>87</v>
      </c>
      <c r="F330">
        <v>344</v>
      </c>
      <c r="G330">
        <v>4</v>
      </c>
      <c r="H330" s="17">
        <f t="shared" si="30"/>
        <v>144.5</v>
      </c>
      <c r="I330">
        <v>301</v>
      </c>
      <c r="J330" s="17">
        <f t="shared" si="31"/>
        <v>21.75</v>
      </c>
      <c r="K330" s="17">
        <f t="shared" si="32"/>
        <v>86</v>
      </c>
      <c r="L330" s="17">
        <f t="shared" si="33"/>
        <v>77.75</v>
      </c>
      <c r="M330">
        <v>984</v>
      </c>
      <c r="N330">
        <v>75</v>
      </c>
      <c r="O330" s="17">
        <f t="shared" si="34"/>
        <v>21.75</v>
      </c>
      <c r="P330">
        <v>0</v>
      </c>
    </row>
    <row r="331" spans="1:16" x14ac:dyDescent="0.35">
      <c r="A331">
        <v>3016667</v>
      </c>
      <c r="B331" s="17">
        <f t="shared" si="35"/>
        <v>14.91966313750523</v>
      </c>
      <c r="C331">
        <v>521</v>
      </c>
      <c r="D331">
        <v>295</v>
      </c>
      <c r="E331">
        <v>45</v>
      </c>
      <c r="F331">
        <v>204</v>
      </c>
      <c r="G331">
        <v>6</v>
      </c>
      <c r="H331" s="17">
        <f t="shared" si="30"/>
        <v>86.833333333333329</v>
      </c>
      <c r="I331">
        <v>311</v>
      </c>
      <c r="J331" s="17">
        <f t="shared" si="31"/>
        <v>7.5</v>
      </c>
      <c r="K331" s="17">
        <f t="shared" si="32"/>
        <v>34</v>
      </c>
      <c r="L331" s="17">
        <f t="shared" si="33"/>
        <v>49.166666666666664</v>
      </c>
      <c r="M331">
        <v>947</v>
      </c>
      <c r="N331">
        <v>16.666666030883789</v>
      </c>
      <c r="O331" s="17">
        <f t="shared" si="34"/>
        <v>7.5</v>
      </c>
      <c r="P331">
        <v>0</v>
      </c>
    </row>
    <row r="332" spans="1:16" x14ac:dyDescent="0.35">
      <c r="A332">
        <v>2772500</v>
      </c>
      <c r="B332" s="17">
        <f t="shared" si="35"/>
        <v>14.835259998206659</v>
      </c>
      <c r="C332">
        <v>490</v>
      </c>
      <c r="D332">
        <v>212</v>
      </c>
      <c r="E332">
        <v>81</v>
      </c>
      <c r="F332">
        <v>261</v>
      </c>
      <c r="G332">
        <v>6</v>
      </c>
      <c r="H332" s="17">
        <f t="shared" si="30"/>
        <v>81.666666666666671</v>
      </c>
      <c r="I332">
        <v>246</v>
      </c>
      <c r="J332" s="17">
        <f t="shared" si="31"/>
        <v>13.5</v>
      </c>
      <c r="K332" s="17">
        <f t="shared" si="32"/>
        <v>43.5</v>
      </c>
      <c r="L332" s="17">
        <f t="shared" si="33"/>
        <v>35.333333333333336</v>
      </c>
      <c r="M332">
        <v>984</v>
      </c>
      <c r="N332">
        <v>0</v>
      </c>
      <c r="O332" s="17">
        <f t="shared" si="34"/>
        <v>13.5</v>
      </c>
      <c r="P332">
        <v>0</v>
      </c>
    </row>
    <row r="333" spans="1:16" x14ac:dyDescent="0.35">
      <c r="A333">
        <v>2187500</v>
      </c>
      <c r="B333" s="17">
        <f t="shared" si="35"/>
        <v>14.598269897213907</v>
      </c>
      <c r="C333">
        <v>1495</v>
      </c>
      <c r="D333">
        <v>624</v>
      </c>
      <c r="E333">
        <v>162</v>
      </c>
      <c r="F333">
        <v>709</v>
      </c>
      <c r="G333">
        <v>11</v>
      </c>
      <c r="H333" s="17">
        <f t="shared" si="30"/>
        <v>135.90909090909091</v>
      </c>
      <c r="I333">
        <v>262</v>
      </c>
      <c r="J333" s="17">
        <f t="shared" si="31"/>
        <v>14.727272727272727</v>
      </c>
      <c r="K333" s="17">
        <f t="shared" si="32"/>
        <v>64.454545454545453</v>
      </c>
      <c r="L333" s="17">
        <f t="shared" si="33"/>
        <v>56.727272727272727</v>
      </c>
      <c r="M333">
        <v>994</v>
      </c>
      <c r="N333">
        <v>0</v>
      </c>
      <c r="O333" s="17">
        <f t="shared" si="34"/>
        <v>14.727272727272727</v>
      </c>
      <c r="P333">
        <v>0</v>
      </c>
    </row>
    <row r="334" spans="1:16" x14ac:dyDescent="0.35">
      <c r="A334">
        <v>1866667</v>
      </c>
      <c r="B334" s="17">
        <f t="shared" si="35"/>
        <v>14.439665045608681</v>
      </c>
      <c r="C334">
        <v>711</v>
      </c>
      <c r="D334">
        <v>231</v>
      </c>
      <c r="E334">
        <v>59</v>
      </c>
      <c r="F334">
        <v>255</v>
      </c>
      <c r="G334">
        <v>9</v>
      </c>
      <c r="H334" s="17">
        <f t="shared" si="30"/>
        <v>79</v>
      </c>
      <c r="I334">
        <v>230</v>
      </c>
      <c r="J334" s="17">
        <f t="shared" si="31"/>
        <v>6.5555555555555554</v>
      </c>
      <c r="K334" s="17">
        <f t="shared" si="32"/>
        <v>28.333333333333332</v>
      </c>
      <c r="L334" s="17">
        <f t="shared" si="33"/>
        <v>25.666666666666668</v>
      </c>
      <c r="M334">
        <v>991</v>
      </c>
      <c r="N334">
        <v>0</v>
      </c>
      <c r="O334" s="17">
        <f t="shared" si="34"/>
        <v>6.5555555555555554</v>
      </c>
      <c r="P334">
        <v>0</v>
      </c>
    </row>
    <row r="335" spans="1:16" x14ac:dyDescent="0.35">
      <c r="A335">
        <v>1112500</v>
      </c>
      <c r="B335" s="17">
        <f t="shared" si="35"/>
        <v>13.922120293022532</v>
      </c>
      <c r="C335">
        <v>502</v>
      </c>
      <c r="D335">
        <v>155</v>
      </c>
      <c r="E335">
        <v>4</v>
      </c>
      <c r="F335">
        <v>100</v>
      </c>
      <c r="G335">
        <v>4</v>
      </c>
      <c r="H335" s="17">
        <f t="shared" si="30"/>
        <v>125.5</v>
      </c>
      <c r="I335">
        <v>250</v>
      </c>
      <c r="J335" s="17">
        <f t="shared" si="31"/>
        <v>1</v>
      </c>
      <c r="K335" s="17">
        <f t="shared" si="32"/>
        <v>25</v>
      </c>
      <c r="L335" s="17">
        <f t="shared" si="33"/>
        <v>38.75</v>
      </c>
      <c r="M335">
        <v>980</v>
      </c>
      <c r="N335">
        <v>0</v>
      </c>
      <c r="O335" s="17">
        <f t="shared" si="34"/>
        <v>1</v>
      </c>
      <c r="P335">
        <v>0</v>
      </c>
    </row>
    <row r="336" spans="1:16" x14ac:dyDescent="0.35">
      <c r="A336">
        <v>900000</v>
      </c>
      <c r="B336" s="17">
        <f t="shared" si="35"/>
        <v>13.710150042306449</v>
      </c>
      <c r="C336">
        <v>776</v>
      </c>
      <c r="D336">
        <v>271</v>
      </c>
      <c r="E336">
        <v>39</v>
      </c>
      <c r="F336">
        <v>189</v>
      </c>
      <c r="G336">
        <v>9</v>
      </c>
      <c r="H336" s="17">
        <f t="shared" si="30"/>
        <v>86.222222222222229</v>
      </c>
      <c r="I336">
        <v>263</v>
      </c>
      <c r="J336" s="17">
        <f t="shared" si="31"/>
        <v>4.333333333333333</v>
      </c>
      <c r="K336" s="17">
        <f t="shared" si="32"/>
        <v>21</v>
      </c>
      <c r="L336" s="17">
        <f t="shared" si="33"/>
        <v>30.111111111111111</v>
      </c>
      <c r="M336">
        <v>990</v>
      </c>
      <c r="N336">
        <v>0</v>
      </c>
      <c r="O336" s="17">
        <f t="shared" si="34"/>
        <v>4.333333333333333</v>
      </c>
      <c r="P336">
        <v>0</v>
      </c>
    </row>
    <row r="337" spans="1:16" x14ac:dyDescent="0.35">
      <c r="A337">
        <v>850000</v>
      </c>
      <c r="B337" s="17">
        <f t="shared" si="35"/>
        <v>13.652991628466498</v>
      </c>
      <c r="C337">
        <v>732</v>
      </c>
      <c r="D337">
        <v>277</v>
      </c>
      <c r="E337">
        <v>13</v>
      </c>
      <c r="F337">
        <v>140</v>
      </c>
      <c r="G337">
        <v>8</v>
      </c>
      <c r="H337" s="17">
        <f t="shared" si="30"/>
        <v>91.5</v>
      </c>
      <c r="I337">
        <v>257</v>
      </c>
      <c r="J337" s="17">
        <f t="shared" si="31"/>
        <v>1.625</v>
      </c>
      <c r="K337" s="17">
        <f t="shared" si="32"/>
        <v>17.5</v>
      </c>
      <c r="L337" s="17">
        <f t="shared" si="33"/>
        <v>34.625</v>
      </c>
      <c r="M337">
        <v>983</v>
      </c>
      <c r="N337">
        <v>0</v>
      </c>
      <c r="O337" s="17">
        <f t="shared" si="34"/>
        <v>1.625</v>
      </c>
      <c r="P337">
        <v>0</v>
      </c>
    </row>
    <row r="338" spans="1:16" x14ac:dyDescent="0.35">
      <c r="A338">
        <v>475000</v>
      </c>
      <c r="B338" s="17">
        <f t="shared" si="35"/>
        <v>13.071070083016778</v>
      </c>
      <c r="C338">
        <v>434</v>
      </c>
      <c r="D338">
        <v>84</v>
      </c>
      <c r="E338">
        <v>15</v>
      </c>
      <c r="F338">
        <v>135</v>
      </c>
      <c r="G338">
        <v>6</v>
      </c>
      <c r="H338" s="17">
        <f t="shared" si="30"/>
        <v>72.333333333333329</v>
      </c>
      <c r="I338">
        <v>280</v>
      </c>
      <c r="J338" s="17">
        <f t="shared" si="31"/>
        <v>2.5</v>
      </c>
      <c r="K338" s="17">
        <f t="shared" si="32"/>
        <v>22.5</v>
      </c>
      <c r="L338" s="17">
        <f t="shared" si="33"/>
        <v>14</v>
      </c>
      <c r="M338">
        <v>983</v>
      </c>
      <c r="N338">
        <v>0</v>
      </c>
      <c r="O338" s="17">
        <f t="shared" si="34"/>
        <v>2.5</v>
      </c>
      <c r="P338">
        <v>0</v>
      </c>
    </row>
    <row r="339" spans="1:16" x14ac:dyDescent="0.35">
      <c r="A339">
        <v>287500</v>
      </c>
      <c r="B339" s="17">
        <f t="shared" si="35"/>
        <v>12.568978139219542</v>
      </c>
      <c r="C339">
        <v>196</v>
      </c>
      <c r="D339">
        <v>68</v>
      </c>
      <c r="E339">
        <v>20</v>
      </c>
      <c r="F339">
        <v>80</v>
      </c>
      <c r="G339">
        <v>3</v>
      </c>
      <c r="H339" s="17">
        <f t="shared" si="30"/>
        <v>65.333333333333329</v>
      </c>
      <c r="I339">
        <v>244</v>
      </c>
      <c r="J339" s="17">
        <f t="shared" si="31"/>
        <v>6.666666666666667</v>
      </c>
      <c r="K339" s="17">
        <f t="shared" si="32"/>
        <v>26.666666666666668</v>
      </c>
      <c r="L339" s="17">
        <f t="shared" si="33"/>
        <v>22.666666666666668</v>
      </c>
      <c r="M339">
        <v>995</v>
      </c>
      <c r="N339">
        <v>0</v>
      </c>
      <c r="O339" s="17">
        <f t="shared" si="34"/>
        <v>6.666666666666667</v>
      </c>
      <c r="P339">
        <v>0</v>
      </c>
    </row>
    <row r="340" spans="1:16" x14ac:dyDescent="0.35">
      <c r="A340">
        <v>200000</v>
      </c>
      <c r="B340" s="17">
        <f t="shared" si="35"/>
        <v>12.206072645530174</v>
      </c>
      <c r="C340">
        <v>291</v>
      </c>
      <c r="D340">
        <v>51</v>
      </c>
      <c r="E340">
        <v>10</v>
      </c>
      <c r="F340">
        <v>71</v>
      </c>
      <c r="G340">
        <v>4</v>
      </c>
      <c r="H340" s="17">
        <f t="shared" si="30"/>
        <v>72.75</v>
      </c>
      <c r="I340">
        <v>230</v>
      </c>
      <c r="J340" s="17">
        <f t="shared" si="31"/>
        <v>2.5</v>
      </c>
      <c r="K340" s="17">
        <f t="shared" si="32"/>
        <v>17.75</v>
      </c>
      <c r="L340" s="17">
        <f t="shared" si="33"/>
        <v>12.75</v>
      </c>
      <c r="M340">
        <v>983</v>
      </c>
      <c r="N340">
        <v>0</v>
      </c>
      <c r="O340" s="17">
        <f t="shared" si="34"/>
        <v>2.5</v>
      </c>
      <c r="P340">
        <v>0</v>
      </c>
    </row>
    <row r="341" spans="1:16" x14ac:dyDescent="0.35">
      <c r="A341">
        <v>150000</v>
      </c>
      <c r="B341" s="17">
        <f t="shared" si="35"/>
        <v>11.918390573078392</v>
      </c>
      <c r="C341">
        <v>1092</v>
      </c>
      <c r="D341">
        <v>480</v>
      </c>
      <c r="E341">
        <v>10</v>
      </c>
      <c r="F341">
        <v>240</v>
      </c>
      <c r="G341">
        <v>13</v>
      </c>
      <c r="H341" s="17">
        <f t="shared" si="30"/>
        <v>84</v>
      </c>
      <c r="I341">
        <v>276</v>
      </c>
      <c r="J341" s="17">
        <f t="shared" si="31"/>
        <v>0.76923076923076927</v>
      </c>
      <c r="K341" s="17">
        <f t="shared" si="32"/>
        <v>18.46153846153846</v>
      </c>
      <c r="L341" s="17">
        <f t="shared" si="33"/>
        <v>36.92307692307692</v>
      </c>
      <c r="M341">
        <v>976</v>
      </c>
      <c r="N341">
        <v>0</v>
      </c>
      <c r="O341" s="17">
        <f t="shared" si="34"/>
        <v>0.76923076923076927</v>
      </c>
      <c r="P341">
        <v>0</v>
      </c>
    </row>
    <row r="342" spans="1:16" x14ac:dyDescent="0.35">
      <c r="A342">
        <v>4800000</v>
      </c>
      <c r="B342" s="17">
        <f t="shared" si="35"/>
        <v>15.384126475878119</v>
      </c>
      <c r="C342">
        <v>972</v>
      </c>
      <c r="D342">
        <v>614</v>
      </c>
      <c r="E342">
        <v>235</v>
      </c>
      <c r="F342">
        <v>734</v>
      </c>
      <c r="G342">
        <v>8</v>
      </c>
      <c r="H342" s="17">
        <f t="shared" si="30"/>
        <v>121.5</v>
      </c>
      <c r="I342">
        <v>266</v>
      </c>
      <c r="J342" s="17">
        <f t="shared" si="31"/>
        <v>29.375</v>
      </c>
      <c r="K342" s="17">
        <f t="shared" si="32"/>
        <v>91.75</v>
      </c>
      <c r="L342" s="17">
        <f t="shared" si="33"/>
        <v>76.75</v>
      </c>
      <c r="M342">
        <v>974</v>
      </c>
      <c r="N342">
        <v>62.5</v>
      </c>
      <c r="O342" s="17">
        <f t="shared" si="34"/>
        <v>29.375</v>
      </c>
      <c r="P342">
        <v>0</v>
      </c>
    </row>
    <row r="343" spans="1:16" x14ac:dyDescent="0.35">
      <c r="A343">
        <v>4550000</v>
      </c>
      <c r="B343" s="17">
        <f t="shared" si="35"/>
        <v>15.330637790927133</v>
      </c>
      <c r="C343">
        <v>886</v>
      </c>
      <c r="D343">
        <v>463</v>
      </c>
      <c r="E343">
        <v>95</v>
      </c>
      <c r="F343">
        <v>421</v>
      </c>
      <c r="G343">
        <v>7</v>
      </c>
      <c r="H343" s="17">
        <f t="shared" si="30"/>
        <v>126.57142857142857</v>
      </c>
      <c r="I343">
        <v>296</v>
      </c>
      <c r="J343" s="17">
        <f t="shared" si="31"/>
        <v>13.571428571428571</v>
      </c>
      <c r="K343" s="17">
        <f t="shared" si="32"/>
        <v>60.142857142857146</v>
      </c>
      <c r="L343" s="17">
        <f t="shared" si="33"/>
        <v>66.142857142857139</v>
      </c>
      <c r="M343">
        <v>992</v>
      </c>
      <c r="N343">
        <v>28.571428298950195</v>
      </c>
      <c r="O343" s="17">
        <f t="shared" si="34"/>
        <v>13.571428571428571</v>
      </c>
      <c r="P343">
        <v>0</v>
      </c>
    </row>
    <row r="344" spans="1:16" x14ac:dyDescent="0.35">
      <c r="A344">
        <v>2937500</v>
      </c>
      <c r="B344" s="17">
        <f t="shared" si="35"/>
        <v>14.893069437434551</v>
      </c>
      <c r="C344">
        <v>1402</v>
      </c>
      <c r="D344">
        <v>807</v>
      </c>
      <c r="E344">
        <v>86</v>
      </c>
      <c r="F344">
        <v>679</v>
      </c>
      <c r="G344">
        <v>11</v>
      </c>
      <c r="H344" s="17">
        <f t="shared" si="30"/>
        <v>127.45454545454545</v>
      </c>
      <c r="I344">
        <v>301</v>
      </c>
      <c r="J344" s="17">
        <f t="shared" si="31"/>
        <v>7.8181818181818183</v>
      </c>
      <c r="K344" s="17">
        <f t="shared" si="32"/>
        <v>61.727272727272727</v>
      </c>
      <c r="L344" s="17">
        <f t="shared" si="33"/>
        <v>73.36363636363636</v>
      </c>
      <c r="M344">
        <v>969</v>
      </c>
      <c r="N344">
        <v>27.272727966308594</v>
      </c>
      <c r="O344" s="17">
        <f t="shared" si="34"/>
        <v>7.8181818181818183</v>
      </c>
      <c r="P344">
        <v>0</v>
      </c>
    </row>
    <row r="345" spans="1:16" x14ac:dyDescent="0.35">
      <c r="A345">
        <v>1900000</v>
      </c>
      <c r="B345" s="17">
        <f t="shared" si="35"/>
        <v>14.457364444136669</v>
      </c>
      <c r="C345">
        <v>753</v>
      </c>
      <c r="D345">
        <v>231</v>
      </c>
      <c r="E345">
        <v>16</v>
      </c>
      <c r="F345">
        <v>199</v>
      </c>
      <c r="G345">
        <v>8</v>
      </c>
      <c r="H345" s="17">
        <f t="shared" si="30"/>
        <v>94.125</v>
      </c>
      <c r="I345">
        <v>254.00001525878906</v>
      </c>
      <c r="J345" s="17">
        <f t="shared" si="31"/>
        <v>2</v>
      </c>
      <c r="K345" s="17">
        <f t="shared" si="32"/>
        <v>24.875</v>
      </c>
      <c r="L345" s="17">
        <f t="shared" si="33"/>
        <v>28.875</v>
      </c>
      <c r="M345">
        <v>979</v>
      </c>
      <c r="N345">
        <v>0</v>
      </c>
      <c r="O345" s="17">
        <f t="shared" si="34"/>
        <v>2</v>
      </c>
      <c r="P345">
        <v>0</v>
      </c>
    </row>
    <row r="346" spans="1:16" x14ac:dyDescent="0.35">
      <c r="A346">
        <v>650000</v>
      </c>
      <c r="B346" s="17">
        <f t="shared" si="35"/>
        <v>13.38472764187182</v>
      </c>
      <c r="C346">
        <v>750</v>
      </c>
      <c r="D346">
        <v>168</v>
      </c>
      <c r="E346">
        <v>23</v>
      </c>
      <c r="F346">
        <v>179</v>
      </c>
      <c r="G346">
        <v>11</v>
      </c>
      <c r="H346" s="17">
        <f t="shared" si="30"/>
        <v>68.181818181818187</v>
      </c>
      <c r="I346">
        <v>269</v>
      </c>
      <c r="J346" s="17">
        <f t="shared" si="31"/>
        <v>2.0909090909090908</v>
      </c>
      <c r="K346" s="17">
        <f t="shared" si="32"/>
        <v>16.272727272727273</v>
      </c>
      <c r="L346" s="17">
        <f t="shared" si="33"/>
        <v>15.272727272727273</v>
      </c>
      <c r="M346">
        <v>984</v>
      </c>
      <c r="N346">
        <v>0</v>
      </c>
      <c r="O346" s="17">
        <f t="shared" si="34"/>
        <v>2.0909090909090908</v>
      </c>
      <c r="P346">
        <v>0</v>
      </c>
    </row>
    <row r="347" spans="1:16" x14ac:dyDescent="0.35">
      <c r="A347">
        <v>525000</v>
      </c>
      <c r="B347" s="17">
        <f t="shared" si="35"/>
        <v>13.17115354157376</v>
      </c>
      <c r="C347">
        <v>346</v>
      </c>
      <c r="D347">
        <v>172</v>
      </c>
      <c r="E347">
        <v>75</v>
      </c>
      <c r="F347">
        <v>230</v>
      </c>
      <c r="G347">
        <v>4</v>
      </c>
      <c r="H347" s="17">
        <f t="shared" si="30"/>
        <v>86.5</v>
      </c>
      <c r="I347">
        <v>259</v>
      </c>
      <c r="J347" s="17">
        <f t="shared" si="31"/>
        <v>18.75</v>
      </c>
      <c r="K347" s="17">
        <f t="shared" si="32"/>
        <v>57.5</v>
      </c>
      <c r="L347" s="17">
        <f t="shared" si="33"/>
        <v>43</v>
      </c>
      <c r="M347">
        <v>978</v>
      </c>
      <c r="N347">
        <v>0</v>
      </c>
      <c r="O347" s="17">
        <f t="shared" si="34"/>
        <v>18.75</v>
      </c>
      <c r="P347">
        <v>0</v>
      </c>
    </row>
    <row r="348" spans="1:16" x14ac:dyDescent="0.35">
      <c r="A348">
        <v>500000</v>
      </c>
      <c r="B348" s="17">
        <f t="shared" si="35"/>
        <v>13.122363377404328</v>
      </c>
      <c r="C348">
        <v>1064</v>
      </c>
      <c r="D348">
        <v>561</v>
      </c>
      <c r="E348">
        <v>84</v>
      </c>
      <c r="F348">
        <v>319</v>
      </c>
      <c r="G348">
        <v>11</v>
      </c>
      <c r="H348" s="17">
        <f t="shared" si="30"/>
        <v>96.727272727272734</v>
      </c>
      <c r="I348">
        <v>250</v>
      </c>
      <c r="J348" s="17">
        <f t="shared" si="31"/>
        <v>7.6363636363636367</v>
      </c>
      <c r="K348" s="17">
        <f t="shared" si="32"/>
        <v>29</v>
      </c>
      <c r="L348" s="17">
        <f t="shared" si="33"/>
        <v>51</v>
      </c>
      <c r="M348">
        <v>983</v>
      </c>
      <c r="N348">
        <v>0</v>
      </c>
      <c r="O348" s="17">
        <f t="shared" si="34"/>
        <v>7.6363636363636367</v>
      </c>
      <c r="P348">
        <v>0</v>
      </c>
    </row>
    <row r="349" spans="1:16" x14ac:dyDescent="0.35">
      <c r="A349">
        <v>450000</v>
      </c>
      <c r="B349" s="17">
        <f t="shared" si="35"/>
        <v>13.017002861746503</v>
      </c>
      <c r="C349">
        <v>443</v>
      </c>
      <c r="D349">
        <v>133</v>
      </c>
      <c r="E349">
        <v>3</v>
      </c>
      <c r="F349">
        <v>80</v>
      </c>
      <c r="G349">
        <v>5</v>
      </c>
      <c r="H349" s="17">
        <f t="shared" si="30"/>
        <v>88.6</v>
      </c>
      <c r="I349">
        <v>240</v>
      </c>
      <c r="J349" s="17">
        <f t="shared" si="31"/>
        <v>0.6</v>
      </c>
      <c r="K349" s="17">
        <f t="shared" si="32"/>
        <v>16</v>
      </c>
      <c r="L349" s="17">
        <f t="shared" si="33"/>
        <v>26.6</v>
      </c>
      <c r="M349">
        <v>990</v>
      </c>
      <c r="N349">
        <v>0</v>
      </c>
      <c r="O349" s="17">
        <f t="shared" si="34"/>
        <v>0.6</v>
      </c>
      <c r="P349">
        <v>0</v>
      </c>
    </row>
    <row r="350" spans="1:16" x14ac:dyDescent="0.35">
      <c r="A350">
        <v>312000</v>
      </c>
      <c r="B350" s="17">
        <f t="shared" si="35"/>
        <v>12.65075846679162</v>
      </c>
      <c r="C350">
        <v>439</v>
      </c>
      <c r="D350">
        <v>150</v>
      </c>
      <c r="E350">
        <v>6</v>
      </c>
      <c r="F350">
        <v>83</v>
      </c>
      <c r="G350">
        <v>5</v>
      </c>
      <c r="H350" s="17">
        <f t="shared" si="30"/>
        <v>87.8</v>
      </c>
      <c r="I350">
        <v>237</v>
      </c>
      <c r="J350" s="17">
        <f t="shared" si="31"/>
        <v>1.2</v>
      </c>
      <c r="K350" s="17">
        <f t="shared" si="32"/>
        <v>16.600000000000001</v>
      </c>
      <c r="L350" s="17">
        <f t="shared" si="33"/>
        <v>30</v>
      </c>
      <c r="M350">
        <v>964</v>
      </c>
      <c r="N350">
        <v>0</v>
      </c>
      <c r="O350" s="17">
        <f t="shared" si="34"/>
        <v>1.2</v>
      </c>
      <c r="P350">
        <v>0</v>
      </c>
    </row>
    <row r="351" spans="1:16" x14ac:dyDescent="0.35">
      <c r="A351">
        <v>275000</v>
      </c>
      <c r="B351" s="17">
        <f t="shared" si="35"/>
        <v>12.524526376648708</v>
      </c>
      <c r="C351">
        <v>211</v>
      </c>
      <c r="D351">
        <v>63</v>
      </c>
      <c r="E351">
        <v>11</v>
      </c>
      <c r="F351">
        <v>64</v>
      </c>
      <c r="G351">
        <v>2</v>
      </c>
      <c r="H351" s="17">
        <f t="shared" si="30"/>
        <v>105.5</v>
      </c>
      <c r="I351">
        <v>261</v>
      </c>
      <c r="J351" s="17">
        <f t="shared" si="31"/>
        <v>5.5</v>
      </c>
      <c r="K351" s="17">
        <f t="shared" si="32"/>
        <v>32</v>
      </c>
      <c r="L351" s="17">
        <f t="shared" si="33"/>
        <v>31.5</v>
      </c>
      <c r="M351">
        <v>983</v>
      </c>
      <c r="N351">
        <v>0</v>
      </c>
      <c r="O351" s="17">
        <f t="shared" si="34"/>
        <v>5.5</v>
      </c>
      <c r="P351">
        <v>0</v>
      </c>
    </row>
    <row r="352" spans="1:16" x14ac:dyDescent="0.35">
      <c r="A352">
        <v>250000</v>
      </c>
      <c r="B352" s="17">
        <f t="shared" si="35"/>
        <v>12.429216196844383</v>
      </c>
      <c r="C352">
        <v>249</v>
      </c>
      <c r="D352">
        <v>112</v>
      </c>
      <c r="E352">
        <v>41</v>
      </c>
      <c r="F352">
        <v>110</v>
      </c>
      <c r="G352">
        <v>3</v>
      </c>
      <c r="H352" s="17">
        <f t="shared" si="30"/>
        <v>83</v>
      </c>
      <c r="I352">
        <v>213</v>
      </c>
      <c r="J352" s="17">
        <f t="shared" si="31"/>
        <v>13.666666666666666</v>
      </c>
      <c r="K352" s="17">
        <f t="shared" si="32"/>
        <v>36.666666666666664</v>
      </c>
      <c r="L352" s="17">
        <f t="shared" si="33"/>
        <v>37.333333333333336</v>
      </c>
      <c r="M352">
        <v>941</v>
      </c>
      <c r="N352">
        <v>0</v>
      </c>
      <c r="O352" s="17">
        <f t="shared" si="34"/>
        <v>13.666666666666666</v>
      </c>
      <c r="P352">
        <v>0</v>
      </c>
    </row>
    <row r="353" spans="1:16" x14ac:dyDescent="0.35">
      <c r="A353">
        <v>200000</v>
      </c>
      <c r="B353" s="17">
        <f t="shared" si="35"/>
        <v>12.206072645530174</v>
      </c>
      <c r="C353">
        <v>667</v>
      </c>
      <c r="D353">
        <v>217</v>
      </c>
      <c r="E353">
        <v>13</v>
      </c>
      <c r="F353">
        <v>168</v>
      </c>
      <c r="G353">
        <v>6</v>
      </c>
      <c r="H353" s="17">
        <f t="shared" si="30"/>
        <v>111.16666666666667</v>
      </c>
      <c r="I353">
        <v>244</v>
      </c>
      <c r="J353" s="17">
        <f t="shared" si="31"/>
        <v>2.1666666666666665</v>
      </c>
      <c r="K353" s="17">
        <f t="shared" si="32"/>
        <v>28</v>
      </c>
      <c r="L353" s="17">
        <f t="shared" si="33"/>
        <v>36.166666666666664</v>
      </c>
      <c r="M353">
        <v>987</v>
      </c>
      <c r="N353">
        <v>0</v>
      </c>
      <c r="O353" s="17">
        <f t="shared" si="34"/>
        <v>2.1666666666666665</v>
      </c>
      <c r="P353">
        <v>0</v>
      </c>
    </row>
    <row r="354" spans="1:16" x14ac:dyDescent="0.35">
      <c r="A354">
        <v>109000</v>
      </c>
      <c r="B354" s="17">
        <f t="shared" si="35"/>
        <v>11.59910316121128</v>
      </c>
      <c r="C354">
        <v>12</v>
      </c>
      <c r="D354">
        <v>1</v>
      </c>
      <c r="E354">
        <v>0</v>
      </c>
      <c r="F354">
        <v>2</v>
      </c>
      <c r="G354">
        <v>1</v>
      </c>
      <c r="H354" s="17">
        <f t="shared" si="30"/>
        <v>12</v>
      </c>
      <c r="I354">
        <v>167</v>
      </c>
      <c r="J354" s="17">
        <f t="shared" si="31"/>
        <v>0</v>
      </c>
      <c r="K354" s="17">
        <f t="shared" si="32"/>
        <v>2</v>
      </c>
      <c r="L354" s="17">
        <f t="shared" si="33"/>
        <v>1</v>
      </c>
      <c r="M354">
        <v>857</v>
      </c>
      <c r="N354">
        <v>0</v>
      </c>
      <c r="O354" s="17">
        <f t="shared" si="34"/>
        <v>0</v>
      </c>
      <c r="P354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5A2BD-5B30-42EA-8233-EB6E83C1B7BB}">
  <sheetPr>
    <tabColor theme="4" tint="-0.249977111117893"/>
  </sheetPr>
  <dimension ref="A1:P2726"/>
  <sheetViews>
    <sheetView zoomScale="85" zoomScaleNormal="85" workbookViewId="0">
      <selection activeCell="H1" activeCellId="5" sqref="A1:A1048576 D1:D1048576 E1:E1048576 F1:F1048576 G1:G1048576 H1:H1048576"/>
    </sheetView>
  </sheetViews>
  <sheetFormatPr baseColWidth="10" defaultRowHeight="14.5" x14ac:dyDescent="0.35"/>
  <sheetData>
    <row r="1" spans="1:16" s="1" customFormat="1" x14ac:dyDescent="0.35">
      <c r="A1" s="1" t="s">
        <v>211</v>
      </c>
      <c r="B1" s="1" t="s">
        <v>218</v>
      </c>
      <c r="C1" s="1" t="s">
        <v>219</v>
      </c>
      <c r="D1" s="1" t="s">
        <v>212</v>
      </c>
      <c r="E1" s="1" t="s">
        <v>213</v>
      </c>
      <c r="F1" s="1" t="s">
        <v>214</v>
      </c>
      <c r="G1" s="1" t="s">
        <v>215</v>
      </c>
      <c r="H1" s="1" t="s">
        <v>216</v>
      </c>
      <c r="I1" s="1" t="s">
        <v>220</v>
      </c>
      <c r="J1" s="1" t="s">
        <v>221</v>
      </c>
      <c r="K1" s="1" t="s">
        <v>125</v>
      </c>
      <c r="L1" s="1" t="s">
        <v>186</v>
      </c>
      <c r="M1" s="1" t="s">
        <v>222</v>
      </c>
      <c r="N1" s="1" t="s">
        <v>223</v>
      </c>
      <c r="O1" s="1" t="s">
        <v>224</v>
      </c>
      <c r="P1" s="1" t="s">
        <v>225</v>
      </c>
    </row>
    <row r="2" spans="1:16" x14ac:dyDescent="0.35">
      <c r="A2">
        <v>0</v>
      </c>
      <c r="B2">
        <v>0</v>
      </c>
      <c r="C2">
        <v>0</v>
      </c>
      <c r="D2">
        <v>0.37999999523162842</v>
      </c>
      <c r="E2">
        <v>17.600000381469727</v>
      </c>
      <c r="F2">
        <v>35.200000762939453</v>
      </c>
      <c r="G2">
        <v>12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0.14440000057220459</v>
      </c>
      <c r="O2">
        <v>144</v>
      </c>
      <c r="P2">
        <v>0</v>
      </c>
    </row>
    <row r="3" spans="1:16" x14ac:dyDescent="0.35">
      <c r="A3">
        <v>2</v>
      </c>
      <c r="B3">
        <v>2</v>
      </c>
      <c r="C3">
        <v>0</v>
      </c>
      <c r="D3">
        <v>0.43999999761581421</v>
      </c>
      <c r="E3">
        <v>0</v>
      </c>
      <c r="F3">
        <v>0</v>
      </c>
      <c r="G3">
        <v>0</v>
      </c>
      <c r="H3">
        <v>1</v>
      </c>
      <c r="I3">
        <v>0.80000001192092896</v>
      </c>
      <c r="J3">
        <v>0</v>
      </c>
      <c r="K3">
        <v>0</v>
      </c>
      <c r="L3">
        <v>1</v>
      </c>
      <c r="M3">
        <v>0</v>
      </c>
      <c r="N3">
        <v>0.19359999895095825</v>
      </c>
      <c r="O3">
        <v>0</v>
      </c>
      <c r="P3">
        <v>0.64000004529953003</v>
      </c>
    </row>
    <row r="4" spans="1:16" x14ac:dyDescent="0.35">
      <c r="A4">
        <v>1</v>
      </c>
      <c r="B4">
        <v>1</v>
      </c>
      <c r="C4">
        <v>0</v>
      </c>
      <c r="D4">
        <v>0.33000001311302185</v>
      </c>
      <c r="E4">
        <v>22.799999237060547</v>
      </c>
      <c r="F4">
        <v>22.799999237060547</v>
      </c>
      <c r="G4">
        <v>0</v>
      </c>
      <c r="H4">
        <v>0</v>
      </c>
      <c r="I4">
        <v>0</v>
      </c>
      <c r="J4">
        <v>11</v>
      </c>
      <c r="K4">
        <v>1</v>
      </c>
      <c r="L4">
        <v>0</v>
      </c>
      <c r="M4">
        <v>1</v>
      </c>
      <c r="N4">
        <v>0.10890001058578491</v>
      </c>
      <c r="O4">
        <v>0</v>
      </c>
      <c r="P4">
        <v>0</v>
      </c>
    </row>
    <row r="5" spans="1:16" x14ac:dyDescent="0.35">
      <c r="A5">
        <v>2</v>
      </c>
      <c r="B5">
        <v>2</v>
      </c>
      <c r="C5">
        <v>1</v>
      </c>
      <c r="D5">
        <v>0.25</v>
      </c>
      <c r="E5">
        <v>0</v>
      </c>
      <c r="F5">
        <v>0</v>
      </c>
      <c r="G5">
        <v>5</v>
      </c>
      <c r="H5">
        <v>2</v>
      </c>
      <c r="I5">
        <v>8.8000001907348633</v>
      </c>
      <c r="J5">
        <v>0</v>
      </c>
      <c r="K5">
        <v>0</v>
      </c>
      <c r="L5">
        <v>1</v>
      </c>
      <c r="M5">
        <v>1</v>
      </c>
      <c r="N5">
        <v>6.25E-2</v>
      </c>
      <c r="O5">
        <v>25</v>
      </c>
      <c r="P5">
        <v>77.44000244140625</v>
      </c>
    </row>
    <row r="6" spans="1:16" x14ac:dyDescent="0.35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2</v>
      </c>
      <c r="I6">
        <v>8.1000003814697266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65.610008239746094</v>
      </c>
    </row>
    <row r="7" spans="1:16" x14ac:dyDescent="0.35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4</v>
      </c>
      <c r="I7">
        <v>97.599998474121094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9525.759765625</v>
      </c>
    </row>
    <row r="8" spans="1:16" x14ac:dyDescent="0.35">
      <c r="A8">
        <v>2</v>
      </c>
      <c r="B8">
        <v>2</v>
      </c>
      <c r="C8">
        <v>1</v>
      </c>
      <c r="D8">
        <v>0.43999999761581421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1</v>
      </c>
      <c r="N8">
        <v>0.19359999895095825</v>
      </c>
      <c r="O8">
        <v>0</v>
      </c>
      <c r="P8">
        <v>0</v>
      </c>
    </row>
    <row r="9" spans="1:16" x14ac:dyDescent="0.35">
      <c r="A9">
        <v>5</v>
      </c>
      <c r="B9">
        <v>3</v>
      </c>
      <c r="C9">
        <v>5</v>
      </c>
      <c r="D9">
        <v>0.75</v>
      </c>
      <c r="E9">
        <v>0</v>
      </c>
      <c r="F9">
        <v>0</v>
      </c>
      <c r="G9">
        <v>0</v>
      </c>
      <c r="H9">
        <v>0</v>
      </c>
      <c r="I9">
        <v>0</v>
      </c>
      <c r="J9">
        <v>3</v>
      </c>
      <c r="K9">
        <v>0</v>
      </c>
      <c r="L9">
        <v>0</v>
      </c>
      <c r="M9">
        <v>1</v>
      </c>
      <c r="N9">
        <v>0.5625</v>
      </c>
      <c r="O9">
        <v>0</v>
      </c>
      <c r="P9">
        <v>0</v>
      </c>
    </row>
    <row r="10" spans="1:16" x14ac:dyDescent="0.35">
      <c r="A10">
        <v>0</v>
      </c>
      <c r="B10">
        <v>0</v>
      </c>
      <c r="C10">
        <v>0</v>
      </c>
      <c r="D10">
        <v>0.33000001311302185</v>
      </c>
      <c r="E10">
        <v>10.899999618530273</v>
      </c>
      <c r="F10">
        <v>21.799999237060547</v>
      </c>
      <c r="G10">
        <v>9</v>
      </c>
      <c r="H10">
        <v>0</v>
      </c>
      <c r="I10">
        <v>0</v>
      </c>
      <c r="J10">
        <v>19.299999237060547</v>
      </c>
      <c r="K10">
        <v>1</v>
      </c>
      <c r="L10">
        <v>0</v>
      </c>
      <c r="M10">
        <v>1</v>
      </c>
      <c r="N10">
        <v>0.10890001058578491</v>
      </c>
      <c r="O10">
        <v>81</v>
      </c>
      <c r="P10">
        <v>0</v>
      </c>
    </row>
    <row r="11" spans="1:16" x14ac:dyDescent="0.3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0</v>
      </c>
      <c r="G11">
        <v>0</v>
      </c>
      <c r="H11">
        <v>3</v>
      </c>
      <c r="I11">
        <v>16.700000762939453</v>
      </c>
      <c r="J11">
        <v>0</v>
      </c>
      <c r="K11">
        <v>0</v>
      </c>
      <c r="L11">
        <v>1</v>
      </c>
      <c r="M11">
        <v>1</v>
      </c>
      <c r="N11">
        <v>5.2900001406669617E-2</v>
      </c>
      <c r="O11">
        <v>0</v>
      </c>
      <c r="P11">
        <v>278.8900146484375</v>
      </c>
    </row>
    <row r="12" spans="1:16" x14ac:dyDescent="0.35">
      <c r="A12">
        <v>1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4</v>
      </c>
      <c r="I12">
        <v>162.5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26406.25</v>
      </c>
    </row>
    <row r="13" spans="1:16" x14ac:dyDescent="0.35">
      <c r="A13">
        <v>0</v>
      </c>
      <c r="B13">
        <v>0</v>
      </c>
      <c r="C13">
        <v>0</v>
      </c>
      <c r="D13">
        <v>0.17000000178813934</v>
      </c>
      <c r="E13">
        <v>31.700000762939453</v>
      </c>
      <c r="F13">
        <v>63.400001525878906</v>
      </c>
      <c r="G13">
        <v>12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2.890000119805336E-2</v>
      </c>
      <c r="O13">
        <v>144</v>
      </c>
      <c r="P13">
        <v>0</v>
      </c>
    </row>
    <row r="14" spans="1:16" x14ac:dyDescent="0.3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0</v>
      </c>
      <c r="G14">
        <v>0</v>
      </c>
      <c r="H14">
        <v>4</v>
      </c>
      <c r="I14">
        <v>32.900001525878906</v>
      </c>
      <c r="J14">
        <v>0</v>
      </c>
      <c r="K14">
        <v>0</v>
      </c>
      <c r="L14">
        <v>0</v>
      </c>
      <c r="M14">
        <v>1</v>
      </c>
      <c r="N14">
        <v>0.10890001058578491</v>
      </c>
      <c r="O14">
        <v>0</v>
      </c>
      <c r="P14">
        <v>1082.41015625</v>
      </c>
    </row>
    <row r="15" spans="1:16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14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</row>
    <row r="16" spans="1:16" x14ac:dyDescent="0.35">
      <c r="A16">
        <v>1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4</v>
      </c>
      <c r="I16">
        <v>174.5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30450.25</v>
      </c>
    </row>
    <row r="17" spans="1:16" x14ac:dyDescent="0.35">
      <c r="A17">
        <v>0</v>
      </c>
      <c r="B17">
        <v>0</v>
      </c>
      <c r="C17">
        <v>0</v>
      </c>
      <c r="D17">
        <v>0.20000000298023224</v>
      </c>
      <c r="E17">
        <v>59.200000762939453</v>
      </c>
      <c r="F17">
        <v>59.200000762939453</v>
      </c>
      <c r="G17">
        <v>3</v>
      </c>
      <c r="H17">
        <v>1.7000000476837158</v>
      </c>
      <c r="I17">
        <v>14.300000190734863</v>
      </c>
      <c r="J17">
        <v>4.3000001907348633</v>
      </c>
      <c r="K17">
        <v>1</v>
      </c>
      <c r="L17">
        <v>0</v>
      </c>
      <c r="M17">
        <v>1</v>
      </c>
      <c r="N17">
        <v>4.0000002831220627E-2</v>
      </c>
      <c r="O17">
        <v>9</v>
      </c>
      <c r="P17">
        <v>204.49000549316406</v>
      </c>
    </row>
    <row r="18" spans="1:16" x14ac:dyDescent="0.35">
      <c r="A18">
        <v>1</v>
      </c>
      <c r="B18">
        <v>1</v>
      </c>
      <c r="C18">
        <v>0</v>
      </c>
      <c r="D18">
        <v>0.37999999523162842</v>
      </c>
      <c r="E18">
        <v>0</v>
      </c>
      <c r="F18">
        <v>0</v>
      </c>
      <c r="G18">
        <v>0</v>
      </c>
      <c r="H18">
        <v>0</v>
      </c>
      <c r="I18">
        <v>0</v>
      </c>
      <c r="J18">
        <v>18</v>
      </c>
      <c r="K18">
        <v>1</v>
      </c>
      <c r="L18">
        <v>0</v>
      </c>
      <c r="M18">
        <v>1</v>
      </c>
      <c r="N18">
        <v>0.14440000057220459</v>
      </c>
      <c r="O18">
        <v>0</v>
      </c>
      <c r="P18">
        <v>0</v>
      </c>
    </row>
    <row r="19" spans="1:16" x14ac:dyDescent="0.35">
      <c r="A19">
        <v>0</v>
      </c>
      <c r="B19">
        <v>0</v>
      </c>
      <c r="C19">
        <v>0</v>
      </c>
      <c r="D19">
        <v>0.5</v>
      </c>
      <c r="E19">
        <v>0</v>
      </c>
      <c r="F19">
        <v>0</v>
      </c>
      <c r="G19">
        <v>0</v>
      </c>
      <c r="H19">
        <v>4</v>
      </c>
      <c r="I19">
        <v>154</v>
      </c>
      <c r="J19">
        <v>0</v>
      </c>
      <c r="K19">
        <v>0</v>
      </c>
      <c r="L19">
        <v>0</v>
      </c>
      <c r="M19">
        <v>1</v>
      </c>
      <c r="N19">
        <v>0.25</v>
      </c>
      <c r="O19">
        <v>0</v>
      </c>
      <c r="P19">
        <v>23716</v>
      </c>
    </row>
    <row r="20" spans="1:16" x14ac:dyDescent="0.35">
      <c r="A20">
        <v>0</v>
      </c>
      <c r="B20">
        <v>0</v>
      </c>
      <c r="C20">
        <v>0</v>
      </c>
      <c r="D20">
        <v>0.60000002384185791</v>
      </c>
      <c r="E20">
        <v>7.9000000953674316</v>
      </c>
      <c r="F20">
        <v>23.700000762939453</v>
      </c>
      <c r="G20">
        <v>0</v>
      </c>
      <c r="H20">
        <v>0</v>
      </c>
      <c r="I20">
        <v>0</v>
      </c>
      <c r="J20">
        <v>11</v>
      </c>
      <c r="K20">
        <v>1</v>
      </c>
      <c r="L20">
        <v>0</v>
      </c>
      <c r="M20">
        <v>0</v>
      </c>
      <c r="N20">
        <v>0.36000001430511475</v>
      </c>
      <c r="O20">
        <v>0</v>
      </c>
      <c r="P20">
        <v>0</v>
      </c>
    </row>
    <row r="21" spans="1:16" x14ac:dyDescent="0.35">
      <c r="A21">
        <v>0</v>
      </c>
      <c r="B21">
        <v>0</v>
      </c>
      <c r="C21">
        <v>0</v>
      </c>
      <c r="D21">
        <v>0.5</v>
      </c>
      <c r="E21">
        <v>0</v>
      </c>
      <c r="F21">
        <v>0</v>
      </c>
      <c r="G21">
        <v>0</v>
      </c>
      <c r="H21">
        <v>4</v>
      </c>
      <c r="I21">
        <v>100.30000305175781</v>
      </c>
      <c r="J21">
        <v>0</v>
      </c>
      <c r="K21">
        <v>0</v>
      </c>
      <c r="L21">
        <v>0</v>
      </c>
      <c r="M21">
        <v>0</v>
      </c>
      <c r="N21">
        <v>0.25</v>
      </c>
      <c r="O21">
        <v>0</v>
      </c>
      <c r="P21">
        <v>10060.0908203125</v>
      </c>
    </row>
    <row r="22" spans="1:16" x14ac:dyDescent="0.35">
      <c r="A22">
        <v>3</v>
      </c>
      <c r="B22">
        <v>2</v>
      </c>
      <c r="C22">
        <v>0</v>
      </c>
      <c r="D22">
        <v>0.4699999988079071</v>
      </c>
      <c r="E22">
        <v>5.5999999046325684</v>
      </c>
      <c r="F22">
        <v>22.399999618530273</v>
      </c>
      <c r="G22">
        <v>0</v>
      </c>
      <c r="H22">
        <v>0</v>
      </c>
      <c r="I22">
        <v>0</v>
      </c>
      <c r="J22">
        <v>4.8000001907348633</v>
      </c>
      <c r="K22">
        <v>0</v>
      </c>
      <c r="L22">
        <v>1</v>
      </c>
      <c r="M22">
        <v>1</v>
      </c>
      <c r="N22">
        <v>0.22089999914169312</v>
      </c>
      <c r="O22">
        <v>0</v>
      </c>
      <c r="P22">
        <v>0</v>
      </c>
    </row>
    <row r="23" spans="1:16" x14ac:dyDescent="0.35">
      <c r="A23">
        <v>1</v>
      </c>
      <c r="B23">
        <v>0</v>
      </c>
      <c r="C23">
        <v>0</v>
      </c>
      <c r="D23">
        <v>0.17000000178813934</v>
      </c>
      <c r="E23">
        <v>4</v>
      </c>
      <c r="F23">
        <v>4</v>
      </c>
      <c r="G23">
        <v>0</v>
      </c>
      <c r="H23">
        <v>2</v>
      </c>
      <c r="I23">
        <v>16.200000762939453</v>
      </c>
      <c r="J23">
        <v>0</v>
      </c>
      <c r="K23">
        <v>1</v>
      </c>
      <c r="L23">
        <v>0</v>
      </c>
      <c r="M23">
        <v>1</v>
      </c>
      <c r="N23">
        <v>2.890000119805336E-2</v>
      </c>
      <c r="O23">
        <v>0</v>
      </c>
      <c r="P23">
        <v>262.44003295898438</v>
      </c>
    </row>
    <row r="24" spans="1:16" x14ac:dyDescent="0.35">
      <c r="A24">
        <v>0</v>
      </c>
      <c r="B24">
        <v>0</v>
      </c>
      <c r="C24">
        <v>0</v>
      </c>
      <c r="D24">
        <v>0.2199999988079071</v>
      </c>
      <c r="E24">
        <v>6.9000000953674316</v>
      </c>
      <c r="F24">
        <v>20.700000762939453</v>
      </c>
      <c r="G24">
        <v>0</v>
      </c>
      <c r="H24">
        <v>4</v>
      </c>
      <c r="I24">
        <v>144.10000610351563</v>
      </c>
      <c r="J24">
        <v>0</v>
      </c>
      <c r="K24">
        <v>0</v>
      </c>
      <c r="L24">
        <v>1</v>
      </c>
      <c r="M24">
        <v>1</v>
      </c>
      <c r="N24">
        <v>4.8399999737739563E-2</v>
      </c>
      <c r="O24">
        <v>0</v>
      </c>
      <c r="P24">
        <v>20764.8125</v>
      </c>
    </row>
    <row r="25" spans="1:16" x14ac:dyDescent="0.35">
      <c r="A25">
        <v>0</v>
      </c>
      <c r="B25">
        <v>0</v>
      </c>
      <c r="C25">
        <v>0</v>
      </c>
      <c r="D25">
        <v>0.4699999988079071</v>
      </c>
      <c r="E25">
        <v>31.899999618530273</v>
      </c>
      <c r="F25">
        <v>31.899999618530273</v>
      </c>
      <c r="G25">
        <v>12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0.22089999914169312</v>
      </c>
      <c r="O25">
        <v>144</v>
      </c>
      <c r="P25">
        <v>0</v>
      </c>
    </row>
    <row r="26" spans="1:16" x14ac:dyDescent="0.35">
      <c r="A26">
        <v>0</v>
      </c>
      <c r="B26">
        <v>0</v>
      </c>
      <c r="C26">
        <v>0</v>
      </c>
      <c r="D26">
        <v>0.36000001430511475</v>
      </c>
      <c r="E26">
        <v>18.700000762939453</v>
      </c>
      <c r="F26">
        <v>37.400001525878906</v>
      </c>
      <c r="G26">
        <v>0</v>
      </c>
      <c r="H26">
        <v>0</v>
      </c>
      <c r="I26">
        <v>0</v>
      </c>
      <c r="J26">
        <v>5</v>
      </c>
      <c r="K26">
        <v>0</v>
      </c>
      <c r="L26">
        <v>0</v>
      </c>
      <c r="M26">
        <v>1</v>
      </c>
      <c r="N26">
        <v>0.12960000336170197</v>
      </c>
      <c r="O26">
        <v>0</v>
      </c>
      <c r="P26">
        <v>0</v>
      </c>
    </row>
    <row r="27" spans="1:16" x14ac:dyDescent="0.35">
      <c r="A27">
        <v>0</v>
      </c>
      <c r="B27">
        <v>0</v>
      </c>
      <c r="C27">
        <v>0</v>
      </c>
      <c r="D27">
        <v>0.40000000596046448</v>
      </c>
      <c r="E27">
        <v>0</v>
      </c>
      <c r="F27">
        <v>0</v>
      </c>
      <c r="G27">
        <v>2</v>
      </c>
      <c r="H27">
        <v>0</v>
      </c>
      <c r="I27">
        <v>0</v>
      </c>
      <c r="J27">
        <v>19</v>
      </c>
      <c r="K27">
        <v>1</v>
      </c>
      <c r="L27">
        <v>0</v>
      </c>
      <c r="M27">
        <v>0</v>
      </c>
      <c r="N27">
        <v>0.16000001132488251</v>
      </c>
      <c r="O27">
        <v>4</v>
      </c>
      <c r="P27">
        <v>0</v>
      </c>
    </row>
    <row r="28" spans="1:16" x14ac:dyDescent="0.3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0</v>
      </c>
      <c r="G28">
        <v>0</v>
      </c>
      <c r="H28">
        <v>2</v>
      </c>
      <c r="I28">
        <v>17.100000381469727</v>
      </c>
      <c r="J28">
        <v>0</v>
      </c>
      <c r="K28">
        <v>0</v>
      </c>
      <c r="L28">
        <v>0</v>
      </c>
      <c r="M28">
        <v>1</v>
      </c>
      <c r="N28">
        <v>0.10890001058578491</v>
      </c>
      <c r="O28">
        <v>0</v>
      </c>
      <c r="P28">
        <v>292.41000366210938</v>
      </c>
    </row>
    <row r="29" spans="1:16" x14ac:dyDescent="0.3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H29">
        <v>0</v>
      </c>
      <c r="I29">
        <v>0</v>
      </c>
      <c r="J29">
        <v>15</v>
      </c>
      <c r="K29">
        <v>0</v>
      </c>
      <c r="L29">
        <v>1</v>
      </c>
      <c r="M29">
        <v>1</v>
      </c>
      <c r="N29">
        <v>0.25</v>
      </c>
      <c r="O29">
        <v>0</v>
      </c>
      <c r="P29">
        <v>0</v>
      </c>
    </row>
    <row r="30" spans="1:16" x14ac:dyDescent="0.35">
      <c r="A30">
        <v>0</v>
      </c>
      <c r="B30">
        <v>0</v>
      </c>
      <c r="C30">
        <v>0</v>
      </c>
      <c r="D30">
        <v>0.33000001311302185</v>
      </c>
      <c r="E30">
        <v>6.3000001907348633</v>
      </c>
      <c r="F30">
        <v>25.200000762939453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0.10890001058578491</v>
      </c>
      <c r="O30">
        <v>144</v>
      </c>
      <c r="P30">
        <v>0</v>
      </c>
    </row>
    <row r="31" spans="1:16" x14ac:dyDescent="0.3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0</v>
      </c>
      <c r="G31">
        <v>0</v>
      </c>
      <c r="H31">
        <v>3</v>
      </c>
      <c r="I31">
        <v>54.099998474121094</v>
      </c>
      <c r="J31">
        <v>0</v>
      </c>
      <c r="K31">
        <v>0</v>
      </c>
      <c r="L31">
        <v>0</v>
      </c>
      <c r="M31">
        <v>1</v>
      </c>
      <c r="N31">
        <v>4.0000002831220627E-2</v>
      </c>
      <c r="O31">
        <v>0</v>
      </c>
      <c r="P31">
        <v>2926.809814453125</v>
      </c>
    </row>
    <row r="32" spans="1:16" x14ac:dyDescent="0.35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11.199999809265137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125.43999481201172</v>
      </c>
    </row>
    <row r="33" spans="1:16" x14ac:dyDescent="0.3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7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</row>
    <row r="34" spans="1:16" x14ac:dyDescent="0.35">
      <c r="A34">
        <v>1</v>
      </c>
      <c r="B34">
        <v>0</v>
      </c>
      <c r="C34">
        <v>0</v>
      </c>
      <c r="D34">
        <v>0.40000000596046448</v>
      </c>
      <c r="E34">
        <v>0</v>
      </c>
      <c r="F34">
        <v>0</v>
      </c>
      <c r="G34">
        <v>5</v>
      </c>
      <c r="H34">
        <v>0</v>
      </c>
      <c r="I34">
        <v>0</v>
      </c>
      <c r="J34">
        <v>15</v>
      </c>
      <c r="K34">
        <v>0</v>
      </c>
      <c r="L34">
        <v>0</v>
      </c>
      <c r="M34">
        <v>1</v>
      </c>
      <c r="N34">
        <v>0.16000001132488251</v>
      </c>
      <c r="O34">
        <v>25</v>
      </c>
      <c r="P34">
        <v>0</v>
      </c>
    </row>
    <row r="35" spans="1:16" x14ac:dyDescent="0.35">
      <c r="A35">
        <v>0</v>
      </c>
      <c r="B35">
        <v>0</v>
      </c>
      <c r="C35">
        <v>0</v>
      </c>
      <c r="D35">
        <v>0.33000001311302185</v>
      </c>
      <c r="E35">
        <v>36.099998474121094</v>
      </c>
      <c r="F35">
        <v>36.099998474121094</v>
      </c>
      <c r="G35">
        <v>0</v>
      </c>
      <c r="H35">
        <v>4</v>
      </c>
      <c r="I35">
        <v>7.5999999046325684</v>
      </c>
      <c r="J35">
        <v>0</v>
      </c>
      <c r="K35">
        <v>0</v>
      </c>
      <c r="L35">
        <v>1</v>
      </c>
      <c r="M35">
        <v>0</v>
      </c>
      <c r="N35">
        <v>0.10890001058578491</v>
      </c>
      <c r="O35">
        <v>0</v>
      </c>
      <c r="P35">
        <v>57.759998321533203</v>
      </c>
    </row>
    <row r="36" spans="1:16" x14ac:dyDescent="0.35">
      <c r="A36">
        <v>2</v>
      </c>
      <c r="B36">
        <v>1</v>
      </c>
      <c r="C36">
        <v>0</v>
      </c>
      <c r="D36">
        <v>0.67000001668930054</v>
      </c>
      <c r="E36">
        <v>0</v>
      </c>
      <c r="F36">
        <v>0</v>
      </c>
      <c r="G36">
        <v>0</v>
      </c>
      <c r="H36">
        <v>1</v>
      </c>
      <c r="I36">
        <v>0.5</v>
      </c>
      <c r="J36">
        <v>0</v>
      </c>
      <c r="K36">
        <v>0</v>
      </c>
      <c r="L36">
        <v>1</v>
      </c>
      <c r="M36">
        <v>1</v>
      </c>
      <c r="N36">
        <v>0.4489000141620636</v>
      </c>
      <c r="O36">
        <v>0</v>
      </c>
      <c r="P36">
        <v>0.25</v>
      </c>
    </row>
    <row r="37" spans="1:16" x14ac:dyDescent="0.35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3</v>
      </c>
      <c r="I37">
        <v>16.799999237060547</v>
      </c>
      <c r="J37">
        <v>1</v>
      </c>
      <c r="K37">
        <v>0</v>
      </c>
      <c r="L37">
        <v>0</v>
      </c>
      <c r="M37">
        <v>1</v>
      </c>
      <c r="N37">
        <v>1</v>
      </c>
      <c r="O37">
        <v>0</v>
      </c>
      <c r="P37">
        <v>282.23995971679688</v>
      </c>
    </row>
    <row r="38" spans="1:16" x14ac:dyDescent="0.35">
      <c r="A38">
        <v>0</v>
      </c>
      <c r="B38">
        <v>0</v>
      </c>
      <c r="C38">
        <v>0</v>
      </c>
      <c r="D38">
        <v>0.33000001311302185</v>
      </c>
      <c r="E38">
        <v>0</v>
      </c>
      <c r="F38">
        <v>0</v>
      </c>
      <c r="G38">
        <v>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0.10890001058578491</v>
      </c>
      <c r="O38">
        <v>144</v>
      </c>
      <c r="P38">
        <v>0</v>
      </c>
    </row>
    <row r="39" spans="1:16" x14ac:dyDescent="0.3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4</v>
      </c>
      <c r="I39">
        <v>63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3969</v>
      </c>
    </row>
    <row r="40" spans="1:16" x14ac:dyDescent="0.35">
      <c r="A40">
        <v>2</v>
      </c>
      <c r="B40">
        <v>2</v>
      </c>
      <c r="C40">
        <v>2</v>
      </c>
      <c r="D40">
        <v>0</v>
      </c>
      <c r="E40">
        <v>0</v>
      </c>
      <c r="F40">
        <v>0</v>
      </c>
      <c r="G40">
        <v>1</v>
      </c>
      <c r="H40">
        <v>2</v>
      </c>
      <c r="I40">
        <v>52.599998474121094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2766.759765625</v>
      </c>
    </row>
    <row r="41" spans="1:16" x14ac:dyDescent="0.35">
      <c r="A41">
        <v>1</v>
      </c>
      <c r="B41">
        <v>1</v>
      </c>
      <c r="C41">
        <v>1</v>
      </c>
      <c r="D41">
        <v>0.43000000715255737</v>
      </c>
      <c r="E41">
        <v>0</v>
      </c>
      <c r="F41">
        <v>0</v>
      </c>
      <c r="G41">
        <v>0</v>
      </c>
      <c r="H41">
        <v>1</v>
      </c>
      <c r="I41">
        <v>15.899999618530273</v>
      </c>
      <c r="J41">
        <v>1</v>
      </c>
      <c r="K41">
        <v>0</v>
      </c>
      <c r="L41">
        <v>1</v>
      </c>
      <c r="M41">
        <v>1</v>
      </c>
      <c r="N41">
        <v>0.18490000069141388</v>
      </c>
      <c r="O41">
        <v>0</v>
      </c>
      <c r="P41">
        <v>252.80998229980469</v>
      </c>
    </row>
    <row r="42" spans="1:16" x14ac:dyDescent="0.3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H42">
        <v>0</v>
      </c>
      <c r="I42">
        <v>0</v>
      </c>
      <c r="J42">
        <v>6</v>
      </c>
      <c r="K42">
        <v>0</v>
      </c>
      <c r="L42">
        <v>0</v>
      </c>
      <c r="M42">
        <v>1</v>
      </c>
      <c r="N42">
        <v>0.25</v>
      </c>
      <c r="O42">
        <v>0</v>
      </c>
      <c r="P42">
        <v>0</v>
      </c>
    </row>
    <row r="43" spans="1:16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35">
      <c r="A44">
        <v>3</v>
      </c>
      <c r="B44">
        <v>0</v>
      </c>
      <c r="C44">
        <v>0</v>
      </c>
      <c r="D44">
        <v>0.38999998569488525</v>
      </c>
      <c r="E44">
        <v>11.300000190734863</v>
      </c>
      <c r="F44">
        <v>11.300000190734863</v>
      </c>
      <c r="G44">
        <v>0</v>
      </c>
      <c r="H44">
        <v>3</v>
      </c>
      <c r="I44">
        <v>29.700000762939453</v>
      </c>
      <c r="J44">
        <v>0</v>
      </c>
      <c r="K44">
        <v>0</v>
      </c>
      <c r="L44">
        <v>1</v>
      </c>
      <c r="M44">
        <v>0</v>
      </c>
      <c r="N44">
        <v>0.15209998190402985</v>
      </c>
      <c r="O44">
        <v>0</v>
      </c>
      <c r="P44">
        <v>882.09002685546875</v>
      </c>
    </row>
    <row r="45" spans="1:16" x14ac:dyDescent="0.3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0.25</v>
      </c>
      <c r="O45">
        <v>0</v>
      </c>
      <c r="P45">
        <v>0</v>
      </c>
    </row>
    <row r="46" spans="1:16" x14ac:dyDescent="0.35">
      <c r="A46">
        <v>3</v>
      </c>
      <c r="B46">
        <v>2</v>
      </c>
      <c r="C46">
        <v>2</v>
      </c>
      <c r="D46">
        <v>0.43999999761581421</v>
      </c>
      <c r="E46">
        <v>0</v>
      </c>
      <c r="F46">
        <v>0</v>
      </c>
      <c r="G46">
        <v>0</v>
      </c>
      <c r="H46">
        <v>1</v>
      </c>
      <c r="I46">
        <v>3.7999999523162842</v>
      </c>
      <c r="J46">
        <v>0</v>
      </c>
      <c r="K46">
        <v>0</v>
      </c>
      <c r="L46">
        <v>1</v>
      </c>
      <c r="M46">
        <v>1</v>
      </c>
      <c r="N46">
        <v>0.19359999895095825</v>
      </c>
      <c r="O46">
        <v>0</v>
      </c>
      <c r="P46">
        <v>14.439999580383301</v>
      </c>
    </row>
    <row r="47" spans="1:16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</row>
    <row r="48" spans="1:16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9</v>
      </c>
      <c r="K48">
        <v>0</v>
      </c>
      <c r="L48">
        <v>1</v>
      </c>
      <c r="M48">
        <v>1</v>
      </c>
      <c r="N48">
        <v>0</v>
      </c>
      <c r="O48">
        <v>0</v>
      </c>
      <c r="P48">
        <v>0</v>
      </c>
    </row>
    <row r="49" spans="1:16" x14ac:dyDescent="0.35">
      <c r="A49">
        <v>2</v>
      </c>
      <c r="B49">
        <v>1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3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0</v>
      </c>
      <c r="G50">
        <v>0</v>
      </c>
      <c r="H50">
        <v>4</v>
      </c>
      <c r="I50">
        <v>91.5</v>
      </c>
      <c r="J50">
        <v>0</v>
      </c>
      <c r="K50">
        <v>0</v>
      </c>
      <c r="L50">
        <v>0</v>
      </c>
      <c r="M50">
        <v>1</v>
      </c>
      <c r="N50">
        <v>0.32490000128746033</v>
      </c>
      <c r="O50">
        <v>0</v>
      </c>
      <c r="P50">
        <v>8372.25</v>
      </c>
    </row>
    <row r="51" spans="1:16" x14ac:dyDescent="0.35">
      <c r="A51">
        <v>2</v>
      </c>
      <c r="B51">
        <v>1</v>
      </c>
      <c r="C51">
        <v>1</v>
      </c>
      <c r="D51">
        <v>0.40999999642372131</v>
      </c>
      <c r="E51">
        <v>0</v>
      </c>
      <c r="F51">
        <v>0</v>
      </c>
      <c r="G51">
        <v>0</v>
      </c>
      <c r="H51">
        <v>1</v>
      </c>
      <c r="I51">
        <v>1.7999999523162842</v>
      </c>
      <c r="J51">
        <v>13</v>
      </c>
      <c r="K51">
        <v>0</v>
      </c>
      <c r="L51">
        <v>1</v>
      </c>
      <c r="M51">
        <v>0</v>
      </c>
      <c r="N51">
        <v>0.16809999942779541</v>
      </c>
      <c r="O51">
        <v>0</v>
      </c>
      <c r="P51">
        <v>3.2399997711181641</v>
      </c>
    </row>
    <row r="52" spans="1:16" x14ac:dyDescent="0.35">
      <c r="A52">
        <v>1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144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20736</v>
      </c>
    </row>
    <row r="53" spans="1:16" x14ac:dyDescent="0.3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0</v>
      </c>
      <c r="G53">
        <v>0</v>
      </c>
      <c r="H53">
        <v>4</v>
      </c>
      <c r="I53">
        <v>45.599998474121094</v>
      </c>
      <c r="J53">
        <v>0</v>
      </c>
      <c r="K53">
        <v>0</v>
      </c>
      <c r="L53">
        <v>1</v>
      </c>
      <c r="M53">
        <v>0</v>
      </c>
      <c r="N53">
        <v>1.0000000707805157E-2</v>
      </c>
      <c r="O53">
        <v>0</v>
      </c>
      <c r="P53">
        <v>2079.35986328125</v>
      </c>
    </row>
    <row r="54" spans="1:16" x14ac:dyDescent="0.35">
      <c r="A54">
        <v>0</v>
      </c>
      <c r="B54">
        <v>0</v>
      </c>
      <c r="C54">
        <v>0</v>
      </c>
      <c r="D54">
        <v>1</v>
      </c>
      <c r="E54">
        <v>0</v>
      </c>
      <c r="F54">
        <v>0</v>
      </c>
      <c r="G54">
        <v>0</v>
      </c>
      <c r="H54">
        <v>4</v>
      </c>
      <c r="I54">
        <v>66.5</v>
      </c>
      <c r="J54">
        <v>0</v>
      </c>
      <c r="K54">
        <v>0</v>
      </c>
      <c r="L54">
        <v>0</v>
      </c>
      <c r="M54">
        <v>1</v>
      </c>
      <c r="N54">
        <v>1</v>
      </c>
      <c r="O54">
        <v>0</v>
      </c>
      <c r="P54">
        <v>4422.25</v>
      </c>
    </row>
    <row r="55" spans="1:16" x14ac:dyDescent="0.35">
      <c r="A55">
        <v>1</v>
      </c>
      <c r="B55">
        <v>1</v>
      </c>
      <c r="C55">
        <v>0</v>
      </c>
      <c r="D55">
        <v>0.82999998331069946</v>
      </c>
      <c r="E55">
        <v>0</v>
      </c>
      <c r="F55">
        <v>0</v>
      </c>
      <c r="G55">
        <v>0</v>
      </c>
      <c r="H55">
        <v>1</v>
      </c>
      <c r="I55">
        <v>6.1999998092651367</v>
      </c>
      <c r="J55">
        <v>0</v>
      </c>
      <c r="K55">
        <v>0</v>
      </c>
      <c r="L55">
        <v>1</v>
      </c>
      <c r="M55">
        <v>1</v>
      </c>
      <c r="N55">
        <v>0.68889999389648438</v>
      </c>
      <c r="O55">
        <v>0</v>
      </c>
      <c r="P55">
        <v>38.439998626708984</v>
      </c>
    </row>
    <row r="56" spans="1:16" x14ac:dyDescent="0.35">
      <c r="A56">
        <v>1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4</v>
      </c>
      <c r="I56">
        <v>90.099998474121094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8118.009765625</v>
      </c>
    </row>
    <row r="57" spans="1:16" x14ac:dyDescent="0.35">
      <c r="A57">
        <v>0</v>
      </c>
      <c r="B57">
        <v>0</v>
      </c>
      <c r="C57">
        <v>0</v>
      </c>
      <c r="D57">
        <v>0.33000001311302185</v>
      </c>
      <c r="E57">
        <v>0</v>
      </c>
      <c r="F57">
        <v>0</v>
      </c>
      <c r="G57">
        <v>8</v>
      </c>
      <c r="H57">
        <v>0</v>
      </c>
      <c r="I57">
        <v>0</v>
      </c>
      <c r="J57">
        <v>2</v>
      </c>
      <c r="K57">
        <v>1</v>
      </c>
      <c r="L57">
        <v>0</v>
      </c>
      <c r="M57">
        <v>1</v>
      </c>
      <c r="N57">
        <v>0.10890001058578491</v>
      </c>
      <c r="O57">
        <v>64</v>
      </c>
      <c r="P57">
        <v>0</v>
      </c>
    </row>
    <row r="58" spans="1:16" x14ac:dyDescent="0.3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4</v>
      </c>
      <c r="I58">
        <v>169.30000305175781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28662.490234375</v>
      </c>
    </row>
    <row r="59" spans="1:16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3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H60">
        <v>0</v>
      </c>
      <c r="I60">
        <v>0</v>
      </c>
      <c r="J60">
        <v>11</v>
      </c>
      <c r="K60">
        <v>0</v>
      </c>
      <c r="L60">
        <v>0</v>
      </c>
      <c r="M60">
        <v>0</v>
      </c>
      <c r="N60">
        <v>0.25</v>
      </c>
      <c r="O60">
        <v>0</v>
      </c>
      <c r="P60">
        <v>0</v>
      </c>
    </row>
    <row r="61" spans="1:16" x14ac:dyDescent="0.35">
      <c r="A61">
        <v>0</v>
      </c>
      <c r="B61">
        <v>0</v>
      </c>
      <c r="C61">
        <v>0</v>
      </c>
      <c r="D61">
        <v>0.33000001311302185</v>
      </c>
      <c r="E61">
        <v>0</v>
      </c>
      <c r="F61">
        <v>0</v>
      </c>
      <c r="G61">
        <v>12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0.10890001058578491</v>
      </c>
      <c r="O61">
        <v>144</v>
      </c>
      <c r="P61">
        <v>0</v>
      </c>
    </row>
    <row r="62" spans="1:16" x14ac:dyDescent="0.3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0</v>
      </c>
      <c r="M62">
        <v>1</v>
      </c>
      <c r="N62">
        <v>0.10890001058578491</v>
      </c>
      <c r="O62">
        <v>0</v>
      </c>
      <c r="P62">
        <v>0</v>
      </c>
    </row>
    <row r="63" spans="1:16" x14ac:dyDescent="0.35">
      <c r="A63">
        <v>0</v>
      </c>
      <c r="B63">
        <v>0</v>
      </c>
      <c r="C63">
        <v>0</v>
      </c>
      <c r="D63">
        <v>0.60000002384185791</v>
      </c>
      <c r="E63">
        <v>6.1999998092651367</v>
      </c>
      <c r="F63">
        <v>6.1999998092651367</v>
      </c>
      <c r="G63">
        <v>0</v>
      </c>
      <c r="H63">
        <v>0</v>
      </c>
      <c r="I63">
        <v>0</v>
      </c>
      <c r="J63">
        <v>5</v>
      </c>
      <c r="K63">
        <v>0</v>
      </c>
      <c r="L63">
        <v>0</v>
      </c>
      <c r="M63">
        <v>1</v>
      </c>
      <c r="N63">
        <v>0.36000001430511475</v>
      </c>
      <c r="O63">
        <v>0</v>
      </c>
      <c r="P63">
        <v>0</v>
      </c>
    </row>
    <row r="64" spans="1:16" x14ac:dyDescent="0.35">
      <c r="A64">
        <v>1</v>
      </c>
      <c r="B64">
        <v>0</v>
      </c>
      <c r="C64">
        <v>1</v>
      </c>
      <c r="D64">
        <v>0</v>
      </c>
      <c r="E64">
        <v>0</v>
      </c>
      <c r="F64">
        <v>0</v>
      </c>
      <c r="G64">
        <v>0</v>
      </c>
      <c r="H64">
        <v>1</v>
      </c>
      <c r="I64">
        <v>17.200000762939453</v>
      </c>
      <c r="J64">
        <v>13</v>
      </c>
      <c r="K64">
        <v>0</v>
      </c>
      <c r="L64">
        <v>0</v>
      </c>
      <c r="M64">
        <v>1</v>
      </c>
      <c r="N64">
        <v>0</v>
      </c>
      <c r="O64">
        <v>0</v>
      </c>
      <c r="P64">
        <v>295.84002685546875</v>
      </c>
    </row>
    <row r="65" spans="1:16" x14ac:dyDescent="0.35">
      <c r="A65">
        <v>0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2</v>
      </c>
      <c r="I65">
        <v>3.2999999523162842</v>
      </c>
      <c r="J65">
        <v>12</v>
      </c>
      <c r="K65">
        <v>0</v>
      </c>
      <c r="L65">
        <v>0</v>
      </c>
      <c r="M65">
        <v>0</v>
      </c>
      <c r="N65">
        <v>1</v>
      </c>
      <c r="O65">
        <v>0</v>
      </c>
      <c r="P65">
        <v>10.889999389648438</v>
      </c>
    </row>
    <row r="66" spans="1:16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35">
      <c r="A67">
        <v>1</v>
      </c>
      <c r="B67">
        <v>1</v>
      </c>
      <c r="C67">
        <v>0</v>
      </c>
      <c r="D67">
        <v>0.33000001311302185</v>
      </c>
      <c r="E67">
        <v>12.899999618530273</v>
      </c>
      <c r="F67">
        <v>25.799999237060547</v>
      </c>
      <c r="G67">
        <v>6</v>
      </c>
      <c r="H67">
        <v>0</v>
      </c>
      <c r="I67">
        <v>0</v>
      </c>
      <c r="J67">
        <v>1</v>
      </c>
      <c r="K67">
        <v>1</v>
      </c>
      <c r="L67">
        <v>0</v>
      </c>
      <c r="M67">
        <v>1</v>
      </c>
      <c r="N67">
        <v>0.10890001058578491</v>
      </c>
      <c r="O67">
        <v>36</v>
      </c>
      <c r="P67">
        <v>0</v>
      </c>
    </row>
    <row r="68" spans="1:16" x14ac:dyDescent="0.3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4</v>
      </c>
      <c r="I68">
        <v>103.69999694824219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10753.689453125</v>
      </c>
    </row>
    <row r="69" spans="1:16" x14ac:dyDescent="0.35">
      <c r="A69">
        <v>0</v>
      </c>
      <c r="B69">
        <v>0</v>
      </c>
      <c r="C69">
        <v>0</v>
      </c>
      <c r="D69">
        <v>1</v>
      </c>
      <c r="E69">
        <v>11.800000190734863</v>
      </c>
      <c r="F69">
        <v>35.400001525878906</v>
      </c>
      <c r="G69">
        <v>12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1</v>
      </c>
      <c r="O69">
        <v>144</v>
      </c>
      <c r="P69">
        <v>0</v>
      </c>
    </row>
    <row r="70" spans="1:16" x14ac:dyDescent="0.35">
      <c r="A70">
        <v>0</v>
      </c>
      <c r="B70">
        <v>0</v>
      </c>
      <c r="C70">
        <v>0</v>
      </c>
      <c r="D70">
        <v>0.5</v>
      </c>
      <c r="E70">
        <v>5.5999999046325684</v>
      </c>
      <c r="F70">
        <v>5.5999999046325684</v>
      </c>
      <c r="G70">
        <v>0</v>
      </c>
      <c r="H70">
        <v>4</v>
      </c>
      <c r="I70">
        <v>60.700000762939453</v>
      </c>
      <c r="J70">
        <v>0</v>
      </c>
      <c r="K70">
        <v>0</v>
      </c>
      <c r="L70">
        <v>0</v>
      </c>
      <c r="M70">
        <v>1</v>
      </c>
      <c r="N70">
        <v>0.25</v>
      </c>
      <c r="O70">
        <v>0</v>
      </c>
      <c r="P70">
        <v>3684.489990234375</v>
      </c>
    </row>
    <row r="71" spans="1:16" x14ac:dyDescent="0.35">
      <c r="A71">
        <v>1</v>
      </c>
      <c r="B71">
        <v>1</v>
      </c>
      <c r="C71">
        <v>0</v>
      </c>
      <c r="D71">
        <v>0.5</v>
      </c>
      <c r="E71">
        <v>0</v>
      </c>
      <c r="F71">
        <v>0</v>
      </c>
      <c r="G71">
        <v>0</v>
      </c>
      <c r="H71">
        <v>4</v>
      </c>
      <c r="I71">
        <v>51.799999237060547</v>
      </c>
      <c r="J71">
        <v>0</v>
      </c>
      <c r="K71">
        <v>0</v>
      </c>
      <c r="L71">
        <v>1</v>
      </c>
      <c r="M71">
        <v>0</v>
      </c>
      <c r="N71">
        <v>0.25</v>
      </c>
      <c r="O71">
        <v>0</v>
      </c>
      <c r="P71">
        <v>2683.239990234375</v>
      </c>
    </row>
    <row r="72" spans="1:16" x14ac:dyDescent="0.35">
      <c r="A72">
        <v>3</v>
      </c>
      <c r="B72">
        <v>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0</v>
      </c>
      <c r="M72">
        <v>1</v>
      </c>
      <c r="N72">
        <v>0</v>
      </c>
      <c r="O72">
        <v>0</v>
      </c>
      <c r="P72">
        <v>0</v>
      </c>
    </row>
    <row r="73" spans="1:16" x14ac:dyDescent="0.35">
      <c r="A73">
        <v>3</v>
      </c>
      <c r="B73">
        <v>2</v>
      </c>
      <c r="C73">
        <v>1</v>
      </c>
      <c r="D73">
        <v>0.5</v>
      </c>
      <c r="E73">
        <v>0</v>
      </c>
      <c r="F73">
        <v>0</v>
      </c>
      <c r="G73">
        <v>0</v>
      </c>
      <c r="H73">
        <v>0</v>
      </c>
      <c r="I73">
        <v>0</v>
      </c>
      <c r="J73">
        <v>8</v>
      </c>
      <c r="K73">
        <v>0</v>
      </c>
      <c r="L73">
        <v>1</v>
      </c>
      <c r="M73">
        <v>0</v>
      </c>
      <c r="N73">
        <v>0.25</v>
      </c>
      <c r="O73">
        <v>0</v>
      </c>
      <c r="P73">
        <v>0</v>
      </c>
    </row>
    <row r="74" spans="1:16" x14ac:dyDescent="0.35">
      <c r="A74">
        <v>0</v>
      </c>
      <c r="B74">
        <v>0</v>
      </c>
      <c r="C74">
        <v>0</v>
      </c>
      <c r="D74">
        <v>1</v>
      </c>
      <c r="E74">
        <v>0</v>
      </c>
      <c r="F74">
        <v>0</v>
      </c>
      <c r="G74">
        <v>0</v>
      </c>
      <c r="H74">
        <v>2</v>
      </c>
      <c r="I74">
        <v>46.200000762939453</v>
      </c>
      <c r="J74">
        <v>15</v>
      </c>
      <c r="K74">
        <v>0</v>
      </c>
      <c r="L74">
        <v>0</v>
      </c>
      <c r="M74">
        <v>1</v>
      </c>
      <c r="N74">
        <v>1</v>
      </c>
      <c r="O74">
        <v>0</v>
      </c>
      <c r="P74">
        <v>2134.440185546875</v>
      </c>
    </row>
    <row r="75" spans="1:16" x14ac:dyDescent="0.35">
      <c r="A75">
        <v>0</v>
      </c>
      <c r="B75">
        <v>0</v>
      </c>
      <c r="C75">
        <v>0</v>
      </c>
      <c r="D75">
        <v>0.25</v>
      </c>
      <c r="E75">
        <v>0</v>
      </c>
      <c r="F75">
        <v>0</v>
      </c>
      <c r="G75">
        <v>0</v>
      </c>
      <c r="H75">
        <v>1</v>
      </c>
      <c r="I75">
        <v>3.7999999523162842</v>
      </c>
      <c r="J75">
        <v>0</v>
      </c>
      <c r="K75">
        <v>0</v>
      </c>
      <c r="L75">
        <v>0</v>
      </c>
      <c r="M75">
        <v>0</v>
      </c>
      <c r="N75">
        <v>6.25E-2</v>
      </c>
      <c r="O75">
        <v>0</v>
      </c>
      <c r="P75">
        <v>14.439999580383301</v>
      </c>
    </row>
    <row r="76" spans="1:16" x14ac:dyDescent="0.35">
      <c r="A76">
        <v>1</v>
      </c>
      <c r="B76">
        <v>1</v>
      </c>
      <c r="C76">
        <v>0</v>
      </c>
      <c r="D76">
        <v>1</v>
      </c>
      <c r="E76">
        <v>0</v>
      </c>
      <c r="F76">
        <v>0</v>
      </c>
      <c r="G76">
        <v>0</v>
      </c>
      <c r="H76">
        <v>2</v>
      </c>
      <c r="I76">
        <v>14.300000190734863</v>
      </c>
      <c r="J76">
        <v>3</v>
      </c>
      <c r="K76">
        <v>0</v>
      </c>
      <c r="L76">
        <v>0</v>
      </c>
      <c r="M76">
        <v>1</v>
      </c>
      <c r="N76">
        <v>1</v>
      </c>
      <c r="O76">
        <v>0</v>
      </c>
      <c r="P76">
        <v>204.49000549316406</v>
      </c>
    </row>
    <row r="77" spans="1:16" x14ac:dyDescent="0.3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0</v>
      </c>
      <c r="G77">
        <v>0</v>
      </c>
      <c r="H77">
        <v>1</v>
      </c>
      <c r="I77">
        <v>0.89999997615814209</v>
      </c>
      <c r="J77">
        <v>0</v>
      </c>
      <c r="K77">
        <v>0</v>
      </c>
      <c r="L77">
        <v>1</v>
      </c>
      <c r="M77">
        <v>1</v>
      </c>
      <c r="N77">
        <v>0.10890001058578491</v>
      </c>
      <c r="O77">
        <v>0</v>
      </c>
      <c r="P77">
        <v>0.80999994277954102</v>
      </c>
    </row>
    <row r="78" spans="1:16" x14ac:dyDescent="0.3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1</v>
      </c>
      <c r="M78">
        <v>0</v>
      </c>
      <c r="N78">
        <v>0.18490000069141388</v>
      </c>
      <c r="O78">
        <v>0</v>
      </c>
      <c r="P78">
        <v>0</v>
      </c>
    </row>
    <row r="79" spans="1:16" x14ac:dyDescent="0.35">
      <c r="A79">
        <v>0</v>
      </c>
      <c r="B79">
        <v>0</v>
      </c>
      <c r="C79">
        <v>0</v>
      </c>
      <c r="D79">
        <v>0.25</v>
      </c>
      <c r="E79">
        <v>0</v>
      </c>
      <c r="F79">
        <v>0</v>
      </c>
      <c r="G79">
        <v>0</v>
      </c>
      <c r="H79">
        <v>4</v>
      </c>
      <c r="I79">
        <v>58.200000762939453</v>
      </c>
      <c r="J79">
        <v>0</v>
      </c>
      <c r="K79">
        <v>0</v>
      </c>
      <c r="L79">
        <v>1</v>
      </c>
      <c r="M79">
        <v>0</v>
      </c>
      <c r="N79">
        <v>6.25E-2</v>
      </c>
      <c r="O79">
        <v>0</v>
      </c>
      <c r="P79">
        <v>3387.239990234375</v>
      </c>
    </row>
    <row r="80" spans="1:16" x14ac:dyDescent="0.3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H80">
        <v>0</v>
      </c>
      <c r="I80">
        <v>0</v>
      </c>
      <c r="J80">
        <v>9</v>
      </c>
      <c r="K80">
        <v>0</v>
      </c>
      <c r="L80">
        <v>0</v>
      </c>
      <c r="M80">
        <v>0</v>
      </c>
      <c r="N80">
        <v>4.0000002831220627E-2</v>
      </c>
      <c r="O80">
        <v>0</v>
      </c>
      <c r="P80">
        <v>0</v>
      </c>
    </row>
    <row r="81" spans="1:16" x14ac:dyDescent="0.3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4</v>
      </c>
      <c r="I81">
        <v>50.400001525878906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2540.16015625</v>
      </c>
    </row>
    <row r="82" spans="1:16" x14ac:dyDescent="0.35">
      <c r="A82">
        <v>2</v>
      </c>
      <c r="B82">
        <v>2</v>
      </c>
      <c r="C82">
        <v>2</v>
      </c>
      <c r="D82">
        <v>0.54000002145767212</v>
      </c>
      <c r="E82">
        <v>5.5</v>
      </c>
      <c r="F82">
        <v>11</v>
      </c>
      <c r="G82">
        <v>0</v>
      </c>
      <c r="H82">
        <v>3</v>
      </c>
      <c r="I82">
        <v>37.599998474121094</v>
      </c>
      <c r="J82">
        <v>1</v>
      </c>
      <c r="K82">
        <v>1</v>
      </c>
      <c r="L82">
        <v>0</v>
      </c>
      <c r="M82">
        <v>1</v>
      </c>
      <c r="N82">
        <v>0.29160001873970032</v>
      </c>
      <c r="O82">
        <v>0</v>
      </c>
      <c r="P82">
        <v>1413.7598876953125</v>
      </c>
    </row>
    <row r="83" spans="1:16" x14ac:dyDescent="0.35">
      <c r="A83">
        <v>1</v>
      </c>
      <c r="B83">
        <v>0</v>
      </c>
      <c r="C83">
        <v>1</v>
      </c>
      <c r="D83">
        <v>0.5</v>
      </c>
      <c r="E83">
        <v>0</v>
      </c>
      <c r="F83">
        <v>0</v>
      </c>
      <c r="G83">
        <v>0</v>
      </c>
      <c r="H83">
        <v>1</v>
      </c>
      <c r="I83">
        <v>0.5</v>
      </c>
      <c r="J83">
        <v>7</v>
      </c>
      <c r="K83">
        <v>0</v>
      </c>
      <c r="L83">
        <v>0</v>
      </c>
      <c r="M83">
        <v>1</v>
      </c>
      <c r="N83">
        <v>0.25</v>
      </c>
      <c r="O83">
        <v>0</v>
      </c>
      <c r="P83">
        <v>0.25</v>
      </c>
    </row>
    <row r="84" spans="1:16" x14ac:dyDescent="0.3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H84">
        <v>0</v>
      </c>
      <c r="I84">
        <v>0</v>
      </c>
      <c r="J84">
        <v>3</v>
      </c>
      <c r="K84">
        <v>1</v>
      </c>
      <c r="L84">
        <v>0</v>
      </c>
      <c r="M84">
        <v>1</v>
      </c>
      <c r="N84">
        <v>0.5625</v>
      </c>
      <c r="O84">
        <v>0</v>
      </c>
      <c r="P84">
        <v>0</v>
      </c>
    </row>
    <row r="85" spans="1:16" x14ac:dyDescent="0.35">
      <c r="A85">
        <v>2</v>
      </c>
      <c r="B85">
        <v>2</v>
      </c>
      <c r="C85">
        <v>1</v>
      </c>
      <c r="D85">
        <v>9.0000003576278687E-2</v>
      </c>
      <c r="E85">
        <v>0</v>
      </c>
      <c r="F85">
        <v>0</v>
      </c>
      <c r="G85">
        <v>0</v>
      </c>
      <c r="H85">
        <v>0</v>
      </c>
      <c r="I85">
        <v>0</v>
      </c>
      <c r="J85">
        <v>6</v>
      </c>
      <c r="K85">
        <v>1</v>
      </c>
      <c r="L85">
        <v>0</v>
      </c>
      <c r="M85">
        <v>0</v>
      </c>
      <c r="N85">
        <v>8.1000002101063728E-3</v>
      </c>
      <c r="O85">
        <v>0</v>
      </c>
      <c r="P85">
        <v>0</v>
      </c>
    </row>
    <row r="86" spans="1:16" x14ac:dyDescent="0.3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0</v>
      </c>
      <c r="G86">
        <v>0</v>
      </c>
      <c r="H86">
        <v>4</v>
      </c>
      <c r="I86">
        <v>263.79998779296875</v>
      </c>
      <c r="J86">
        <v>0</v>
      </c>
      <c r="K86">
        <v>1</v>
      </c>
      <c r="L86">
        <v>0</v>
      </c>
      <c r="M86">
        <v>1</v>
      </c>
      <c r="N86">
        <v>2.890000119805336E-2</v>
      </c>
      <c r="O86">
        <v>0</v>
      </c>
      <c r="P86">
        <v>69590.4296875</v>
      </c>
    </row>
    <row r="87" spans="1:16" x14ac:dyDescent="0.35">
      <c r="A87">
        <v>1</v>
      </c>
      <c r="B87">
        <v>1</v>
      </c>
      <c r="C87">
        <v>0</v>
      </c>
      <c r="D87">
        <v>0.20000000298023224</v>
      </c>
      <c r="E87">
        <v>0</v>
      </c>
      <c r="F87">
        <v>0</v>
      </c>
      <c r="G87">
        <v>0</v>
      </c>
      <c r="H87">
        <v>3</v>
      </c>
      <c r="I87">
        <v>41</v>
      </c>
      <c r="J87">
        <v>0</v>
      </c>
      <c r="K87">
        <v>1</v>
      </c>
      <c r="L87">
        <v>0</v>
      </c>
      <c r="M87">
        <v>1</v>
      </c>
      <c r="N87">
        <v>4.0000002831220627E-2</v>
      </c>
      <c r="O87">
        <v>0</v>
      </c>
      <c r="P87">
        <v>1681</v>
      </c>
    </row>
    <row r="88" spans="1:16" x14ac:dyDescent="0.3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0</v>
      </c>
      <c r="G88">
        <v>0</v>
      </c>
      <c r="H88">
        <v>2</v>
      </c>
      <c r="I88">
        <v>7.5999999046325684</v>
      </c>
      <c r="J88">
        <v>0</v>
      </c>
      <c r="K88">
        <v>0</v>
      </c>
      <c r="L88">
        <v>0</v>
      </c>
      <c r="M88">
        <v>1</v>
      </c>
      <c r="N88">
        <v>0.18490000069141388</v>
      </c>
      <c r="O88">
        <v>0</v>
      </c>
      <c r="P88">
        <v>57.759998321533203</v>
      </c>
    </row>
    <row r="89" spans="1:16" x14ac:dyDescent="0.35">
      <c r="A89">
        <v>0</v>
      </c>
      <c r="B89">
        <v>0</v>
      </c>
      <c r="C89">
        <v>0</v>
      </c>
      <c r="D89">
        <v>0.25</v>
      </c>
      <c r="E89">
        <v>0</v>
      </c>
      <c r="F89">
        <v>0</v>
      </c>
      <c r="G89">
        <v>0</v>
      </c>
      <c r="H89">
        <v>4</v>
      </c>
      <c r="I89">
        <v>108.30000305175781</v>
      </c>
      <c r="J89">
        <v>0</v>
      </c>
      <c r="K89">
        <v>0</v>
      </c>
      <c r="L89">
        <v>0</v>
      </c>
      <c r="M89">
        <v>1</v>
      </c>
      <c r="N89">
        <v>6.25E-2</v>
      </c>
      <c r="O89">
        <v>0</v>
      </c>
      <c r="P89">
        <v>11728.890625</v>
      </c>
    </row>
    <row r="90" spans="1:16" x14ac:dyDescent="0.35">
      <c r="A90">
        <v>0</v>
      </c>
      <c r="B90">
        <v>0</v>
      </c>
      <c r="C90">
        <v>0</v>
      </c>
      <c r="D90">
        <v>0</v>
      </c>
      <c r="E90">
        <v>20.299999237060547</v>
      </c>
      <c r="F90">
        <v>20.299999237060547</v>
      </c>
      <c r="G90">
        <v>0</v>
      </c>
      <c r="H90">
        <v>3</v>
      </c>
      <c r="I90">
        <v>82.5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6806.25</v>
      </c>
    </row>
    <row r="91" spans="1:16" x14ac:dyDescent="0.35">
      <c r="A91">
        <v>2</v>
      </c>
      <c r="B91">
        <v>1</v>
      </c>
      <c r="C91">
        <v>0</v>
      </c>
      <c r="D91">
        <v>0.33000001311302185</v>
      </c>
      <c r="E91">
        <v>0</v>
      </c>
      <c r="F91">
        <v>0</v>
      </c>
      <c r="G91">
        <v>0</v>
      </c>
      <c r="H91">
        <v>1</v>
      </c>
      <c r="I91">
        <v>28.399999618530273</v>
      </c>
      <c r="J91">
        <v>19</v>
      </c>
      <c r="K91">
        <v>1</v>
      </c>
      <c r="L91">
        <v>0</v>
      </c>
      <c r="M91">
        <v>1</v>
      </c>
      <c r="N91">
        <v>0.10890001058578491</v>
      </c>
      <c r="O91">
        <v>0</v>
      </c>
      <c r="P91">
        <v>806.55999755859375</v>
      </c>
    </row>
    <row r="92" spans="1:16" x14ac:dyDescent="0.35">
      <c r="A92">
        <v>2</v>
      </c>
      <c r="B92">
        <v>1</v>
      </c>
      <c r="C92">
        <v>1</v>
      </c>
      <c r="D92">
        <v>0.44999998807907104</v>
      </c>
      <c r="E92">
        <v>9.5</v>
      </c>
      <c r="F92">
        <v>9.5</v>
      </c>
      <c r="G92">
        <v>0</v>
      </c>
      <c r="H92">
        <v>4</v>
      </c>
      <c r="I92">
        <v>80.300003051757813</v>
      </c>
      <c r="J92">
        <v>0</v>
      </c>
      <c r="K92">
        <v>1</v>
      </c>
      <c r="L92">
        <v>0</v>
      </c>
      <c r="M92">
        <v>1</v>
      </c>
      <c r="N92">
        <v>0.20249998569488525</v>
      </c>
      <c r="O92">
        <v>0</v>
      </c>
      <c r="P92">
        <v>6448.09033203125</v>
      </c>
    </row>
    <row r="93" spans="1:16" x14ac:dyDescent="0.3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0</v>
      </c>
      <c r="G93">
        <v>0</v>
      </c>
      <c r="H93">
        <v>4</v>
      </c>
      <c r="I93">
        <v>138.89999389648438</v>
      </c>
      <c r="J93">
        <v>0</v>
      </c>
      <c r="K93">
        <v>0</v>
      </c>
      <c r="L93">
        <v>1</v>
      </c>
      <c r="M93">
        <v>0</v>
      </c>
      <c r="N93">
        <v>8.4099993109703064E-2</v>
      </c>
      <c r="O93">
        <v>0</v>
      </c>
      <c r="P93">
        <v>19293.208984375</v>
      </c>
    </row>
    <row r="94" spans="1:16" x14ac:dyDescent="0.35">
      <c r="A94">
        <v>0</v>
      </c>
      <c r="B94">
        <v>0</v>
      </c>
      <c r="C94">
        <v>0</v>
      </c>
      <c r="D94">
        <v>0.40000000596046448</v>
      </c>
      <c r="E94">
        <v>0</v>
      </c>
      <c r="F94">
        <v>0</v>
      </c>
      <c r="G94">
        <v>12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0.16000001132488251</v>
      </c>
      <c r="O94">
        <v>144</v>
      </c>
      <c r="P94">
        <v>0</v>
      </c>
    </row>
    <row r="95" spans="1:16" x14ac:dyDescent="0.3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H95">
        <v>0</v>
      </c>
      <c r="I95">
        <v>0</v>
      </c>
      <c r="J95">
        <v>6</v>
      </c>
      <c r="K95">
        <v>1</v>
      </c>
      <c r="L95">
        <v>0</v>
      </c>
      <c r="M95">
        <v>0</v>
      </c>
      <c r="N95">
        <v>0.4489000141620636</v>
      </c>
      <c r="O95">
        <v>0</v>
      </c>
      <c r="P95">
        <v>0</v>
      </c>
    </row>
    <row r="96" spans="1:16" x14ac:dyDescent="0.3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4</v>
      </c>
      <c r="I96">
        <v>90.699996948242188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8226.4892578125</v>
      </c>
    </row>
    <row r="97" spans="1:16" x14ac:dyDescent="0.35">
      <c r="A97">
        <v>2</v>
      </c>
      <c r="B97">
        <v>1</v>
      </c>
      <c r="C97">
        <v>1</v>
      </c>
      <c r="D97">
        <v>0</v>
      </c>
      <c r="E97">
        <v>0</v>
      </c>
      <c r="F97">
        <v>0</v>
      </c>
      <c r="G97">
        <v>0</v>
      </c>
      <c r="H97">
        <v>1</v>
      </c>
      <c r="I97">
        <v>8.6000003814697266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73.960006713867188</v>
      </c>
    </row>
    <row r="98" spans="1:16" x14ac:dyDescent="0.35">
      <c r="A98">
        <v>5</v>
      </c>
      <c r="B98">
        <v>3</v>
      </c>
      <c r="C98">
        <v>4</v>
      </c>
      <c r="D98">
        <v>0</v>
      </c>
      <c r="E98">
        <v>0</v>
      </c>
      <c r="F98">
        <v>0</v>
      </c>
      <c r="G98">
        <v>0</v>
      </c>
      <c r="H98">
        <v>3</v>
      </c>
      <c r="I98">
        <v>22.399999618530273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501.75997924804688</v>
      </c>
    </row>
    <row r="99" spans="1:16" x14ac:dyDescent="0.35">
      <c r="A99">
        <v>1</v>
      </c>
      <c r="B99">
        <v>1</v>
      </c>
      <c r="C99">
        <v>1</v>
      </c>
      <c r="D99">
        <v>0.37999999523162842</v>
      </c>
      <c r="E99">
        <v>0</v>
      </c>
      <c r="F99">
        <v>0</v>
      </c>
      <c r="G99">
        <v>0</v>
      </c>
      <c r="H99">
        <v>4</v>
      </c>
      <c r="I99">
        <v>53</v>
      </c>
      <c r="J99">
        <v>0</v>
      </c>
      <c r="K99">
        <v>0</v>
      </c>
      <c r="L99">
        <v>0</v>
      </c>
      <c r="M99">
        <v>0</v>
      </c>
      <c r="N99">
        <v>0.14440000057220459</v>
      </c>
      <c r="O99">
        <v>0</v>
      </c>
      <c r="P99">
        <v>2809</v>
      </c>
    </row>
    <row r="100" spans="1:16" x14ac:dyDescent="0.35">
      <c r="A100">
        <v>5</v>
      </c>
      <c r="B100">
        <v>2</v>
      </c>
      <c r="C100">
        <v>2</v>
      </c>
      <c r="D100">
        <v>0.27000001072883606</v>
      </c>
      <c r="E100">
        <v>0</v>
      </c>
      <c r="F100">
        <v>0</v>
      </c>
      <c r="G100">
        <v>0</v>
      </c>
      <c r="H100">
        <v>1</v>
      </c>
      <c r="I100">
        <v>0.69999998807907104</v>
      </c>
      <c r="J100">
        <v>2</v>
      </c>
      <c r="K100">
        <v>0</v>
      </c>
      <c r="L100">
        <v>1</v>
      </c>
      <c r="M100">
        <v>0</v>
      </c>
      <c r="N100">
        <v>7.2900004684925079E-2</v>
      </c>
      <c r="O100">
        <v>0</v>
      </c>
      <c r="P100">
        <v>0.48999997973442078</v>
      </c>
    </row>
    <row r="101" spans="1:16" x14ac:dyDescent="0.3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1</v>
      </c>
      <c r="L101">
        <v>0</v>
      </c>
      <c r="M101">
        <v>0</v>
      </c>
      <c r="N101">
        <v>0.16000001132488251</v>
      </c>
      <c r="O101">
        <v>0</v>
      </c>
      <c r="P101">
        <v>0</v>
      </c>
    </row>
    <row r="102" spans="1:16" x14ac:dyDescent="0.35">
      <c r="A102">
        <v>2</v>
      </c>
      <c r="B102">
        <v>2</v>
      </c>
      <c r="C102">
        <v>1</v>
      </c>
      <c r="D102">
        <v>0.5</v>
      </c>
      <c r="E102">
        <v>0</v>
      </c>
      <c r="F102">
        <v>0</v>
      </c>
      <c r="G102">
        <v>0</v>
      </c>
      <c r="H102">
        <v>4</v>
      </c>
      <c r="I102">
        <v>24.799999237060547</v>
      </c>
      <c r="J102">
        <v>0</v>
      </c>
      <c r="K102">
        <v>0</v>
      </c>
      <c r="L102">
        <v>1</v>
      </c>
      <c r="M102">
        <v>0</v>
      </c>
      <c r="N102">
        <v>0.25</v>
      </c>
      <c r="O102">
        <v>0</v>
      </c>
      <c r="P102">
        <v>615.03997802734375</v>
      </c>
    </row>
    <row r="103" spans="1:16" x14ac:dyDescent="0.35">
      <c r="A103">
        <v>1</v>
      </c>
      <c r="B103">
        <v>1</v>
      </c>
      <c r="C103">
        <v>1</v>
      </c>
      <c r="D103">
        <v>0.60000002384185791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19</v>
      </c>
      <c r="K103">
        <v>0</v>
      </c>
      <c r="L103">
        <v>0</v>
      </c>
      <c r="M103">
        <v>0</v>
      </c>
      <c r="N103">
        <v>0.36000001430511475</v>
      </c>
      <c r="O103">
        <v>0</v>
      </c>
      <c r="P103">
        <v>0</v>
      </c>
    </row>
    <row r="104" spans="1:16" x14ac:dyDescent="0.35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4</v>
      </c>
      <c r="I104">
        <v>131.19999694824219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17213.439453125</v>
      </c>
    </row>
    <row r="105" spans="1:16" x14ac:dyDescent="0.3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4</v>
      </c>
      <c r="I105">
        <v>144.60000610351563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20909.162109375</v>
      </c>
    </row>
    <row r="106" spans="1:16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35">
      <c r="A107">
        <v>1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2</v>
      </c>
      <c r="I107">
        <v>6.1999998092651367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0</v>
      </c>
      <c r="P107">
        <v>38.439998626708984</v>
      </c>
    </row>
    <row r="108" spans="1:16" x14ac:dyDescent="0.35">
      <c r="A108">
        <v>0</v>
      </c>
      <c r="B108">
        <v>0</v>
      </c>
      <c r="C108">
        <v>0</v>
      </c>
      <c r="D108">
        <v>0.56999999284744263</v>
      </c>
      <c r="E108">
        <v>18.399999618530273</v>
      </c>
      <c r="F108">
        <v>36.799999237060547</v>
      </c>
      <c r="G108">
        <v>2</v>
      </c>
      <c r="H108">
        <v>1.7999999523162842</v>
      </c>
      <c r="I108">
        <v>5.5999999046325684</v>
      </c>
      <c r="J108">
        <v>10.899999618530273</v>
      </c>
      <c r="K108">
        <v>0</v>
      </c>
      <c r="L108">
        <v>1</v>
      </c>
      <c r="M108">
        <v>0</v>
      </c>
      <c r="N108">
        <v>0.32490000128746033</v>
      </c>
      <c r="O108">
        <v>4</v>
      </c>
      <c r="P108">
        <v>31.35999870300293</v>
      </c>
    </row>
    <row r="109" spans="1:16" x14ac:dyDescent="0.35">
      <c r="A109">
        <v>0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1</v>
      </c>
      <c r="I109">
        <v>3.4000000953674316</v>
      </c>
      <c r="J109">
        <v>17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11.560000419616699</v>
      </c>
    </row>
    <row r="110" spans="1:16" x14ac:dyDescent="0.35">
      <c r="A110">
        <v>0</v>
      </c>
      <c r="B110">
        <v>0</v>
      </c>
      <c r="C110">
        <v>0</v>
      </c>
      <c r="D110">
        <v>0.5</v>
      </c>
      <c r="E110">
        <v>0</v>
      </c>
      <c r="F110">
        <v>0</v>
      </c>
      <c r="G110">
        <v>0</v>
      </c>
      <c r="H110">
        <v>3</v>
      </c>
      <c r="I110">
        <v>37.5</v>
      </c>
      <c r="J110">
        <v>6</v>
      </c>
      <c r="K110">
        <v>0</v>
      </c>
      <c r="L110">
        <v>0</v>
      </c>
      <c r="M110">
        <v>0</v>
      </c>
      <c r="N110">
        <v>0.25</v>
      </c>
      <c r="O110">
        <v>0</v>
      </c>
      <c r="P110">
        <v>1406.25</v>
      </c>
    </row>
    <row r="111" spans="1:16" x14ac:dyDescent="0.3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</v>
      </c>
      <c r="K111">
        <v>0</v>
      </c>
      <c r="L111">
        <v>0</v>
      </c>
      <c r="M111">
        <v>0</v>
      </c>
      <c r="N111">
        <v>0.25</v>
      </c>
      <c r="O111">
        <v>0</v>
      </c>
      <c r="P111">
        <v>0</v>
      </c>
    </row>
    <row r="112" spans="1:16" x14ac:dyDescent="0.35">
      <c r="A112">
        <v>0</v>
      </c>
      <c r="B112">
        <v>0</v>
      </c>
      <c r="C112">
        <v>0</v>
      </c>
      <c r="D112">
        <v>0.33000001311302185</v>
      </c>
      <c r="E112">
        <v>18.399999618530273</v>
      </c>
      <c r="F112">
        <v>18.399999618530273</v>
      </c>
      <c r="G112">
        <v>0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0.10890001058578491</v>
      </c>
      <c r="O112">
        <v>0</v>
      </c>
      <c r="P112">
        <v>0</v>
      </c>
    </row>
    <row r="113" spans="1:16" x14ac:dyDescent="0.3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3</v>
      </c>
      <c r="K113">
        <v>0</v>
      </c>
      <c r="L113">
        <v>1</v>
      </c>
      <c r="M113">
        <v>1</v>
      </c>
      <c r="N113">
        <v>0.10890001058578491</v>
      </c>
      <c r="O113">
        <v>0</v>
      </c>
      <c r="P113">
        <v>0</v>
      </c>
    </row>
    <row r="114" spans="1:16" x14ac:dyDescent="0.35">
      <c r="A114">
        <v>0</v>
      </c>
      <c r="B114">
        <v>0</v>
      </c>
      <c r="C114">
        <v>0</v>
      </c>
      <c r="D114">
        <v>0.5</v>
      </c>
      <c r="E114">
        <v>0</v>
      </c>
      <c r="F114">
        <v>0</v>
      </c>
      <c r="G114">
        <v>0</v>
      </c>
      <c r="H114">
        <v>4</v>
      </c>
      <c r="I114">
        <v>89.900001525878906</v>
      </c>
      <c r="J114">
        <v>0</v>
      </c>
      <c r="K114">
        <v>0</v>
      </c>
      <c r="L114">
        <v>0</v>
      </c>
      <c r="M114">
        <v>1</v>
      </c>
      <c r="N114">
        <v>0.25</v>
      </c>
      <c r="O114">
        <v>0</v>
      </c>
      <c r="P114">
        <v>8082.01025390625</v>
      </c>
    </row>
    <row r="115" spans="1:16" x14ac:dyDescent="0.35">
      <c r="A115">
        <v>0</v>
      </c>
      <c r="B115">
        <v>0</v>
      </c>
      <c r="C115">
        <v>0</v>
      </c>
      <c r="D115">
        <v>0.5</v>
      </c>
      <c r="E115">
        <v>11</v>
      </c>
      <c r="F115">
        <v>11</v>
      </c>
      <c r="G115">
        <v>0</v>
      </c>
      <c r="H115">
        <v>0</v>
      </c>
      <c r="I115">
        <v>0</v>
      </c>
      <c r="J115">
        <v>7</v>
      </c>
      <c r="K115">
        <v>0</v>
      </c>
      <c r="L115">
        <v>1</v>
      </c>
      <c r="M115">
        <v>1</v>
      </c>
      <c r="N115">
        <v>0.25</v>
      </c>
      <c r="O115">
        <v>0</v>
      </c>
      <c r="P115">
        <v>0</v>
      </c>
    </row>
    <row r="116" spans="1:16" x14ac:dyDescent="0.3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0</v>
      </c>
      <c r="G116">
        <v>0</v>
      </c>
      <c r="H116">
        <v>4</v>
      </c>
      <c r="I116">
        <v>21.5</v>
      </c>
      <c r="J116">
        <v>0</v>
      </c>
      <c r="K116">
        <v>0</v>
      </c>
      <c r="L116">
        <v>1</v>
      </c>
      <c r="M116">
        <v>1</v>
      </c>
      <c r="N116">
        <v>4.0000002831220627E-2</v>
      </c>
      <c r="O116">
        <v>0</v>
      </c>
      <c r="P116">
        <v>462.25</v>
      </c>
    </row>
    <row r="117" spans="1:16" x14ac:dyDescent="0.3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4</v>
      </c>
      <c r="I117">
        <v>164.89999389648438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27192.0078125</v>
      </c>
    </row>
    <row r="118" spans="1:16" x14ac:dyDescent="0.35">
      <c r="A118">
        <v>1</v>
      </c>
      <c r="B118">
        <v>1</v>
      </c>
      <c r="C118">
        <v>1</v>
      </c>
      <c r="D118">
        <v>0.62999999523162842</v>
      </c>
      <c r="E118">
        <v>8.8999996185302734</v>
      </c>
      <c r="F118">
        <v>8.8999996185302734</v>
      </c>
      <c r="G118">
        <v>7</v>
      </c>
      <c r="H118">
        <v>0</v>
      </c>
      <c r="I118">
        <v>0</v>
      </c>
      <c r="J118">
        <v>1.8999999761581421</v>
      </c>
      <c r="K118">
        <v>0</v>
      </c>
      <c r="L118">
        <v>0</v>
      </c>
      <c r="M118">
        <v>1</v>
      </c>
      <c r="N118">
        <v>0.3968999981880188</v>
      </c>
      <c r="O118">
        <v>49</v>
      </c>
      <c r="P118">
        <v>0</v>
      </c>
    </row>
    <row r="119" spans="1:16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35">
      <c r="A120">
        <v>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2</v>
      </c>
      <c r="H120">
        <v>2</v>
      </c>
      <c r="I120">
        <v>9.6999998092651367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4</v>
      </c>
      <c r="P120">
        <v>94.089996337890625</v>
      </c>
    </row>
    <row r="121" spans="1:16" x14ac:dyDescent="0.35">
      <c r="A121">
        <v>2</v>
      </c>
      <c r="B121">
        <v>1</v>
      </c>
      <c r="C121">
        <v>0</v>
      </c>
      <c r="D121">
        <v>0.28999999165534973</v>
      </c>
      <c r="E121">
        <v>21.700000762939453</v>
      </c>
      <c r="F121">
        <v>21.700000762939453</v>
      </c>
      <c r="G121">
        <v>0</v>
      </c>
      <c r="H121">
        <v>2</v>
      </c>
      <c r="I121">
        <v>18.899999618530273</v>
      </c>
      <c r="J121">
        <v>0</v>
      </c>
      <c r="K121">
        <v>0</v>
      </c>
      <c r="L121">
        <v>1</v>
      </c>
      <c r="M121">
        <v>1</v>
      </c>
      <c r="N121">
        <v>8.4099993109703064E-2</v>
      </c>
      <c r="O121">
        <v>0</v>
      </c>
      <c r="P121">
        <v>357.20999145507813</v>
      </c>
    </row>
    <row r="122" spans="1:16" x14ac:dyDescent="0.35">
      <c r="A122">
        <v>0</v>
      </c>
      <c r="B122">
        <v>0</v>
      </c>
      <c r="C122">
        <v>0</v>
      </c>
      <c r="D122">
        <v>0.25</v>
      </c>
      <c r="E122">
        <v>24.600000381469727</v>
      </c>
      <c r="F122">
        <v>49.200000762939453</v>
      </c>
      <c r="G122">
        <v>0</v>
      </c>
      <c r="H122">
        <v>1</v>
      </c>
      <c r="I122">
        <v>9.6000003814697266</v>
      </c>
      <c r="J122">
        <v>12.899999618530273</v>
      </c>
      <c r="K122">
        <v>0</v>
      </c>
      <c r="L122">
        <v>0</v>
      </c>
      <c r="M122">
        <v>0</v>
      </c>
      <c r="N122">
        <v>6.25E-2</v>
      </c>
      <c r="O122">
        <v>0</v>
      </c>
      <c r="P122">
        <v>92.160003662109375</v>
      </c>
    </row>
    <row r="123" spans="1:16" x14ac:dyDescent="0.35">
      <c r="A123">
        <v>0</v>
      </c>
      <c r="B123">
        <v>0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1</v>
      </c>
      <c r="I123">
        <v>0.69999998807907104</v>
      </c>
      <c r="J123">
        <v>17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0.48999997973442078</v>
      </c>
    </row>
    <row r="124" spans="1:16" x14ac:dyDescent="0.35">
      <c r="A124">
        <v>2</v>
      </c>
      <c r="B124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29.299999237060547</v>
      </c>
      <c r="J124">
        <v>1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858.48992919921875</v>
      </c>
    </row>
    <row r="125" spans="1:16" x14ac:dyDescent="0.35">
      <c r="A125">
        <v>2</v>
      </c>
      <c r="B125">
        <v>2</v>
      </c>
      <c r="C125">
        <v>0</v>
      </c>
      <c r="D125">
        <v>0.14000000059604645</v>
      </c>
      <c r="E125">
        <v>13.399999618530273</v>
      </c>
      <c r="F125">
        <v>13.399999618530273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1</v>
      </c>
      <c r="N125">
        <v>1.9600000232458115E-2</v>
      </c>
      <c r="O125">
        <v>0</v>
      </c>
      <c r="P125">
        <v>1</v>
      </c>
    </row>
    <row r="126" spans="1:16" x14ac:dyDescent="0.35">
      <c r="A126">
        <v>0</v>
      </c>
      <c r="B126">
        <v>0</v>
      </c>
      <c r="C126">
        <v>0</v>
      </c>
      <c r="D126">
        <v>0</v>
      </c>
      <c r="E126">
        <v>18.399999618530273</v>
      </c>
      <c r="F126">
        <v>18.399999618530273</v>
      </c>
      <c r="G126">
        <v>0</v>
      </c>
      <c r="H126">
        <v>1</v>
      </c>
      <c r="I126">
        <v>21.299999237060547</v>
      </c>
      <c r="J126">
        <v>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453.68997192382813</v>
      </c>
    </row>
    <row r="127" spans="1:16" x14ac:dyDescent="0.35">
      <c r="A127">
        <v>0</v>
      </c>
      <c r="B127">
        <v>0</v>
      </c>
      <c r="C127">
        <v>0</v>
      </c>
      <c r="D127">
        <v>0.5</v>
      </c>
      <c r="E127">
        <v>0</v>
      </c>
      <c r="F127">
        <v>0</v>
      </c>
      <c r="G127">
        <v>0</v>
      </c>
      <c r="H127">
        <v>4</v>
      </c>
      <c r="I127">
        <v>33.400001525878906</v>
      </c>
      <c r="J127">
        <v>0</v>
      </c>
      <c r="K127">
        <v>0</v>
      </c>
      <c r="L127">
        <v>1</v>
      </c>
      <c r="M127">
        <v>0</v>
      </c>
      <c r="N127">
        <v>0.25</v>
      </c>
      <c r="O127">
        <v>0</v>
      </c>
      <c r="P127">
        <v>1115.56005859375</v>
      </c>
    </row>
    <row r="128" spans="1:16" x14ac:dyDescent="0.3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4</v>
      </c>
      <c r="I128">
        <v>117.80000305175781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13876.8408203125</v>
      </c>
    </row>
    <row r="129" spans="1:16" x14ac:dyDescent="0.3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0</v>
      </c>
      <c r="G129">
        <v>0</v>
      </c>
      <c r="H129">
        <v>2</v>
      </c>
      <c r="I129">
        <v>29.100000381469727</v>
      </c>
      <c r="J129">
        <v>0</v>
      </c>
      <c r="K129">
        <v>0</v>
      </c>
      <c r="L129">
        <v>0</v>
      </c>
      <c r="M129">
        <v>1</v>
      </c>
      <c r="N129">
        <v>0.10890001058578491</v>
      </c>
      <c r="O129">
        <v>0</v>
      </c>
      <c r="P129">
        <v>846.80999755859375</v>
      </c>
    </row>
    <row r="130" spans="1:16" x14ac:dyDescent="0.35">
      <c r="A130">
        <v>0</v>
      </c>
      <c r="B130">
        <v>0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4</v>
      </c>
      <c r="I130">
        <v>240.80000305175781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57984.640625</v>
      </c>
    </row>
    <row r="131" spans="1:16" x14ac:dyDescent="0.3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4</v>
      </c>
      <c r="I131">
        <v>140.60000610351563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19768.361328125</v>
      </c>
    </row>
    <row r="132" spans="1:16" x14ac:dyDescent="0.35">
      <c r="A132">
        <v>0</v>
      </c>
      <c r="B132">
        <v>0</v>
      </c>
      <c r="C132">
        <v>0</v>
      </c>
      <c r="D132">
        <v>1</v>
      </c>
      <c r="E132">
        <v>0</v>
      </c>
      <c r="F132">
        <v>0</v>
      </c>
      <c r="G132">
        <v>0</v>
      </c>
      <c r="H132">
        <v>4</v>
      </c>
      <c r="I132">
        <v>148.30000305175781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0</v>
      </c>
      <c r="P132">
        <v>21992.890625</v>
      </c>
    </row>
    <row r="133" spans="1:16" x14ac:dyDescent="0.35">
      <c r="A133">
        <v>0</v>
      </c>
      <c r="B133">
        <v>0</v>
      </c>
      <c r="C133">
        <v>0</v>
      </c>
      <c r="D133">
        <v>0.75</v>
      </c>
      <c r="E133">
        <v>0</v>
      </c>
      <c r="F133">
        <v>0</v>
      </c>
      <c r="G133">
        <v>0</v>
      </c>
      <c r="H133">
        <v>4</v>
      </c>
      <c r="I133">
        <v>14.699999809265137</v>
      </c>
      <c r="J133">
        <v>0</v>
      </c>
      <c r="K133">
        <v>0</v>
      </c>
      <c r="L133">
        <v>0</v>
      </c>
      <c r="M133">
        <v>1</v>
      </c>
      <c r="N133">
        <v>0.5625</v>
      </c>
      <c r="O133">
        <v>0</v>
      </c>
      <c r="P133">
        <v>216.08999633789063</v>
      </c>
    </row>
    <row r="134" spans="1:16" x14ac:dyDescent="0.35">
      <c r="A134">
        <v>0</v>
      </c>
      <c r="B134">
        <v>0</v>
      </c>
      <c r="C134">
        <v>0</v>
      </c>
      <c r="D134">
        <v>0.82999998331069946</v>
      </c>
      <c r="E134">
        <v>7.8000001907348633</v>
      </c>
      <c r="F134">
        <v>31.200000762939453</v>
      </c>
      <c r="G134">
        <v>0</v>
      </c>
      <c r="H134">
        <v>2</v>
      </c>
      <c r="I134">
        <v>10.5</v>
      </c>
      <c r="J134">
        <v>0</v>
      </c>
      <c r="K134">
        <v>0</v>
      </c>
      <c r="L134">
        <v>0</v>
      </c>
      <c r="M134">
        <v>1</v>
      </c>
      <c r="N134">
        <v>0.68889999389648438</v>
      </c>
      <c r="O134">
        <v>0</v>
      </c>
      <c r="P134">
        <v>110.25</v>
      </c>
    </row>
    <row r="135" spans="1:16" x14ac:dyDescent="0.3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7.9000000953674316</v>
      </c>
      <c r="J135">
        <v>7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62.409999847412109</v>
      </c>
    </row>
    <row r="136" spans="1:16" x14ac:dyDescent="0.3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23</v>
      </c>
      <c r="K136">
        <v>0</v>
      </c>
      <c r="L136">
        <v>0</v>
      </c>
      <c r="M136">
        <v>1</v>
      </c>
      <c r="N136">
        <v>9.6100002527236938E-2</v>
      </c>
      <c r="O136">
        <v>0</v>
      </c>
      <c r="P136">
        <v>0</v>
      </c>
    </row>
    <row r="137" spans="1:16" x14ac:dyDescent="0.35">
      <c r="A137">
        <v>2</v>
      </c>
      <c r="B137">
        <v>1</v>
      </c>
      <c r="C137">
        <v>0</v>
      </c>
      <c r="D137">
        <v>0.5</v>
      </c>
      <c r="E137">
        <v>0</v>
      </c>
      <c r="F137">
        <v>0</v>
      </c>
      <c r="G137">
        <v>0</v>
      </c>
      <c r="H137">
        <v>1</v>
      </c>
      <c r="I137">
        <v>6.1999998092651367</v>
      </c>
      <c r="J137">
        <v>0</v>
      </c>
      <c r="K137">
        <v>0</v>
      </c>
      <c r="L137">
        <v>1</v>
      </c>
      <c r="M137">
        <v>1</v>
      </c>
      <c r="N137">
        <v>0.25</v>
      </c>
      <c r="O137">
        <v>0</v>
      </c>
      <c r="P137">
        <v>38.439998626708984</v>
      </c>
    </row>
    <row r="138" spans="1:16" x14ac:dyDescent="0.3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0.25</v>
      </c>
      <c r="O138">
        <v>0</v>
      </c>
      <c r="P138">
        <v>0</v>
      </c>
    </row>
    <row r="139" spans="1:16" x14ac:dyDescent="0.3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3</v>
      </c>
      <c r="K139">
        <v>1</v>
      </c>
      <c r="L139">
        <v>0</v>
      </c>
      <c r="M139">
        <v>0</v>
      </c>
      <c r="N139">
        <v>0.25</v>
      </c>
      <c r="O139">
        <v>0</v>
      </c>
      <c r="P139">
        <v>0</v>
      </c>
    </row>
    <row r="140" spans="1:16" x14ac:dyDescent="0.35">
      <c r="A140">
        <v>1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0</v>
      </c>
      <c r="H140">
        <v>2</v>
      </c>
      <c r="I140">
        <v>2.9000000953674316</v>
      </c>
      <c r="J140">
        <v>1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8.4100008010864258</v>
      </c>
    </row>
    <row r="141" spans="1:16" x14ac:dyDescent="0.35">
      <c r="A141">
        <v>0</v>
      </c>
      <c r="B141">
        <v>0</v>
      </c>
      <c r="C141">
        <v>0</v>
      </c>
      <c r="D141">
        <v>0.25</v>
      </c>
      <c r="E141">
        <v>18.5</v>
      </c>
      <c r="F141">
        <v>18.5</v>
      </c>
      <c r="G141">
        <v>11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6.25E-2</v>
      </c>
      <c r="O141">
        <v>121</v>
      </c>
      <c r="P141">
        <v>0</v>
      </c>
    </row>
    <row r="142" spans="1:16" x14ac:dyDescent="0.3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0</v>
      </c>
      <c r="G142">
        <v>0</v>
      </c>
      <c r="H142">
        <v>2</v>
      </c>
      <c r="I142">
        <v>2.9000000953674316</v>
      </c>
      <c r="J142">
        <v>0</v>
      </c>
      <c r="K142">
        <v>0</v>
      </c>
      <c r="L142">
        <v>0</v>
      </c>
      <c r="M142">
        <v>1</v>
      </c>
      <c r="N142">
        <v>0.4489000141620636</v>
      </c>
      <c r="O142">
        <v>0</v>
      </c>
      <c r="P142">
        <v>8.4100008010864258</v>
      </c>
    </row>
    <row r="143" spans="1:16" x14ac:dyDescent="0.3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0</v>
      </c>
      <c r="G143">
        <v>0</v>
      </c>
      <c r="H143">
        <v>1</v>
      </c>
      <c r="I143">
        <v>4.0999999046325684</v>
      </c>
      <c r="J143">
        <v>0</v>
      </c>
      <c r="K143">
        <v>0</v>
      </c>
      <c r="L143">
        <v>0</v>
      </c>
      <c r="M143">
        <v>1</v>
      </c>
      <c r="N143">
        <v>0.4489000141620636</v>
      </c>
      <c r="O143">
        <v>0</v>
      </c>
      <c r="P143">
        <v>16.809999465942383</v>
      </c>
    </row>
    <row r="144" spans="1:16" x14ac:dyDescent="0.35">
      <c r="A144">
        <v>3</v>
      </c>
      <c r="B144">
        <v>3</v>
      </c>
      <c r="C144">
        <v>0</v>
      </c>
      <c r="D144">
        <v>0.33000001311302185</v>
      </c>
      <c r="E144">
        <v>11.899999618530273</v>
      </c>
      <c r="F144">
        <v>11.899999618530273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0.10890001058578491</v>
      </c>
      <c r="O144">
        <v>0</v>
      </c>
      <c r="P144">
        <v>0</v>
      </c>
    </row>
    <row r="145" spans="1:16" x14ac:dyDescent="0.35">
      <c r="A145">
        <v>0</v>
      </c>
      <c r="B145">
        <v>0</v>
      </c>
      <c r="C145">
        <v>0</v>
      </c>
      <c r="D145">
        <v>0.17000000178813934</v>
      </c>
      <c r="E145">
        <v>10.899999618530273</v>
      </c>
      <c r="F145">
        <v>10.899999618530273</v>
      </c>
      <c r="G145">
        <v>9</v>
      </c>
      <c r="H145">
        <v>0</v>
      </c>
      <c r="I145">
        <v>0</v>
      </c>
      <c r="J145">
        <v>4</v>
      </c>
      <c r="K145">
        <v>0</v>
      </c>
      <c r="L145">
        <v>1</v>
      </c>
      <c r="M145">
        <v>1</v>
      </c>
      <c r="N145">
        <v>2.890000119805336E-2</v>
      </c>
      <c r="O145">
        <v>81</v>
      </c>
      <c r="P145">
        <v>0</v>
      </c>
    </row>
    <row r="146" spans="1:16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</row>
    <row r="147" spans="1:16" x14ac:dyDescent="0.35">
      <c r="A147">
        <v>1</v>
      </c>
      <c r="B147">
        <v>1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20</v>
      </c>
      <c r="K147">
        <v>1</v>
      </c>
      <c r="L147">
        <v>0</v>
      </c>
      <c r="M147">
        <v>0</v>
      </c>
      <c r="N147">
        <v>0.10890001058578491</v>
      </c>
      <c r="O147">
        <v>0</v>
      </c>
      <c r="P147">
        <v>0</v>
      </c>
    </row>
    <row r="148" spans="1:16" x14ac:dyDescent="0.3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</v>
      </c>
      <c r="K148">
        <v>0</v>
      </c>
      <c r="L148">
        <v>0</v>
      </c>
      <c r="M148">
        <v>1</v>
      </c>
      <c r="N148">
        <v>0.25</v>
      </c>
      <c r="O148">
        <v>0</v>
      </c>
      <c r="P148">
        <v>0</v>
      </c>
    </row>
    <row r="149" spans="1:16" x14ac:dyDescent="0.3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0</v>
      </c>
      <c r="G149">
        <v>0</v>
      </c>
      <c r="H149">
        <v>1</v>
      </c>
      <c r="I149">
        <v>0.20000000298023224</v>
      </c>
      <c r="J149">
        <v>0</v>
      </c>
      <c r="K149">
        <v>0</v>
      </c>
      <c r="L149">
        <v>0</v>
      </c>
      <c r="M149">
        <v>1</v>
      </c>
      <c r="N149">
        <v>0.10890001058578491</v>
      </c>
      <c r="O149">
        <v>0</v>
      </c>
      <c r="P149">
        <v>4.0000002831220627E-2</v>
      </c>
    </row>
    <row r="150" spans="1:16" x14ac:dyDescent="0.3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61.299999237060547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3757.68994140625</v>
      </c>
    </row>
    <row r="151" spans="1:16" x14ac:dyDescent="0.3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276.20001220703125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76286.4453125</v>
      </c>
    </row>
    <row r="152" spans="1:16" x14ac:dyDescent="0.35">
      <c r="A152">
        <v>0</v>
      </c>
      <c r="B152">
        <v>0</v>
      </c>
      <c r="C152">
        <v>0</v>
      </c>
      <c r="D152">
        <v>0.25</v>
      </c>
      <c r="E152">
        <v>9.1000003814697266</v>
      </c>
      <c r="F152">
        <v>9.1000003814697266</v>
      </c>
      <c r="G152">
        <v>12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6.25E-2</v>
      </c>
      <c r="O152">
        <v>144</v>
      </c>
      <c r="P152">
        <v>0</v>
      </c>
    </row>
    <row r="153" spans="1:16" x14ac:dyDescent="0.35">
      <c r="A153">
        <v>0</v>
      </c>
      <c r="B153">
        <v>0</v>
      </c>
      <c r="C153">
        <v>0</v>
      </c>
      <c r="D153">
        <v>0.5</v>
      </c>
      <c r="E153">
        <v>0</v>
      </c>
      <c r="F153">
        <v>0</v>
      </c>
      <c r="G153">
        <v>0</v>
      </c>
      <c r="H153">
        <v>4</v>
      </c>
      <c r="I153">
        <v>52.400001525878906</v>
      </c>
      <c r="J153">
        <v>0</v>
      </c>
      <c r="K153">
        <v>0</v>
      </c>
      <c r="L153">
        <v>0</v>
      </c>
      <c r="M153">
        <v>0</v>
      </c>
      <c r="N153">
        <v>0.25</v>
      </c>
      <c r="O153">
        <v>0</v>
      </c>
      <c r="P153">
        <v>2745.76025390625</v>
      </c>
    </row>
    <row r="154" spans="1:16" x14ac:dyDescent="0.35">
      <c r="A154">
        <v>2</v>
      </c>
      <c r="B154">
        <v>2</v>
      </c>
      <c r="C154">
        <v>1</v>
      </c>
      <c r="D154">
        <v>0.41999998688697815</v>
      </c>
      <c r="E154">
        <v>6.6999998092651367</v>
      </c>
      <c r="F154">
        <v>6.6999998092651367</v>
      </c>
      <c r="G154">
        <v>3</v>
      </c>
      <c r="H154">
        <v>0</v>
      </c>
      <c r="I154">
        <v>0</v>
      </c>
      <c r="J154">
        <v>22</v>
      </c>
      <c r="K154">
        <v>0</v>
      </c>
      <c r="L154">
        <v>0</v>
      </c>
      <c r="M154">
        <v>1</v>
      </c>
      <c r="N154">
        <v>0.17639999091625214</v>
      </c>
      <c r="O154">
        <v>9</v>
      </c>
      <c r="P154">
        <v>0</v>
      </c>
    </row>
    <row r="155" spans="1:16" x14ac:dyDescent="0.35">
      <c r="A155">
        <v>0</v>
      </c>
      <c r="B155">
        <v>0</v>
      </c>
      <c r="C155">
        <v>0</v>
      </c>
      <c r="D155">
        <v>0.56999999284744263</v>
      </c>
      <c r="E155">
        <v>14.399999618530273</v>
      </c>
      <c r="F155">
        <v>14.399999618530273</v>
      </c>
      <c r="G155">
        <v>0</v>
      </c>
      <c r="H155">
        <v>4</v>
      </c>
      <c r="I155">
        <v>34.5</v>
      </c>
      <c r="J155">
        <v>0</v>
      </c>
      <c r="K155">
        <v>0</v>
      </c>
      <c r="L155">
        <v>0</v>
      </c>
      <c r="M155">
        <v>1</v>
      </c>
      <c r="N155">
        <v>0.32490000128746033</v>
      </c>
      <c r="O155">
        <v>0</v>
      </c>
      <c r="P155">
        <v>1190.25</v>
      </c>
    </row>
    <row r="156" spans="1:16" x14ac:dyDescent="0.35">
      <c r="A156">
        <v>0</v>
      </c>
      <c r="B156">
        <v>0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4</v>
      </c>
      <c r="I156">
        <v>80.900001525878906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6544.81005859375</v>
      </c>
    </row>
    <row r="157" spans="1:16" x14ac:dyDescent="0.35">
      <c r="A157">
        <v>0</v>
      </c>
      <c r="B157">
        <v>0</v>
      </c>
      <c r="C157">
        <v>0</v>
      </c>
      <c r="D157">
        <v>0.40000000596046448</v>
      </c>
      <c r="E157">
        <v>10.600000381469727</v>
      </c>
      <c r="F157">
        <v>21.200000762939453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0.16000001132488251</v>
      </c>
      <c r="O157">
        <v>144</v>
      </c>
      <c r="P157">
        <v>0</v>
      </c>
    </row>
    <row r="158" spans="1:16" x14ac:dyDescent="0.35">
      <c r="A158">
        <v>0</v>
      </c>
      <c r="B158">
        <v>0</v>
      </c>
      <c r="C158">
        <v>0</v>
      </c>
      <c r="D158">
        <v>0.5</v>
      </c>
      <c r="E158">
        <v>0</v>
      </c>
      <c r="F158">
        <v>0</v>
      </c>
      <c r="G158">
        <v>0</v>
      </c>
      <c r="H158">
        <v>4</v>
      </c>
      <c r="I158">
        <v>121.09999847412109</v>
      </c>
      <c r="J158">
        <v>0</v>
      </c>
      <c r="K158">
        <v>0</v>
      </c>
      <c r="L158">
        <v>1</v>
      </c>
      <c r="M158">
        <v>1</v>
      </c>
      <c r="N158">
        <v>0.25</v>
      </c>
      <c r="O158">
        <v>0</v>
      </c>
      <c r="P158">
        <v>14665.2099609375</v>
      </c>
    </row>
    <row r="159" spans="1:16" x14ac:dyDescent="0.35">
      <c r="A159">
        <v>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0</v>
      </c>
      <c r="H159">
        <v>4</v>
      </c>
      <c r="I159">
        <v>182.60000610351563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33342.76171875</v>
      </c>
    </row>
    <row r="160" spans="1:16" x14ac:dyDescent="0.3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0</v>
      </c>
      <c r="L160">
        <v>1</v>
      </c>
      <c r="M160">
        <v>1</v>
      </c>
      <c r="N160">
        <v>1</v>
      </c>
      <c r="O160">
        <v>0</v>
      </c>
      <c r="P160">
        <v>0</v>
      </c>
    </row>
    <row r="161" spans="1:16" x14ac:dyDescent="0.3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0.10890001058578491</v>
      </c>
      <c r="O161">
        <v>0</v>
      </c>
      <c r="P161">
        <v>0</v>
      </c>
    </row>
    <row r="162" spans="1:16" x14ac:dyDescent="0.35">
      <c r="A162">
        <v>0</v>
      </c>
      <c r="B162">
        <v>0</v>
      </c>
      <c r="C162">
        <v>0</v>
      </c>
      <c r="D162">
        <v>0.5</v>
      </c>
      <c r="E162">
        <v>0</v>
      </c>
      <c r="F162">
        <v>0</v>
      </c>
      <c r="G162">
        <v>0</v>
      </c>
      <c r="H162">
        <v>3</v>
      </c>
      <c r="I162">
        <v>44.599998474121094</v>
      </c>
      <c r="J162">
        <v>0</v>
      </c>
      <c r="K162">
        <v>0</v>
      </c>
      <c r="L162">
        <v>0</v>
      </c>
      <c r="M162">
        <v>1</v>
      </c>
      <c r="N162">
        <v>0.25</v>
      </c>
      <c r="O162">
        <v>0</v>
      </c>
      <c r="P162">
        <v>1989.159912109375</v>
      </c>
    </row>
    <row r="163" spans="1:16" x14ac:dyDescent="0.3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0</v>
      </c>
      <c r="G163">
        <v>0</v>
      </c>
      <c r="H163">
        <v>2</v>
      </c>
      <c r="I163">
        <v>26.100000381469727</v>
      </c>
      <c r="J163">
        <v>5</v>
      </c>
      <c r="K163">
        <v>0</v>
      </c>
      <c r="L163">
        <v>1</v>
      </c>
      <c r="M163">
        <v>1</v>
      </c>
      <c r="N163">
        <v>0.68889999389648438</v>
      </c>
      <c r="O163">
        <v>0</v>
      </c>
      <c r="P163">
        <v>681.21002197265625</v>
      </c>
    </row>
    <row r="164" spans="1:16" x14ac:dyDescent="0.35">
      <c r="A164">
        <v>0</v>
      </c>
      <c r="B164">
        <v>0</v>
      </c>
      <c r="C164">
        <v>0</v>
      </c>
      <c r="D164">
        <v>0.25</v>
      </c>
      <c r="E164">
        <v>0</v>
      </c>
      <c r="F164">
        <v>0</v>
      </c>
      <c r="G164">
        <v>0</v>
      </c>
      <c r="H164">
        <v>1</v>
      </c>
      <c r="I164">
        <v>0.80000001192092896</v>
      </c>
      <c r="J164">
        <v>1</v>
      </c>
      <c r="K164">
        <v>0</v>
      </c>
      <c r="L164">
        <v>0</v>
      </c>
      <c r="M164">
        <v>1</v>
      </c>
      <c r="N164">
        <v>6.25E-2</v>
      </c>
      <c r="O164">
        <v>0</v>
      </c>
      <c r="P164">
        <v>0.64000004529953003</v>
      </c>
    </row>
    <row r="165" spans="1:16" x14ac:dyDescent="0.35">
      <c r="A165">
        <v>0</v>
      </c>
      <c r="B165">
        <v>0</v>
      </c>
      <c r="C165">
        <v>0</v>
      </c>
      <c r="D165">
        <v>0.5</v>
      </c>
      <c r="E165">
        <v>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0.25</v>
      </c>
      <c r="O165">
        <v>144</v>
      </c>
      <c r="P165">
        <v>0</v>
      </c>
    </row>
    <row r="166" spans="1:16" x14ac:dyDescent="0.3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4</v>
      </c>
      <c r="I166">
        <v>185.5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34410.25</v>
      </c>
    </row>
    <row r="167" spans="1:16" x14ac:dyDescent="0.3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</v>
      </c>
      <c r="K167">
        <v>0</v>
      </c>
      <c r="L167">
        <v>0</v>
      </c>
      <c r="M167">
        <v>1</v>
      </c>
      <c r="N167">
        <v>0.64000004529953003</v>
      </c>
      <c r="O167">
        <v>0</v>
      </c>
      <c r="P167">
        <v>0</v>
      </c>
    </row>
    <row r="168" spans="1:16" x14ac:dyDescent="0.3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0</v>
      </c>
      <c r="G168">
        <v>0</v>
      </c>
      <c r="H168">
        <v>4</v>
      </c>
      <c r="I168">
        <v>97.699996948242188</v>
      </c>
      <c r="J168">
        <v>0</v>
      </c>
      <c r="K168">
        <v>0</v>
      </c>
      <c r="L168">
        <v>1</v>
      </c>
      <c r="M168">
        <v>1</v>
      </c>
      <c r="N168">
        <v>0.4489000141620636</v>
      </c>
      <c r="O168">
        <v>0</v>
      </c>
      <c r="P168">
        <v>9545.2890625</v>
      </c>
    </row>
    <row r="169" spans="1:16" x14ac:dyDescent="0.35">
      <c r="A169">
        <v>4</v>
      </c>
      <c r="B169">
        <v>2</v>
      </c>
      <c r="C169">
        <v>2</v>
      </c>
      <c r="D169">
        <v>1</v>
      </c>
      <c r="E169">
        <v>21.799999237060547</v>
      </c>
      <c r="F169">
        <v>43.599998474121094</v>
      </c>
      <c r="G169">
        <v>0</v>
      </c>
      <c r="H169">
        <v>2</v>
      </c>
      <c r="I169">
        <v>25.799999237060547</v>
      </c>
      <c r="J169">
        <v>0</v>
      </c>
      <c r="K169">
        <v>0</v>
      </c>
      <c r="L169">
        <v>1</v>
      </c>
      <c r="M169">
        <v>0</v>
      </c>
      <c r="N169">
        <v>1</v>
      </c>
      <c r="O169">
        <v>0</v>
      </c>
      <c r="P169">
        <v>665.63995361328125</v>
      </c>
    </row>
    <row r="170" spans="1:16" x14ac:dyDescent="0.35">
      <c r="A170">
        <v>1</v>
      </c>
      <c r="B170">
        <v>0</v>
      </c>
      <c r="C170">
        <v>0</v>
      </c>
      <c r="D170">
        <v>0.5</v>
      </c>
      <c r="E170">
        <v>0</v>
      </c>
      <c r="F170">
        <v>0</v>
      </c>
      <c r="G170">
        <v>0</v>
      </c>
      <c r="H170">
        <v>2</v>
      </c>
      <c r="I170">
        <v>1.7999999523162842</v>
      </c>
      <c r="J170">
        <v>5</v>
      </c>
      <c r="K170">
        <v>1</v>
      </c>
      <c r="L170">
        <v>0</v>
      </c>
      <c r="M170">
        <v>0</v>
      </c>
      <c r="N170">
        <v>0.25</v>
      </c>
      <c r="O170">
        <v>0</v>
      </c>
      <c r="P170">
        <v>3.2399997711181641</v>
      </c>
    </row>
    <row r="171" spans="1:16" x14ac:dyDescent="0.3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</v>
      </c>
      <c r="I171">
        <v>166.5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27722.25</v>
      </c>
    </row>
    <row r="172" spans="1:16" x14ac:dyDescent="0.35">
      <c r="A172">
        <v>2</v>
      </c>
      <c r="B172">
        <v>2</v>
      </c>
      <c r="C172">
        <v>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1</v>
      </c>
      <c r="N172">
        <v>0</v>
      </c>
      <c r="O172">
        <v>0</v>
      </c>
      <c r="P172">
        <v>0</v>
      </c>
    </row>
    <row r="173" spans="1:16" x14ac:dyDescent="0.35">
      <c r="A173">
        <v>1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3</v>
      </c>
      <c r="I173">
        <v>71.099998474121094</v>
      </c>
      <c r="J173">
        <v>1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5055.2099609375</v>
      </c>
    </row>
    <row r="174" spans="1:16" x14ac:dyDescent="0.3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0</v>
      </c>
      <c r="G174">
        <v>0</v>
      </c>
      <c r="H174">
        <v>3</v>
      </c>
      <c r="I174">
        <v>9.1999998092651367</v>
      </c>
      <c r="J174">
        <v>0</v>
      </c>
      <c r="K174">
        <v>1</v>
      </c>
      <c r="L174">
        <v>0</v>
      </c>
      <c r="M174">
        <v>1</v>
      </c>
      <c r="N174">
        <v>0.10890001058578491</v>
      </c>
      <c r="O174">
        <v>0</v>
      </c>
      <c r="P174">
        <v>84.639999389648438</v>
      </c>
    </row>
    <row r="175" spans="1:16" x14ac:dyDescent="0.35">
      <c r="A175">
        <v>0</v>
      </c>
      <c r="B175">
        <v>0</v>
      </c>
      <c r="C175">
        <v>0</v>
      </c>
      <c r="D175">
        <v>0.67000001668930054</v>
      </c>
      <c r="E175">
        <v>11.399999618530273</v>
      </c>
      <c r="F175">
        <v>11.399999618530273</v>
      </c>
      <c r="G175">
        <v>0</v>
      </c>
      <c r="H175">
        <v>4</v>
      </c>
      <c r="I175">
        <v>210.60000610351563</v>
      </c>
      <c r="J175">
        <v>0</v>
      </c>
      <c r="K175">
        <v>0</v>
      </c>
      <c r="L175">
        <v>0</v>
      </c>
      <c r="M175">
        <v>1</v>
      </c>
      <c r="N175">
        <v>0.4489000141620636</v>
      </c>
      <c r="O175">
        <v>0</v>
      </c>
      <c r="P175">
        <v>44352.36328125</v>
      </c>
    </row>
    <row r="176" spans="1:16" x14ac:dyDescent="0.35">
      <c r="A176">
        <v>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4</v>
      </c>
      <c r="I176">
        <v>282.39999389648438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79749.7578125</v>
      </c>
    </row>
    <row r="177" spans="1:16" x14ac:dyDescent="0.3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</v>
      </c>
      <c r="K177">
        <v>0</v>
      </c>
      <c r="L177">
        <v>0</v>
      </c>
      <c r="M177">
        <v>1</v>
      </c>
      <c r="N177">
        <v>0.4489000141620636</v>
      </c>
      <c r="O177">
        <v>0</v>
      </c>
      <c r="P177">
        <v>0</v>
      </c>
    </row>
    <row r="178" spans="1:16" x14ac:dyDescent="0.35">
      <c r="A178">
        <v>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4</v>
      </c>
      <c r="I178">
        <v>25.700000762939453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660.49005126953125</v>
      </c>
    </row>
    <row r="179" spans="1:16" x14ac:dyDescent="0.35">
      <c r="A179">
        <v>2</v>
      </c>
      <c r="B179">
        <v>2</v>
      </c>
      <c r="C179">
        <v>2</v>
      </c>
      <c r="D179">
        <v>0.40000000596046448</v>
      </c>
      <c r="E179">
        <v>0</v>
      </c>
      <c r="F179">
        <v>0</v>
      </c>
      <c r="G179">
        <v>0</v>
      </c>
      <c r="H179">
        <v>2</v>
      </c>
      <c r="I179">
        <v>34.900001525878906</v>
      </c>
      <c r="J179">
        <v>0</v>
      </c>
      <c r="K179">
        <v>0</v>
      </c>
      <c r="L179">
        <v>0</v>
      </c>
      <c r="M179">
        <v>1</v>
      </c>
      <c r="N179">
        <v>0.16000001132488251</v>
      </c>
      <c r="O179">
        <v>0</v>
      </c>
      <c r="P179">
        <v>1218.0101318359375</v>
      </c>
    </row>
    <row r="180" spans="1:16" x14ac:dyDescent="0.3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0</v>
      </c>
      <c r="G180">
        <v>0</v>
      </c>
      <c r="H180">
        <v>4</v>
      </c>
      <c r="I180">
        <v>58.700000762939453</v>
      </c>
      <c r="J180">
        <v>0</v>
      </c>
      <c r="K180">
        <v>0</v>
      </c>
      <c r="L180">
        <v>0</v>
      </c>
      <c r="M180">
        <v>1</v>
      </c>
      <c r="N180">
        <v>0.10890001058578491</v>
      </c>
      <c r="O180">
        <v>0</v>
      </c>
      <c r="P180">
        <v>3445.690185546875</v>
      </c>
    </row>
    <row r="181" spans="1:16" x14ac:dyDescent="0.35">
      <c r="A181">
        <v>0</v>
      </c>
      <c r="B181">
        <v>0</v>
      </c>
      <c r="C181">
        <v>0</v>
      </c>
      <c r="D181">
        <v>0.5</v>
      </c>
      <c r="E181">
        <v>0</v>
      </c>
      <c r="F181">
        <v>0</v>
      </c>
      <c r="G181">
        <v>0</v>
      </c>
      <c r="H181">
        <v>4</v>
      </c>
      <c r="I181">
        <v>108.30000305175781</v>
      </c>
      <c r="J181">
        <v>0</v>
      </c>
      <c r="K181">
        <v>1</v>
      </c>
      <c r="L181">
        <v>0</v>
      </c>
      <c r="M181">
        <v>1</v>
      </c>
      <c r="N181">
        <v>0.25</v>
      </c>
      <c r="O181">
        <v>0</v>
      </c>
      <c r="P181">
        <v>11728.890625</v>
      </c>
    </row>
    <row r="182" spans="1:16" x14ac:dyDescent="0.3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</v>
      </c>
      <c r="K182">
        <v>0</v>
      </c>
      <c r="L182">
        <v>0</v>
      </c>
      <c r="M182">
        <v>1</v>
      </c>
      <c r="N182">
        <v>0.25</v>
      </c>
      <c r="O182">
        <v>0</v>
      </c>
      <c r="P182">
        <v>0</v>
      </c>
    </row>
    <row r="183" spans="1:16" x14ac:dyDescent="0.3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3</v>
      </c>
      <c r="I183">
        <v>15.699999809265137</v>
      </c>
      <c r="J183">
        <v>4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246.489990234375</v>
      </c>
    </row>
    <row r="184" spans="1:16" x14ac:dyDescent="0.35">
      <c r="A184">
        <v>1</v>
      </c>
      <c r="B184">
        <v>1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</v>
      </c>
      <c r="K184">
        <v>1</v>
      </c>
      <c r="L184">
        <v>0</v>
      </c>
      <c r="M184">
        <v>1</v>
      </c>
      <c r="N184">
        <v>8.4099993109703064E-2</v>
      </c>
      <c r="O184">
        <v>0</v>
      </c>
      <c r="P184">
        <v>0</v>
      </c>
    </row>
    <row r="185" spans="1:16" x14ac:dyDescent="0.35">
      <c r="A185">
        <v>3</v>
      </c>
      <c r="B185">
        <v>2</v>
      </c>
      <c r="C185">
        <v>0</v>
      </c>
      <c r="D185">
        <v>0.5</v>
      </c>
      <c r="E185">
        <v>0</v>
      </c>
      <c r="F185">
        <v>0</v>
      </c>
      <c r="G185">
        <v>0</v>
      </c>
      <c r="H185">
        <v>3</v>
      </c>
      <c r="I185">
        <v>37.200000762939453</v>
      </c>
      <c r="J185">
        <v>0</v>
      </c>
      <c r="K185">
        <v>0</v>
      </c>
      <c r="L185">
        <v>1</v>
      </c>
      <c r="M185">
        <v>0</v>
      </c>
      <c r="N185">
        <v>0.25</v>
      </c>
      <c r="O185">
        <v>0</v>
      </c>
      <c r="P185">
        <v>1383.840087890625</v>
      </c>
    </row>
    <row r="186" spans="1:16" x14ac:dyDescent="0.3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0</v>
      </c>
      <c r="G186">
        <v>0</v>
      </c>
      <c r="H186">
        <v>3</v>
      </c>
      <c r="I186">
        <v>84.800003051757813</v>
      </c>
      <c r="J186">
        <v>0</v>
      </c>
      <c r="K186">
        <v>0</v>
      </c>
      <c r="L186">
        <v>0</v>
      </c>
      <c r="M186">
        <v>0</v>
      </c>
      <c r="N186">
        <v>4.8399999737739563E-2</v>
      </c>
      <c r="O186">
        <v>0</v>
      </c>
      <c r="P186">
        <v>7191.04052734375</v>
      </c>
    </row>
    <row r="187" spans="1:16" x14ac:dyDescent="0.35">
      <c r="A187">
        <v>0</v>
      </c>
      <c r="B187">
        <v>0</v>
      </c>
      <c r="C187">
        <v>0</v>
      </c>
      <c r="D187">
        <v>0.12999999523162842</v>
      </c>
      <c r="E187">
        <v>12.699999809265137</v>
      </c>
      <c r="F187">
        <v>38.099998474121094</v>
      </c>
      <c r="G187">
        <v>12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1.6899999231100082E-2</v>
      </c>
      <c r="O187">
        <v>144</v>
      </c>
      <c r="P187">
        <v>0</v>
      </c>
    </row>
    <row r="188" spans="1:16" x14ac:dyDescent="0.3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0</v>
      </c>
      <c r="G188">
        <v>0</v>
      </c>
      <c r="H188">
        <v>2</v>
      </c>
      <c r="I188">
        <v>9.5</v>
      </c>
      <c r="J188">
        <v>1</v>
      </c>
      <c r="K188">
        <v>0</v>
      </c>
      <c r="L188">
        <v>1</v>
      </c>
      <c r="M188">
        <v>1</v>
      </c>
      <c r="N188">
        <v>0.10890001058578491</v>
      </c>
      <c r="O188">
        <v>0</v>
      </c>
      <c r="P188">
        <v>90.25</v>
      </c>
    </row>
    <row r="189" spans="1:16" x14ac:dyDescent="0.3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0</v>
      </c>
      <c r="G189">
        <v>0</v>
      </c>
      <c r="H189">
        <v>4</v>
      </c>
      <c r="I189">
        <v>54.799999237060547</v>
      </c>
      <c r="J189">
        <v>0</v>
      </c>
      <c r="K189">
        <v>0</v>
      </c>
      <c r="L189">
        <v>1</v>
      </c>
      <c r="M189">
        <v>1</v>
      </c>
      <c r="N189">
        <v>0.16000001132488251</v>
      </c>
      <c r="O189">
        <v>0</v>
      </c>
      <c r="P189">
        <v>3003.039794921875</v>
      </c>
    </row>
    <row r="190" spans="1:16" x14ac:dyDescent="0.3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0</v>
      </c>
      <c r="G190">
        <v>0</v>
      </c>
      <c r="H190">
        <v>1</v>
      </c>
      <c r="I190">
        <v>2</v>
      </c>
      <c r="J190">
        <v>22</v>
      </c>
      <c r="K190">
        <v>0</v>
      </c>
      <c r="L190">
        <v>0</v>
      </c>
      <c r="M190">
        <v>1</v>
      </c>
      <c r="N190">
        <v>4.0000002831220627E-2</v>
      </c>
      <c r="O190">
        <v>0</v>
      </c>
      <c r="P190">
        <v>4</v>
      </c>
    </row>
    <row r="191" spans="1:16" x14ac:dyDescent="0.35">
      <c r="A191">
        <v>0</v>
      </c>
      <c r="B191">
        <v>0</v>
      </c>
      <c r="C191">
        <v>0</v>
      </c>
      <c r="D191">
        <v>0.33000001311302185</v>
      </c>
      <c r="E191">
        <v>14.199999809265137</v>
      </c>
      <c r="F191">
        <v>14.199999809265137</v>
      </c>
      <c r="G191">
        <v>0</v>
      </c>
      <c r="H191">
        <v>4</v>
      </c>
      <c r="I191">
        <v>76.300003051757813</v>
      </c>
      <c r="J191">
        <v>0</v>
      </c>
      <c r="K191">
        <v>0</v>
      </c>
      <c r="L191">
        <v>1</v>
      </c>
      <c r="M191">
        <v>0</v>
      </c>
      <c r="N191">
        <v>0.10890001058578491</v>
      </c>
      <c r="O191">
        <v>0</v>
      </c>
      <c r="P191">
        <v>5821.6904296875</v>
      </c>
    </row>
    <row r="192" spans="1:16" x14ac:dyDescent="0.35">
      <c r="A192">
        <v>1</v>
      </c>
      <c r="B192">
        <v>0</v>
      </c>
      <c r="C192">
        <v>1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4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</row>
    <row r="193" spans="1:16" x14ac:dyDescent="0.35">
      <c r="A193">
        <v>1</v>
      </c>
      <c r="B193">
        <v>1</v>
      </c>
      <c r="C193">
        <v>0</v>
      </c>
      <c r="D193">
        <v>0.5</v>
      </c>
      <c r="E193">
        <v>0</v>
      </c>
      <c r="F193">
        <v>0</v>
      </c>
      <c r="G193">
        <v>0</v>
      </c>
      <c r="H193">
        <v>4</v>
      </c>
      <c r="I193">
        <v>103.69999694824219</v>
      </c>
      <c r="J193">
        <v>0</v>
      </c>
      <c r="K193">
        <v>0</v>
      </c>
      <c r="L193">
        <v>0</v>
      </c>
      <c r="M193">
        <v>1</v>
      </c>
      <c r="N193">
        <v>0.25</v>
      </c>
      <c r="O193">
        <v>0</v>
      </c>
      <c r="P193">
        <v>10753.689453125</v>
      </c>
    </row>
    <row r="194" spans="1:16" x14ac:dyDescent="0.35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4</v>
      </c>
      <c r="I194">
        <v>148.19999694824219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21963.23828125</v>
      </c>
    </row>
    <row r="195" spans="1:16" x14ac:dyDescent="0.3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3</v>
      </c>
      <c r="K195">
        <v>0</v>
      </c>
      <c r="L195">
        <v>0</v>
      </c>
      <c r="M195">
        <v>1</v>
      </c>
      <c r="N195">
        <v>1</v>
      </c>
      <c r="O195">
        <v>0</v>
      </c>
      <c r="P195">
        <v>0</v>
      </c>
    </row>
    <row r="196" spans="1:16" x14ac:dyDescent="0.35">
      <c r="A196">
        <v>0</v>
      </c>
      <c r="B196">
        <v>0</v>
      </c>
      <c r="C196">
        <v>0</v>
      </c>
      <c r="D196">
        <v>0.5</v>
      </c>
      <c r="E196">
        <v>0</v>
      </c>
      <c r="F196">
        <v>0</v>
      </c>
      <c r="G196">
        <v>0</v>
      </c>
      <c r="H196">
        <v>4</v>
      </c>
      <c r="I196">
        <v>183.39999389648438</v>
      </c>
      <c r="J196">
        <v>0</v>
      </c>
      <c r="K196">
        <v>0</v>
      </c>
      <c r="L196">
        <v>0</v>
      </c>
      <c r="M196">
        <v>1</v>
      </c>
      <c r="N196">
        <v>0.25</v>
      </c>
      <c r="O196">
        <v>0</v>
      </c>
      <c r="P196">
        <v>33635.55859375</v>
      </c>
    </row>
    <row r="197" spans="1:16" x14ac:dyDescent="0.35">
      <c r="A197">
        <v>0</v>
      </c>
      <c r="B197">
        <v>0</v>
      </c>
      <c r="C197">
        <v>0</v>
      </c>
      <c r="D197">
        <v>0.67000001668930054</v>
      </c>
      <c r="E197">
        <v>10.699999809265137</v>
      </c>
      <c r="F197">
        <v>21.399999618530273</v>
      </c>
      <c r="G197">
        <v>0</v>
      </c>
      <c r="H197">
        <v>4</v>
      </c>
      <c r="I197">
        <v>117.59999847412109</v>
      </c>
      <c r="J197">
        <v>0</v>
      </c>
      <c r="K197">
        <v>0</v>
      </c>
      <c r="L197">
        <v>1</v>
      </c>
      <c r="M197">
        <v>1</v>
      </c>
      <c r="N197">
        <v>0.4489000141620636</v>
      </c>
      <c r="O197">
        <v>0</v>
      </c>
      <c r="P197">
        <v>13829.759765625</v>
      </c>
    </row>
    <row r="198" spans="1:16" x14ac:dyDescent="0.35">
      <c r="A198">
        <v>1</v>
      </c>
      <c r="B198">
        <v>1</v>
      </c>
      <c r="C198">
        <v>1</v>
      </c>
      <c r="D198">
        <v>0.70999997854232788</v>
      </c>
      <c r="E198">
        <v>0</v>
      </c>
      <c r="F198">
        <v>0</v>
      </c>
      <c r="G198">
        <v>0</v>
      </c>
      <c r="H198">
        <v>4</v>
      </c>
      <c r="I198">
        <v>24.799999237060547</v>
      </c>
      <c r="J198">
        <v>0</v>
      </c>
      <c r="K198">
        <v>0</v>
      </c>
      <c r="L198">
        <v>1</v>
      </c>
      <c r="M198">
        <v>0</v>
      </c>
      <c r="N198">
        <v>0.50409996509552002</v>
      </c>
      <c r="O198">
        <v>0</v>
      </c>
      <c r="P198">
        <v>615.03997802734375</v>
      </c>
    </row>
    <row r="199" spans="1:16" x14ac:dyDescent="0.3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0</v>
      </c>
      <c r="P199">
        <v>0</v>
      </c>
    </row>
    <row r="200" spans="1:16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3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</row>
    <row r="201" spans="1:16" x14ac:dyDescent="0.3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0</v>
      </c>
      <c r="G201">
        <v>0</v>
      </c>
      <c r="H201">
        <v>1</v>
      </c>
      <c r="I201">
        <v>0.80000001192092896</v>
      </c>
      <c r="J201">
        <v>15</v>
      </c>
      <c r="K201">
        <v>0</v>
      </c>
      <c r="L201">
        <v>1</v>
      </c>
      <c r="M201">
        <v>1</v>
      </c>
      <c r="N201">
        <v>0.10890001058578491</v>
      </c>
      <c r="O201">
        <v>0</v>
      </c>
      <c r="P201">
        <v>0.64000004529953003</v>
      </c>
    </row>
    <row r="202" spans="1:16" x14ac:dyDescent="0.3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0</v>
      </c>
      <c r="G202">
        <v>0</v>
      </c>
      <c r="H202">
        <v>4</v>
      </c>
      <c r="I202">
        <v>108.80000305175781</v>
      </c>
      <c r="J202">
        <v>0</v>
      </c>
      <c r="K202">
        <v>0</v>
      </c>
      <c r="L202">
        <v>1</v>
      </c>
      <c r="M202">
        <v>1</v>
      </c>
      <c r="N202">
        <v>0.16000001132488251</v>
      </c>
      <c r="O202">
        <v>0</v>
      </c>
      <c r="P202">
        <v>11837.4404296875</v>
      </c>
    </row>
    <row r="203" spans="1:16" x14ac:dyDescent="0.35">
      <c r="A203">
        <v>0</v>
      </c>
      <c r="B203">
        <v>0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4</v>
      </c>
      <c r="I203">
        <v>220.30000305175781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0</v>
      </c>
      <c r="P203">
        <v>48532.08984375</v>
      </c>
    </row>
    <row r="204" spans="1:16" x14ac:dyDescent="0.35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3</v>
      </c>
      <c r="I204">
        <v>56.299999237060547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3169.68994140625</v>
      </c>
    </row>
    <row r="205" spans="1:16" x14ac:dyDescent="0.35">
      <c r="A205">
        <v>0</v>
      </c>
      <c r="B205">
        <v>0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4</v>
      </c>
      <c r="I205">
        <v>176.39999389648438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31116.95703125</v>
      </c>
    </row>
    <row r="206" spans="1:16" x14ac:dyDescent="0.3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28.299999237060547</v>
      </c>
      <c r="J206">
        <v>0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800.88995361328125</v>
      </c>
    </row>
    <row r="207" spans="1:16" x14ac:dyDescent="0.3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0</v>
      </c>
      <c r="G207">
        <v>0</v>
      </c>
      <c r="H207">
        <v>3</v>
      </c>
      <c r="I207">
        <v>51.799999237060547</v>
      </c>
      <c r="J207">
        <v>1</v>
      </c>
      <c r="K207">
        <v>0</v>
      </c>
      <c r="L207">
        <v>1</v>
      </c>
      <c r="M207">
        <v>1</v>
      </c>
      <c r="N207">
        <v>0.64000004529953003</v>
      </c>
      <c r="O207">
        <v>0</v>
      </c>
      <c r="P207">
        <v>2683.239990234375</v>
      </c>
    </row>
    <row r="208" spans="1:16" x14ac:dyDescent="0.35">
      <c r="A208">
        <v>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4</v>
      </c>
      <c r="I208">
        <v>178.19999694824219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31755.23828125</v>
      </c>
    </row>
    <row r="209" spans="1:16" x14ac:dyDescent="0.35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4</v>
      </c>
      <c r="I209">
        <v>176.10000610351563</v>
      </c>
      <c r="J209">
        <v>0</v>
      </c>
      <c r="K209">
        <v>1</v>
      </c>
      <c r="L209">
        <v>0</v>
      </c>
      <c r="M209">
        <v>1</v>
      </c>
      <c r="N209">
        <v>0</v>
      </c>
      <c r="O209">
        <v>0</v>
      </c>
      <c r="P209">
        <v>31011.212890625</v>
      </c>
    </row>
    <row r="210" spans="1:16" x14ac:dyDescent="0.35">
      <c r="A210">
        <v>1</v>
      </c>
      <c r="B210">
        <v>1</v>
      </c>
      <c r="C210">
        <v>1</v>
      </c>
      <c r="D210">
        <v>1</v>
      </c>
      <c r="E210">
        <v>0</v>
      </c>
      <c r="F210">
        <v>0</v>
      </c>
      <c r="G210">
        <v>0</v>
      </c>
      <c r="H210">
        <v>4</v>
      </c>
      <c r="I210">
        <v>142.39999389648438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20277.7578125</v>
      </c>
    </row>
    <row r="211" spans="1:16" x14ac:dyDescent="0.35">
      <c r="A211">
        <v>0</v>
      </c>
      <c r="B211">
        <v>0</v>
      </c>
      <c r="C211">
        <v>0</v>
      </c>
      <c r="D211">
        <v>1</v>
      </c>
      <c r="E211">
        <v>0</v>
      </c>
      <c r="F211">
        <v>0</v>
      </c>
      <c r="G211">
        <v>0</v>
      </c>
      <c r="H211">
        <v>2</v>
      </c>
      <c r="I211">
        <v>23.799999237060547</v>
      </c>
      <c r="J211">
        <v>8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566.43994140625</v>
      </c>
    </row>
    <row r="212" spans="1:16" x14ac:dyDescent="0.3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0</v>
      </c>
      <c r="G212">
        <v>0</v>
      </c>
      <c r="H212">
        <v>4</v>
      </c>
      <c r="I212">
        <v>176.5</v>
      </c>
      <c r="J212">
        <v>0</v>
      </c>
      <c r="K212">
        <v>1</v>
      </c>
      <c r="L212">
        <v>0</v>
      </c>
      <c r="M212">
        <v>1</v>
      </c>
      <c r="N212">
        <v>0.10890001058578491</v>
      </c>
      <c r="O212">
        <v>0</v>
      </c>
      <c r="P212">
        <v>31152.25</v>
      </c>
    </row>
    <row r="213" spans="1:16" x14ac:dyDescent="0.3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75.199996948242188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5655.03955078125</v>
      </c>
    </row>
    <row r="214" spans="1:16" x14ac:dyDescent="0.3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0</v>
      </c>
      <c r="L214">
        <v>1</v>
      </c>
      <c r="M214">
        <v>1</v>
      </c>
      <c r="N214">
        <v>0.25</v>
      </c>
      <c r="O214">
        <v>0</v>
      </c>
      <c r="P214">
        <v>0</v>
      </c>
    </row>
    <row r="215" spans="1:16" x14ac:dyDescent="0.35">
      <c r="A215">
        <v>0</v>
      </c>
      <c r="B215">
        <v>0</v>
      </c>
      <c r="C215">
        <v>0</v>
      </c>
      <c r="D215">
        <v>0.60000002384185791</v>
      </c>
      <c r="E215">
        <v>0</v>
      </c>
      <c r="F215">
        <v>0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0.36000001430511475</v>
      </c>
      <c r="O215">
        <v>144</v>
      </c>
      <c r="P215">
        <v>0</v>
      </c>
    </row>
    <row r="216" spans="1:16" x14ac:dyDescent="0.35">
      <c r="A216">
        <v>2</v>
      </c>
      <c r="B216">
        <v>1</v>
      </c>
      <c r="C216">
        <v>0</v>
      </c>
      <c r="D216">
        <v>0.33000001311302185</v>
      </c>
      <c r="E216">
        <v>0</v>
      </c>
      <c r="F216">
        <v>0</v>
      </c>
      <c r="G216">
        <v>0</v>
      </c>
      <c r="H216">
        <v>4</v>
      </c>
      <c r="I216">
        <v>145.39999389648438</v>
      </c>
      <c r="J216">
        <v>0</v>
      </c>
      <c r="K216">
        <v>0</v>
      </c>
      <c r="L216">
        <v>1</v>
      </c>
      <c r="M216">
        <v>0</v>
      </c>
      <c r="N216">
        <v>0.10890001058578491</v>
      </c>
      <c r="O216">
        <v>0</v>
      </c>
      <c r="P216">
        <v>21141.158203125</v>
      </c>
    </row>
    <row r="217" spans="1:16" x14ac:dyDescent="0.35">
      <c r="A217">
        <v>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</v>
      </c>
      <c r="K217">
        <v>1</v>
      </c>
      <c r="L217">
        <v>0</v>
      </c>
      <c r="M217">
        <v>1</v>
      </c>
      <c r="N217">
        <v>0</v>
      </c>
      <c r="O217">
        <v>0</v>
      </c>
      <c r="P217">
        <v>0</v>
      </c>
    </row>
    <row r="218" spans="1:16" x14ac:dyDescent="0.35">
      <c r="A218">
        <v>1</v>
      </c>
      <c r="B218">
        <v>1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19</v>
      </c>
      <c r="K218">
        <v>1</v>
      </c>
      <c r="L218">
        <v>0</v>
      </c>
      <c r="M218">
        <v>1</v>
      </c>
      <c r="N218">
        <v>0.10890001058578491</v>
      </c>
      <c r="O218">
        <v>0</v>
      </c>
      <c r="P218">
        <v>0</v>
      </c>
    </row>
    <row r="219" spans="1:16" x14ac:dyDescent="0.35">
      <c r="A219">
        <v>0</v>
      </c>
      <c r="B219">
        <v>0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4</v>
      </c>
      <c r="I219">
        <v>237.69999694824219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56501.2890625</v>
      </c>
    </row>
    <row r="220" spans="1:16" x14ac:dyDescent="0.3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195.69999694824219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38298.48828125</v>
      </c>
    </row>
    <row r="221" spans="1:16" x14ac:dyDescent="0.35">
      <c r="A221">
        <v>1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4</v>
      </c>
      <c r="I221">
        <v>53.799999237060547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2894.43994140625</v>
      </c>
    </row>
    <row r="222" spans="1:16" x14ac:dyDescent="0.3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0</v>
      </c>
      <c r="G222">
        <v>0</v>
      </c>
      <c r="H222">
        <v>2</v>
      </c>
      <c r="I222">
        <v>33.200000762939453</v>
      </c>
      <c r="J222">
        <v>2</v>
      </c>
      <c r="K222">
        <v>0</v>
      </c>
      <c r="L222">
        <v>0</v>
      </c>
      <c r="M222">
        <v>0</v>
      </c>
      <c r="N222">
        <v>0.16000001132488251</v>
      </c>
      <c r="O222">
        <v>0</v>
      </c>
      <c r="P222">
        <v>1102.239990234375</v>
      </c>
    </row>
    <row r="223" spans="1:16" x14ac:dyDescent="0.35">
      <c r="A223">
        <v>2</v>
      </c>
      <c r="B223">
        <v>1</v>
      </c>
      <c r="C223">
        <v>0</v>
      </c>
      <c r="D223">
        <v>0</v>
      </c>
      <c r="E223">
        <v>19.299999237060547</v>
      </c>
      <c r="F223">
        <v>19.299999237060547</v>
      </c>
      <c r="G223">
        <v>0</v>
      </c>
      <c r="H223">
        <v>3</v>
      </c>
      <c r="I223">
        <v>10.100000381469727</v>
      </c>
      <c r="J223">
        <v>9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102.010009765625</v>
      </c>
    </row>
    <row r="224" spans="1:16" x14ac:dyDescent="0.35">
      <c r="A224">
        <v>0</v>
      </c>
      <c r="B224">
        <v>0</v>
      </c>
      <c r="C224">
        <v>0</v>
      </c>
      <c r="D224">
        <v>0.43999999761581421</v>
      </c>
      <c r="E224">
        <v>10</v>
      </c>
      <c r="F224">
        <v>20</v>
      </c>
      <c r="G224">
        <v>0</v>
      </c>
      <c r="H224">
        <v>4</v>
      </c>
      <c r="I224">
        <v>262.70001220703125</v>
      </c>
      <c r="J224">
        <v>0</v>
      </c>
      <c r="K224">
        <v>0</v>
      </c>
      <c r="L224">
        <v>0</v>
      </c>
      <c r="M224">
        <v>1</v>
      </c>
      <c r="N224">
        <v>0.19359999895095825</v>
      </c>
      <c r="O224">
        <v>0</v>
      </c>
      <c r="P224">
        <v>69011.296875</v>
      </c>
    </row>
    <row r="225" spans="1:16" x14ac:dyDescent="0.3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4</v>
      </c>
      <c r="I225">
        <v>81.300003051757813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6609.6904296875</v>
      </c>
    </row>
    <row r="226" spans="1:16" x14ac:dyDescent="0.35">
      <c r="A226">
        <v>0</v>
      </c>
      <c r="B226">
        <v>0</v>
      </c>
      <c r="C226">
        <v>0</v>
      </c>
      <c r="D226">
        <v>0.43000000715255737</v>
      </c>
      <c r="E226">
        <v>22</v>
      </c>
      <c r="F226">
        <v>22</v>
      </c>
      <c r="G226">
        <v>0</v>
      </c>
      <c r="H226">
        <v>3</v>
      </c>
      <c r="I226">
        <v>5.6999998092651367</v>
      </c>
      <c r="J226">
        <v>5.5</v>
      </c>
      <c r="K226">
        <v>1</v>
      </c>
      <c r="L226">
        <v>0</v>
      </c>
      <c r="M226">
        <v>1</v>
      </c>
      <c r="N226">
        <v>0.18490000069141388</v>
      </c>
      <c r="O226">
        <v>0</v>
      </c>
      <c r="P226">
        <v>32.489997863769531</v>
      </c>
    </row>
    <row r="227" spans="1:16" x14ac:dyDescent="0.35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2</v>
      </c>
      <c r="I227">
        <v>25.899999618530273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670.80999755859375</v>
      </c>
    </row>
    <row r="228" spans="1:16" x14ac:dyDescent="0.35">
      <c r="A228">
        <v>1</v>
      </c>
      <c r="B228">
        <v>0</v>
      </c>
      <c r="C228">
        <v>0</v>
      </c>
      <c r="D228">
        <v>0.33000001311302185</v>
      </c>
      <c r="E228">
        <v>9.6999998092651367</v>
      </c>
      <c r="F228">
        <v>19.399999618530273</v>
      </c>
      <c r="G228">
        <v>0</v>
      </c>
      <c r="H228">
        <v>2</v>
      </c>
      <c r="I228">
        <v>21</v>
      </c>
      <c r="J228">
        <v>0</v>
      </c>
      <c r="K228">
        <v>1</v>
      </c>
      <c r="L228">
        <v>0</v>
      </c>
      <c r="M228">
        <v>1</v>
      </c>
      <c r="N228">
        <v>0.10890001058578491</v>
      </c>
      <c r="O228">
        <v>0</v>
      </c>
      <c r="P228">
        <v>441</v>
      </c>
    </row>
    <row r="229" spans="1:16" x14ac:dyDescent="0.3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2</v>
      </c>
      <c r="I229">
        <v>16.399999618530273</v>
      </c>
      <c r="J229">
        <v>1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268.95999145507813</v>
      </c>
    </row>
    <row r="230" spans="1:16" x14ac:dyDescent="0.3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0</v>
      </c>
      <c r="G230">
        <v>0</v>
      </c>
      <c r="H230">
        <v>4</v>
      </c>
      <c r="I230">
        <v>35.700000762939453</v>
      </c>
      <c r="J230">
        <v>0</v>
      </c>
      <c r="K230">
        <v>1</v>
      </c>
      <c r="L230">
        <v>0</v>
      </c>
      <c r="M230">
        <v>1</v>
      </c>
      <c r="N230">
        <v>0.19359999895095825</v>
      </c>
      <c r="O230">
        <v>0</v>
      </c>
      <c r="P230">
        <v>1274.4901123046875</v>
      </c>
    </row>
    <row r="231" spans="1:16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</row>
    <row r="232" spans="1:16" x14ac:dyDescent="0.35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4</v>
      </c>
      <c r="I232">
        <v>263.60000610351563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69484.9609375</v>
      </c>
    </row>
    <row r="233" spans="1:16" x14ac:dyDescent="0.3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0</v>
      </c>
      <c r="G233">
        <v>0</v>
      </c>
      <c r="H233">
        <v>4</v>
      </c>
      <c r="I233">
        <v>133.80000305175781</v>
      </c>
      <c r="J233">
        <v>0</v>
      </c>
      <c r="K233">
        <v>0</v>
      </c>
      <c r="L233">
        <v>1</v>
      </c>
      <c r="M233">
        <v>1</v>
      </c>
      <c r="N233">
        <v>4.0000002831220627E-2</v>
      </c>
      <c r="O233">
        <v>0</v>
      </c>
      <c r="P233">
        <v>17902.44140625</v>
      </c>
    </row>
    <row r="234" spans="1:16" x14ac:dyDescent="0.3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0</v>
      </c>
    </row>
    <row r="235" spans="1:16" x14ac:dyDescent="0.3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2</v>
      </c>
      <c r="K235">
        <v>0</v>
      </c>
      <c r="L235">
        <v>1</v>
      </c>
      <c r="M235">
        <v>1</v>
      </c>
      <c r="N235">
        <v>2.890000119805336E-2</v>
      </c>
      <c r="O235">
        <v>0</v>
      </c>
      <c r="P235">
        <v>0</v>
      </c>
    </row>
    <row r="236" spans="1:16" x14ac:dyDescent="0.35">
      <c r="A236">
        <v>1</v>
      </c>
      <c r="B236">
        <v>1</v>
      </c>
      <c r="C236">
        <v>0</v>
      </c>
      <c r="D236">
        <v>0.33000001311302185</v>
      </c>
      <c r="E236">
        <v>6.0999999046325684</v>
      </c>
      <c r="F236">
        <v>12.199999809265137</v>
      </c>
      <c r="G236">
        <v>0</v>
      </c>
      <c r="H236">
        <v>1</v>
      </c>
      <c r="I236">
        <v>6.0999999046325684</v>
      </c>
      <c r="J236">
        <v>0</v>
      </c>
      <c r="K236">
        <v>0</v>
      </c>
      <c r="L236">
        <v>1</v>
      </c>
      <c r="M236">
        <v>1</v>
      </c>
      <c r="N236">
        <v>0.10890001058578491</v>
      </c>
      <c r="O236">
        <v>0</v>
      </c>
      <c r="P236">
        <v>37.209999084472656</v>
      </c>
    </row>
    <row r="237" spans="1:16" x14ac:dyDescent="0.35">
      <c r="A237">
        <v>2</v>
      </c>
      <c r="B237">
        <v>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3</v>
      </c>
      <c r="I237">
        <v>20.700000762939453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428.49002075195313</v>
      </c>
    </row>
    <row r="238" spans="1:16" x14ac:dyDescent="0.35">
      <c r="A238">
        <v>1</v>
      </c>
      <c r="B238">
        <v>1</v>
      </c>
      <c r="C238">
        <v>0</v>
      </c>
      <c r="D238">
        <v>0.33000001311302185</v>
      </c>
      <c r="E238">
        <v>0</v>
      </c>
      <c r="F238">
        <v>0</v>
      </c>
      <c r="G238">
        <v>0</v>
      </c>
      <c r="H238">
        <v>2</v>
      </c>
      <c r="I238">
        <v>10</v>
      </c>
      <c r="J238">
        <v>1</v>
      </c>
      <c r="K238">
        <v>0</v>
      </c>
      <c r="L238">
        <v>0</v>
      </c>
      <c r="M238">
        <v>1</v>
      </c>
      <c r="N238">
        <v>0.10890001058578491</v>
      </c>
      <c r="O238">
        <v>0</v>
      </c>
      <c r="P238">
        <v>100</v>
      </c>
    </row>
    <row r="239" spans="1:16" x14ac:dyDescent="0.35">
      <c r="A239">
        <v>2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0</v>
      </c>
      <c r="H239">
        <v>4</v>
      </c>
      <c r="I239">
        <v>80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0</v>
      </c>
      <c r="P239">
        <v>6400</v>
      </c>
    </row>
    <row r="240" spans="1:16" x14ac:dyDescent="0.3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21.899999618530273</v>
      </c>
      <c r="J240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479.6099853515625</v>
      </c>
    </row>
    <row r="241" spans="1:16" x14ac:dyDescent="0.35">
      <c r="A241">
        <v>0</v>
      </c>
      <c r="B241">
        <v>0</v>
      </c>
      <c r="C241">
        <v>0</v>
      </c>
      <c r="D241">
        <v>0.43000000715255737</v>
      </c>
      <c r="E241">
        <v>0</v>
      </c>
      <c r="F241">
        <v>0</v>
      </c>
      <c r="G241">
        <v>12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0.18490000069141388</v>
      </c>
      <c r="O241">
        <v>144</v>
      </c>
      <c r="P241">
        <v>0</v>
      </c>
    </row>
    <row r="242" spans="1:16" x14ac:dyDescent="0.3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13</v>
      </c>
      <c r="K242">
        <v>0</v>
      </c>
      <c r="L242">
        <v>0</v>
      </c>
      <c r="M242">
        <v>1</v>
      </c>
      <c r="N242">
        <v>0.38440001010894775</v>
      </c>
      <c r="O242">
        <v>0</v>
      </c>
      <c r="P242">
        <v>0</v>
      </c>
    </row>
    <row r="243" spans="1:16" x14ac:dyDescent="0.35">
      <c r="A243">
        <v>3</v>
      </c>
      <c r="B243">
        <v>1</v>
      </c>
      <c r="C243">
        <v>1</v>
      </c>
      <c r="D243">
        <v>1</v>
      </c>
      <c r="E243">
        <v>0</v>
      </c>
      <c r="F243">
        <v>0</v>
      </c>
      <c r="G243">
        <v>0</v>
      </c>
      <c r="H243">
        <v>2</v>
      </c>
      <c r="I243">
        <v>23.299999237060547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0</v>
      </c>
      <c r="P243">
        <v>542.88995361328125</v>
      </c>
    </row>
    <row r="244" spans="1:16" x14ac:dyDescent="0.35">
      <c r="A244">
        <v>0</v>
      </c>
      <c r="B244">
        <v>0</v>
      </c>
      <c r="C244">
        <v>0</v>
      </c>
      <c r="D244">
        <v>1</v>
      </c>
      <c r="E244">
        <v>0</v>
      </c>
      <c r="F244">
        <v>0</v>
      </c>
      <c r="G244">
        <v>0</v>
      </c>
      <c r="H244">
        <v>4</v>
      </c>
      <c r="I244">
        <v>64.099998474121094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0</v>
      </c>
      <c r="P244">
        <v>4108.8095703125</v>
      </c>
    </row>
    <row r="245" spans="1:16" x14ac:dyDescent="0.35">
      <c r="A245">
        <v>0</v>
      </c>
      <c r="B245">
        <v>0</v>
      </c>
      <c r="C245">
        <v>0</v>
      </c>
      <c r="D245">
        <v>0.5</v>
      </c>
      <c r="E245">
        <v>0</v>
      </c>
      <c r="F245">
        <v>0</v>
      </c>
      <c r="G245">
        <v>0</v>
      </c>
      <c r="H245">
        <v>3</v>
      </c>
      <c r="I245">
        <v>21.600000381469727</v>
      </c>
      <c r="J245">
        <v>0</v>
      </c>
      <c r="K245">
        <v>0</v>
      </c>
      <c r="L245">
        <v>1</v>
      </c>
      <c r="M245">
        <v>1</v>
      </c>
      <c r="N245">
        <v>0.25</v>
      </c>
      <c r="O245">
        <v>0</v>
      </c>
      <c r="P245">
        <v>466.56002807617188</v>
      </c>
    </row>
    <row r="246" spans="1:16" x14ac:dyDescent="0.35">
      <c r="A246">
        <v>0</v>
      </c>
      <c r="B246">
        <v>0</v>
      </c>
      <c r="C246">
        <v>0</v>
      </c>
      <c r="D246">
        <v>0.40000000596046448</v>
      </c>
      <c r="E246">
        <v>14.800000190734863</v>
      </c>
      <c r="F246">
        <v>29.600000381469727</v>
      </c>
      <c r="G246">
        <v>0</v>
      </c>
      <c r="H246">
        <v>4</v>
      </c>
      <c r="I246">
        <v>32.599998474121094</v>
      </c>
      <c r="J246">
        <v>0</v>
      </c>
      <c r="K246">
        <v>0</v>
      </c>
      <c r="L246">
        <v>1</v>
      </c>
      <c r="M246">
        <v>0</v>
      </c>
      <c r="N246">
        <v>0.16000001132488251</v>
      </c>
      <c r="O246">
        <v>0</v>
      </c>
      <c r="P246">
        <v>1062.7598876953125</v>
      </c>
    </row>
    <row r="247" spans="1:16" x14ac:dyDescent="0.35">
      <c r="A247">
        <v>0</v>
      </c>
      <c r="B247">
        <v>0</v>
      </c>
      <c r="C247">
        <v>0</v>
      </c>
      <c r="D247">
        <v>0.5</v>
      </c>
      <c r="E247">
        <v>0</v>
      </c>
      <c r="F247">
        <v>0</v>
      </c>
      <c r="G247">
        <v>0</v>
      </c>
      <c r="H247">
        <v>3</v>
      </c>
      <c r="I247">
        <v>51.200000762939453</v>
      </c>
      <c r="J247">
        <v>0</v>
      </c>
      <c r="K247">
        <v>0</v>
      </c>
      <c r="L247">
        <v>1</v>
      </c>
      <c r="M247">
        <v>1</v>
      </c>
      <c r="N247">
        <v>0.25</v>
      </c>
      <c r="O247">
        <v>0</v>
      </c>
      <c r="P247">
        <v>2621.440185546875</v>
      </c>
    </row>
    <row r="248" spans="1:16" x14ac:dyDescent="0.3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0</v>
      </c>
      <c r="G248">
        <v>0</v>
      </c>
      <c r="H248">
        <v>3</v>
      </c>
      <c r="I248">
        <v>123.09999847412109</v>
      </c>
      <c r="J248">
        <v>0</v>
      </c>
      <c r="K248">
        <v>0</v>
      </c>
      <c r="L248">
        <v>1</v>
      </c>
      <c r="M248">
        <v>1</v>
      </c>
      <c r="N248">
        <v>0.32490000128746033</v>
      </c>
      <c r="O248">
        <v>0</v>
      </c>
      <c r="P248">
        <v>15153.609375</v>
      </c>
    </row>
    <row r="249" spans="1:16" x14ac:dyDescent="0.3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4</v>
      </c>
      <c r="K249">
        <v>0</v>
      </c>
      <c r="L249">
        <v>0</v>
      </c>
      <c r="M249">
        <v>1</v>
      </c>
      <c r="N249">
        <v>0.10890001058578491</v>
      </c>
      <c r="O249">
        <v>0</v>
      </c>
      <c r="P249">
        <v>0</v>
      </c>
    </row>
    <row r="250" spans="1:16" x14ac:dyDescent="0.35">
      <c r="A250">
        <v>1</v>
      </c>
      <c r="B250">
        <v>1</v>
      </c>
      <c r="C250">
        <v>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3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0</v>
      </c>
      <c r="G251">
        <v>0</v>
      </c>
      <c r="H251">
        <v>3</v>
      </c>
      <c r="I251">
        <v>29.5</v>
      </c>
      <c r="J251">
        <v>3</v>
      </c>
      <c r="K251">
        <v>0</v>
      </c>
      <c r="L251">
        <v>0</v>
      </c>
      <c r="M251">
        <v>1</v>
      </c>
      <c r="N251">
        <v>0.10890001058578491</v>
      </c>
      <c r="O251">
        <v>0</v>
      </c>
      <c r="P251">
        <v>870.25</v>
      </c>
    </row>
    <row r="252" spans="1:16" x14ac:dyDescent="0.3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3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</row>
    <row r="253" spans="1:16" x14ac:dyDescent="0.3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45.799999237060547</v>
      </c>
      <c r="J253">
        <v>3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2097.639892578125</v>
      </c>
    </row>
    <row r="254" spans="1:16" x14ac:dyDescent="0.3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</v>
      </c>
      <c r="N254">
        <v>1</v>
      </c>
      <c r="O254">
        <v>0</v>
      </c>
      <c r="P254">
        <v>0</v>
      </c>
    </row>
    <row r="255" spans="1:16" x14ac:dyDescent="0.35">
      <c r="A255">
        <v>0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</row>
    <row r="256" spans="1:16" x14ac:dyDescent="0.3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22</v>
      </c>
      <c r="K256">
        <v>0</v>
      </c>
      <c r="L256">
        <v>0</v>
      </c>
      <c r="M256">
        <v>1</v>
      </c>
      <c r="N256">
        <v>0.32490000128746033</v>
      </c>
      <c r="O256">
        <v>0</v>
      </c>
      <c r="P256">
        <v>0</v>
      </c>
    </row>
    <row r="257" spans="1:16" x14ac:dyDescent="0.3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0</v>
      </c>
      <c r="G257">
        <v>0</v>
      </c>
      <c r="H257">
        <v>1</v>
      </c>
      <c r="I257">
        <v>1.8999999761581421</v>
      </c>
      <c r="J257">
        <v>5</v>
      </c>
      <c r="K257">
        <v>0</v>
      </c>
      <c r="L257">
        <v>0</v>
      </c>
      <c r="M257">
        <v>1</v>
      </c>
      <c r="N257">
        <v>0.10890001058578491</v>
      </c>
      <c r="O257">
        <v>0</v>
      </c>
      <c r="P257">
        <v>3.6099998950958252</v>
      </c>
    </row>
    <row r="258" spans="1:16" x14ac:dyDescent="0.35">
      <c r="A258">
        <v>0</v>
      </c>
      <c r="B258">
        <v>0</v>
      </c>
      <c r="C258">
        <v>0</v>
      </c>
      <c r="D258">
        <v>0.5</v>
      </c>
      <c r="E258">
        <v>0</v>
      </c>
      <c r="F258">
        <v>0</v>
      </c>
      <c r="G258">
        <v>0</v>
      </c>
      <c r="H258">
        <v>4</v>
      </c>
      <c r="I258">
        <v>230.10000610351563</v>
      </c>
      <c r="J258">
        <v>0</v>
      </c>
      <c r="K258">
        <v>0</v>
      </c>
      <c r="L258">
        <v>0</v>
      </c>
      <c r="M258">
        <v>1</v>
      </c>
      <c r="N258">
        <v>0.25</v>
      </c>
      <c r="O258">
        <v>0</v>
      </c>
      <c r="P258">
        <v>52946.01171875</v>
      </c>
    </row>
    <row r="259" spans="1:16" x14ac:dyDescent="0.35">
      <c r="A259">
        <v>1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3</v>
      </c>
      <c r="I259">
        <v>31.399999618530273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985.9599609375</v>
      </c>
    </row>
    <row r="260" spans="1:16" x14ac:dyDescent="0.35">
      <c r="A260">
        <v>1</v>
      </c>
      <c r="B260">
        <v>0</v>
      </c>
      <c r="C260">
        <v>0</v>
      </c>
      <c r="D260">
        <v>0.2199999988079071</v>
      </c>
      <c r="E260">
        <v>13.699999809265137</v>
      </c>
      <c r="F260">
        <v>13.699999809265137</v>
      </c>
      <c r="G260">
        <v>0</v>
      </c>
      <c r="H260">
        <v>0</v>
      </c>
      <c r="I260">
        <v>0</v>
      </c>
      <c r="J260">
        <v>11</v>
      </c>
      <c r="K260">
        <v>0</v>
      </c>
      <c r="L260">
        <v>1</v>
      </c>
      <c r="M260">
        <v>1</v>
      </c>
      <c r="N260">
        <v>4.8399999737739563E-2</v>
      </c>
      <c r="O260">
        <v>0</v>
      </c>
      <c r="P260">
        <v>0</v>
      </c>
    </row>
    <row r="261" spans="1:16" x14ac:dyDescent="0.35">
      <c r="A261">
        <v>0</v>
      </c>
      <c r="B261">
        <v>0</v>
      </c>
      <c r="C261">
        <v>0</v>
      </c>
      <c r="D261">
        <v>0.60000002384185791</v>
      </c>
      <c r="E261">
        <v>0</v>
      </c>
      <c r="F261">
        <v>0</v>
      </c>
      <c r="G261">
        <v>12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0.36000001430511475</v>
      </c>
      <c r="O261">
        <v>144</v>
      </c>
      <c r="P261">
        <v>0</v>
      </c>
    </row>
    <row r="262" spans="1:16" x14ac:dyDescent="0.35">
      <c r="A262">
        <v>2</v>
      </c>
      <c r="B262">
        <v>1</v>
      </c>
      <c r="C262">
        <v>2</v>
      </c>
      <c r="D262">
        <v>0.5</v>
      </c>
      <c r="E262">
        <v>0</v>
      </c>
      <c r="F262">
        <v>0</v>
      </c>
      <c r="G262">
        <v>0</v>
      </c>
      <c r="H262">
        <v>2</v>
      </c>
      <c r="I262">
        <v>11.600000381469727</v>
      </c>
      <c r="J262">
        <v>0</v>
      </c>
      <c r="K262">
        <v>0</v>
      </c>
      <c r="L262">
        <v>1</v>
      </c>
      <c r="M262">
        <v>0</v>
      </c>
      <c r="N262">
        <v>0.25</v>
      </c>
      <c r="O262">
        <v>0</v>
      </c>
      <c r="P262">
        <v>134.56001281738281</v>
      </c>
    </row>
    <row r="263" spans="1:16" x14ac:dyDescent="0.35">
      <c r="A263">
        <v>0</v>
      </c>
      <c r="B263">
        <v>0</v>
      </c>
      <c r="C263">
        <v>0</v>
      </c>
      <c r="D263">
        <v>0.80000001192092896</v>
      </c>
      <c r="E263">
        <v>15</v>
      </c>
      <c r="F263">
        <v>30</v>
      </c>
      <c r="G263">
        <v>7</v>
      </c>
      <c r="H263">
        <v>0</v>
      </c>
      <c r="I263">
        <v>0</v>
      </c>
      <c r="J263">
        <v>11.399999618530273</v>
      </c>
      <c r="K263">
        <v>0</v>
      </c>
      <c r="L263">
        <v>0</v>
      </c>
      <c r="M263">
        <v>0</v>
      </c>
      <c r="N263">
        <v>0.64000004529953003</v>
      </c>
      <c r="O263">
        <v>49</v>
      </c>
      <c r="P263">
        <v>0</v>
      </c>
    </row>
    <row r="264" spans="1:16" x14ac:dyDescent="0.35">
      <c r="A264">
        <v>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3</v>
      </c>
      <c r="I264">
        <v>28.299999237060547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800.88995361328125</v>
      </c>
    </row>
    <row r="265" spans="1:16" x14ac:dyDescent="0.35">
      <c r="A265">
        <v>3</v>
      </c>
      <c r="B265">
        <v>3</v>
      </c>
      <c r="C265">
        <v>2</v>
      </c>
      <c r="D265">
        <v>0.5</v>
      </c>
      <c r="E265">
        <v>0</v>
      </c>
      <c r="F265">
        <v>0</v>
      </c>
      <c r="G265">
        <v>0</v>
      </c>
      <c r="H265">
        <v>1</v>
      </c>
      <c r="I265">
        <v>3.7999999523162842</v>
      </c>
      <c r="J265">
        <v>5</v>
      </c>
      <c r="K265">
        <v>0</v>
      </c>
      <c r="L265">
        <v>0</v>
      </c>
      <c r="M265">
        <v>1</v>
      </c>
      <c r="N265">
        <v>0.25</v>
      </c>
      <c r="O265">
        <v>0</v>
      </c>
      <c r="P265">
        <v>14.439999580383301</v>
      </c>
    </row>
    <row r="266" spans="1:16" x14ac:dyDescent="0.3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0</v>
      </c>
      <c r="G266">
        <v>0</v>
      </c>
      <c r="H266">
        <v>4</v>
      </c>
      <c r="I266">
        <v>285.20001220703125</v>
      </c>
      <c r="J266">
        <v>0</v>
      </c>
      <c r="K266">
        <v>0</v>
      </c>
      <c r="L266">
        <v>0</v>
      </c>
      <c r="M266">
        <v>1</v>
      </c>
      <c r="N266">
        <v>8.4099993109703064E-2</v>
      </c>
      <c r="O266">
        <v>0</v>
      </c>
      <c r="P266">
        <v>81339.046875</v>
      </c>
    </row>
    <row r="267" spans="1:16" x14ac:dyDescent="0.35">
      <c r="A267">
        <v>0</v>
      </c>
      <c r="B267">
        <v>0</v>
      </c>
      <c r="C267">
        <v>0</v>
      </c>
      <c r="D267">
        <v>0.5</v>
      </c>
      <c r="E267">
        <v>0</v>
      </c>
      <c r="F267">
        <v>0</v>
      </c>
      <c r="G267">
        <v>0</v>
      </c>
      <c r="H267">
        <v>2</v>
      </c>
      <c r="I267">
        <v>18</v>
      </c>
      <c r="J267">
        <v>0</v>
      </c>
      <c r="K267">
        <v>0</v>
      </c>
      <c r="L267">
        <v>0</v>
      </c>
      <c r="M267">
        <v>1</v>
      </c>
      <c r="N267">
        <v>0.25</v>
      </c>
      <c r="O267">
        <v>0</v>
      </c>
      <c r="P267">
        <v>324</v>
      </c>
    </row>
    <row r="268" spans="1:16" x14ac:dyDescent="0.35">
      <c r="A268">
        <v>1</v>
      </c>
      <c r="B268">
        <v>0</v>
      </c>
      <c r="C268">
        <v>0</v>
      </c>
      <c r="D268">
        <v>0.43999999761581421</v>
      </c>
      <c r="E268">
        <v>12.399999618530273</v>
      </c>
      <c r="F268">
        <v>12.399999618530273</v>
      </c>
      <c r="G268">
        <v>2</v>
      </c>
      <c r="H268">
        <v>1</v>
      </c>
      <c r="I268">
        <v>0.20000000298023224</v>
      </c>
      <c r="J268">
        <v>5</v>
      </c>
      <c r="K268">
        <v>0</v>
      </c>
      <c r="L268">
        <v>1</v>
      </c>
      <c r="M268">
        <v>1</v>
      </c>
      <c r="N268">
        <v>0.19359999895095825</v>
      </c>
      <c r="O268">
        <v>4</v>
      </c>
      <c r="P268">
        <v>4.0000002831220627E-2</v>
      </c>
    </row>
    <row r="269" spans="1:16" x14ac:dyDescent="0.3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4</v>
      </c>
      <c r="I269">
        <v>155.60000610351563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24211.361328125</v>
      </c>
    </row>
    <row r="270" spans="1:16" x14ac:dyDescent="0.35">
      <c r="A270">
        <v>0</v>
      </c>
      <c r="B270">
        <v>0</v>
      </c>
      <c r="C270">
        <v>0</v>
      </c>
      <c r="D270">
        <v>0.5</v>
      </c>
      <c r="E270">
        <v>0</v>
      </c>
      <c r="F270">
        <v>0</v>
      </c>
      <c r="G270">
        <v>0</v>
      </c>
      <c r="H270">
        <v>3</v>
      </c>
      <c r="I270">
        <v>114</v>
      </c>
      <c r="J270">
        <v>0</v>
      </c>
      <c r="K270">
        <v>0</v>
      </c>
      <c r="L270">
        <v>1</v>
      </c>
      <c r="M270">
        <v>1</v>
      </c>
      <c r="N270">
        <v>0.25</v>
      </c>
      <c r="O270">
        <v>0</v>
      </c>
      <c r="P270">
        <v>12996</v>
      </c>
    </row>
    <row r="271" spans="1:16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</row>
    <row r="272" spans="1:16" x14ac:dyDescent="0.35">
      <c r="A272">
        <v>0</v>
      </c>
      <c r="B272">
        <v>0</v>
      </c>
      <c r="C272">
        <v>0</v>
      </c>
      <c r="D272">
        <v>0.5</v>
      </c>
      <c r="E272">
        <v>0</v>
      </c>
      <c r="F272">
        <v>0</v>
      </c>
      <c r="G272">
        <v>0</v>
      </c>
      <c r="H272">
        <v>4</v>
      </c>
      <c r="I272">
        <v>345</v>
      </c>
      <c r="J272">
        <v>0</v>
      </c>
      <c r="K272">
        <v>0</v>
      </c>
      <c r="L272">
        <v>0</v>
      </c>
      <c r="M272">
        <v>1</v>
      </c>
      <c r="N272">
        <v>0.25</v>
      </c>
      <c r="O272">
        <v>0</v>
      </c>
      <c r="P272">
        <v>119025</v>
      </c>
    </row>
    <row r="273" spans="1:16" x14ac:dyDescent="0.35">
      <c r="A273">
        <v>1</v>
      </c>
      <c r="B273">
        <v>1</v>
      </c>
      <c r="C273">
        <v>1</v>
      </c>
      <c r="D273">
        <v>0.37999999523162842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5</v>
      </c>
      <c r="K273">
        <v>0</v>
      </c>
      <c r="L273">
        <v>1</v>
      </c>
      <c r="M273">
        <v>1</v>
      </c>
      <c r="N273">
        <v>0.14440000057220459</v>
      </c>
      <c r="O273">
        <v>0</v>
      </c>
      <c r="P273">
        <v>0</v>
      </c>
    </row>
    <row r="274" spans="1:16" x14ac:dyDescent="0.3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209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43681</v>
      </c>
    </row>
    <row r="275" spans="1:16" x14ac:dyDescent="0.35">
      <c r="A275">
        <v>0</v>
      </c>
      <c r="B275">
        <v>0</v>
      </c>
      <c r="C275">
        <v>0</v>
      </c>
      <c r="D275">
        <v>0.5</v>
      </c>
      <c r="E275">
        <v>0</v>
      </c>
      <c r="F275">
        <v>0</v>
      </c>
      <c r="G275">
        <v>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0.25</v>
      </c>
      <c r="O275">
        <v>144</v>
      </c>
      <c r="P275">
        <v>0</v>
      </c>
    </row>
    <row r="276" spans="1:16" x14ac:dyDescent="0.3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0</v>
      </c>
      <c r="G276">
        <v>0</v>
      </c>
      <c r="H276">
        <v>1</v>
      </c>
      <c r="I276">
        <v>0.20000000298023224</v>
      </c>
      <c r="J276">
        <v>9</v>
      </c>
      <c r="K276">
        <v>0</v>
      </c>
      <c r="L276">
        <v>0</v>
      </c>
      <c r="M276">
        <v>0</v>
      </c>
      <c r="N276">
        <v>9.0000003576278687E-2</v>
      </c>
      <c r="O276">
        <v>0</v>
      </c>
      <c r="P276">
        <v>4.0000002831220627E-2</v>
      </c>
    </row>
    <row r="277" spans="1:16" x14ac:dyDescent="0.3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2</v>
      </c>
      <c r="K277">
        <v>0</v>
      </c>
      <c r="L277">
        <v>0</v>
      </c>
      <c r="M277">
        <v>0</v>
      </c>
      <c r="N277">
        <v>0.25</v>
      </c>
      <c r="O277">
        <v>0</v>
      </c>
      <c r="P277">
        <v>0</v>
      </c>
    </row>
    <row r="278" spans="1:16" x14ac:dyDescent="0.3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0</v>
      </c>
      <c r="M278">
        <v>0</v>
      </c>
      <c r="N278">
        <v>0.16000001132488251</v>
      </c>
      <c r="O278">
        <v>0</v>
      </c>
      <c r="P278">
        <v>0</v>
      </c>
    </row>
    <row r="279" spans="1:16" x14ac:dyDescent="0.3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0</v>
      </c>
      <c r="G279">
        <v>0</v>
      </c>
      <c r="H279">
        <v>4</v>
      </c>
      <c r="I279">
        <v>55.900001525878906</v>
      </c>
      <c r="J279">
        <v>0</v>
      </c>
      <c r="K279">
        <v>0</v>
      </c>
      <c r="L279">
        <v>0</v>
      </c>
      <c r="M279">
        <v>1</v>
      </c>
      <c r="N279">
        <v>0.4489000141620636</v>
      </c>
      <c r="O279">
        <v>0</v>
      </c>
      <c r="P279">
        <v>3124.81005859375</v>
      </c>
    </row>
    <row r="280" spans="1:16" x14ac:dyDescent="0.35">
      <c r="A280">
        <v>0</v>
      </c>
      <c r="B280">
        <v>0</v>
      </c>
      <c r="C280">
        <v>0</v>
      </c>
      <c r="D280">
        <v>0.33000001311302185</v>
      </c>
      <c r="E280">
        <v>8.6000003814697266</v>
      </c>
      <c r="F280">
        <v>8.6000003814697266</v>
      </c>
      <c r="G280">
        <v>0</v>
      </c>
      <c r="H280">
        <v>3</v>
      </c>
      <c r="I280">
        <v>14</v>
      </c>
      <c r="J280">
        <v>0</v>
      </c>
      <c r="K280">
        <v>0</v>
      </c>
      <c r="L280">
        <v>1</v>
      </c>
      <c r="M280">
        <v>1</v>
      </c>
      <c r="N280">
        <v>0.10890001058578491</v>
      </c>
      <c r="O280">
        <v>0</v>
      </c>
      <c r="P280">
        <v>196</v>
      </c>
    </row>
    <row r="281" spans="1:16" x14ac:dyDescent="0.35">
      <c r="A281">
        <v>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0</v>
      </c>
      <c r="H281">
        <v>4</v>
      </c>
      <c r="I281">
        <v>295.89999389648438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0</v>
      </c>
      <c r="P281">
        <v>87556.8046875</v>
      </c>
    </row>
    <row r="282" spans="1:16" x14ac:dyDescent="0.35">
      <c r="A282">
        <v>0</v>
      </c>
      <c r="B282">
        <v>0</v>
      </c>
      <c r="C282">
        <v>0</v>
      </c>
      <c r="D282">
        <v>1</v>
      </c>
      <c r="E282">
        <v>0</v>
      </c>
      <c r="F282">
        <v>0</v>
      </c>
      <c r="G282">
        <v>0</v>
      </c>
      <c r="H282">
        <v>4</v>
      </c>
      <c r="I282">
        <v>243.10000610351563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59097.61328125</v>
      </c>
    </row>
    <row r="283" spans="1:16" x14ac:dyDescent="0.35">
      <c r="A283">
        <v>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20.100000381469727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404.010009765625</v>
      </c>
    </row>
    <row r="284" spans="1:16" x14ac:dyDescent="0.3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2</v>
      </c>
      <c r="I284">
        <v>45.900001525878906</v>
      </c>
      <c r="J284">
        <v>2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2106.81005859375</v>
      </c>
    </row>
    <row r="285" spans="1:16" x14ac:dyDescent="0.3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0</v>
      </c>
      <c r="G285">
        <v>0</v>
      </c>
      <c r="H285">
        <v>4</v>
      </c>
      <c r="I285">
        <v>187.80000305175781</v>
      </c>
      <c r="J285">
        <v>0</v>
      </c>
      <c r="K285">
        <v>0</v>
      </c>
      <c r="L285">
        <v>0</v>
      </c>
      <c r="M285">
        <v>1</v>
      </c>
      <c r="N285">
        <v>0.10890001058578491</v>
      </c>
      <c r="O285">
        <v>0</v>
      </c>
      <c r="P285">
        <v>35268.83984375</v>
      </c>
    </row>
    <row r="286" spans="1:16" x14ac:dyDescent="0.3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</v>
      </c>
      <c r="K286">
        <v>1</v>
      </c>
      <c r="L286">
        <v>0</v>
      </c>
      <c r="M286">
        <v>1</v>
      </c>
      <c r="N286">
        <v>6.399999838322401E-3</v>
      </c>
      <c r="O286">
        <v>0</v>
      </c>
      <c r="P286">
        <v>0</v>
      </c>
    </row>
    <row r="287" spans="1:16" x14ac:dyDescent="0.35">
      <c r="A287">
        <v>0</v>
      </c>
      <c r="B287">
        <v>0</v>
      </c>
      <c r="C287">
        <v>0</v>
      </c>
      <c r="D287">
        <v>0.37999999523162842</v>
      </c>
      <c r="E287">
        <v>9.6000003814697266</v>
      </c>
      <c r="F287">
        <v>9.6000003814697266</v>
      </c>
      <c r="G287">
        <v>6</v>
      </c>
      <c r="H287">
        <v>1</v>
      </c>
      <c r="I287">
        <v>1.2999999523162842</v>
      </c>
      <c r="J287">
        <v>0</v>
      </c>
      <c r="K287">
        <v>1</v>
      </c>
      <c r="L287">
        <v>0</v>
      </c>
      <c r="M287">
        <v>0</v>
      </c>
      <c r="N287">
        <v>0.14440000057220459</v>
      </c>
      <c r="O287">
        <v>36</v>
      </c>
      <c r="P287">
        <v>1.6899998188018799</v>
      </c>
    </row>
    <row r="288" spans="1:16" x14ac:dyDescent="0.3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0</v>
      </c>
      <c r="G288">
        <v>0</v>
      </c>
      <c r="H288">
        <v>4</v>
      </c>
      <c r="I288">
        <v>90.5</v>
      </c>
      <c r="J288">
        <v>0</v>
      </c>
      <c r="K288">
        <v>0</v>
      </c>
      <c r="L288">
        <v>1</v>
      </c>
      <c r="M288">
        <v>0</v>
      </c>
      <c r="N288">
        <v>0.4489000141620636</v>
      </c>
      <c r="O288">
        <v>0</v>
      </c>
      <c r="P288">
        <v>8190.25</v>
      </c>
    </row>
    <row r="289" spans="1:16" x14ac:dyDescent="0.35">
      <c r="A289">
        <v>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4</v>
      </c>
      <c r="I289">
        <v>166.19999694824219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27622.439453125</v>
      </c>
    </row>
    <row r="290" spans="1:16" x14ac:dyDescent="0.35">
      <c r="A290">
        <v>1</v>
      </c>
      <c r="B290">
        <v>1</v>
      </c>
      <c r="C290">
        <v>0</v>
      </c>
      <c r="D290">
        <v>0.60000002384185791</v>
      </c>
      <c r="E290">
        <v>0</v>
      </c>
      <c r="F290">
        <v>0</v>
      </c>
      <c r="G290">
        <v>0</v>
      </c>
      <c r="H290">
        <v>4</v>
      </c>
      <c r="I290">
        <v>28.799999237060547</v>
      </c>
      <c r="J290">
        <v>0</v>
      </c>
      <c r="K290">
        <v>0</v>
      </c>
      <c r="L290">
        <v>1</v>
      </c>
      <c r="M290">
        <v>1</v>
      </c>
      <c r="N290">
        <v>0.36000001430511475</v>
      </c>
      <c r="O290">
        <v>0</v>
      </c>
      <c r="P290">
        <v>829.43994140625</v>
      </c>
    </row>
    <row r="291" spans="1:16" x14ac:dyDescent="0.35">
      <c r="A291">
        <v>1</v>
      </c>
      <c r="B291">
        <v>1</v>
      </c>
      <c r="C291">
        <v>0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16.200000762939453</v>
      </c>
      <c r="J291">
        <v>4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262.44003295898438</v>
      </c>
    </row>
    <row r="292" spans="1:16" x14ac:dyDescent="0.3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4</v>
      </c>
      <c r="I292">
        <v>142.30000305175781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20249.291015625</v>
      </c>
    </row>
    <row r="293" spans="1:16" x14ac:dyDescent="0.35">
      <c r="A293">
        <v>0</v>
      </c>
      <c r="B293">
        <v>0</v>
      </c>
      <c r="C293">
        <v>0</v>
      </c>
      <c r="D293">
        <v>0.5</v>
      </c>
      <c r="E293">
        <v>0</v>
      </c>
      <c r="F293">
        <v>0</v>
      </c>
      <c r="G293">
        <v>0</v>
      </c>
      <c r="H293">
        <v>1</v>
      </c>
      <c r="I293">
        <v>3.5</v>
      </c>
      <c r="J293">
        <v>0</v>
      </c>
      <c r="K293">
        <v>0</v>
      </c>
      <c r="L293">
        <v>0</v>
      </c>
      <c r="M293">
        <v>1</v>
      </c>
      <c r="N293">
        <v>0.25</v>
      </c>
      <c r="O293">
        <v>0</v>
      </c>
      <c r="P293">
        <v>12.25</v>
      </c>
    </row>
    <row r="294" spans="1:16" x14ac:dyDescent="0.3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0</v>
      </c>
      <c r="G294">
        <v>0</v>
      </c>
      <c r="H294">
        <v>1</v>
      </c>
      <c r="I294">
        <v>1</v>
      </c>
      <c r="J294">
        <v>12</v>
      </c>
      <c r="K294">
        <v>0</v>
      </c>
      <c r="L294">
        <v>1</v>
      </c>
      <c r="M294">
        <v>1</v>
      </c>
      <c r="N294">
        <v>0.16000001132488251</v>
      </c>
      <c r="O294">
        <v>0</v>
      </c>
      <c r="P294">
        <v>1</v>
      </c>
    </row>
    <row r="295" spans="1:16" x14ac:dyDescent="0.35">
      <c r="A295">
        <v>0</v>
      </c>
      <c r="B295">
        <v>0</v>
      </c>
      <c r="C295">
        <v>0</v>
      </c>
      <c r="D295">
        <v>0.75</v>
      </c>
      <c r="E295">
        <v>0</v>
      </c>
      <c r="F295">
        <v>0</v>
      </c>
      <c r="G295">
        <v>0</v>
      </c>
      <c r="H295">
        <v>4</v>
      </c>
      <c r="I295">
        <v>94.5</v>
      </c>
      <c r="J295">
        <v>0</v>
      </c>
      <c r="K295">
        <v>0</v>
      </c>
      <c r="L295">
        <v>0</v>
      </c>
      <c r="M295">
        <v>1</v>
      </c>
      <c r="N295">
        <v>0.5625</v>
      </c>
      <c r="O295">
        <v>0</v>
      </c>
      <c r="P295">
        <v>8930.25</v>
      </c>
    </row>
    <row r="296" spans="1:16" x14ac:dyDescent="0.35">
      <c r="A296">
        <v>0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4</v>
      </c>
      <c r="I296">
        <v>188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35344</v>
      </c>
    </row>
    <row r="297" spans="1:16" x14ac:dyDescent="0.3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6.8000001907348633</v>
      </c>
      <c r="J297">
        <v>14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46.240001678466797</v>
      </c>
    </row>
    <row r="298" spans="1:16" x14ac:dyDescent="0.35">
      <c r="A298">
        <v>0</v>
      </c>
      <c r="B298">
        <v>0</v>
      </c>
      <c r="C298">
        <v>0</v>
      </c>
      <c r="D298">
        <v>0.5</v>
      </c>
      <c r="E298">
        <v>0</v>
      </c>
      <c r="F298">
        <v>0</v>
      </c>
      <c r="G298">
        <v>0</v>
      </c>
      <c r="H298">
        <v>3</v>
      </c>
      <c r="I298">
        <v>36</v>
      </c>
      <c r="J298">
        <v>0</v>
      </c>
      <c r="K298">
        <v>0</v>
      </c>
      <c r="L298">
        <v>1</v>
      </c>
      <c r="M298">
        <v>1</v>
      </c>
      <c r="N298">
        <v>0.25</v>
      </c>
      <c r="O298">
        <v>0</v>
      </c>
      <c r="P298">
        <v>1296</v>
      </c>
    </row>
    <row r="299" spans="1:16" x14ac:dyDescent="0.3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1</v>
      </c>
      <c r="N299">
        <v>0.32490000128746033</v>
      </c>
      <c r="O299">
        <v>0</v>
      </c>
      <c r="P299">
        <v>0</v>
      </c>
    </row>
    <row r="300" spans="1:16" x14ac:dyDescent="0.35">
      <c r="A300">
        <v>0</v>
      </c>
      <c r="B300">
        <v>0</v>
      </c>
      <c r="C300">
        <v>0</v>
      </c>
      <c r="D300">
        <v>0.25</v>
      </c>
      <c r="E300">
        <v>0</v>
      </c>
      <c r="F300">
        <v>0</v>
      </c>
      <c r="G300">
        <v>0</v>
      </c>
      <c r="H300">
        <v>4</v>
      </c>
      <c r="I300">
        <v>230.80000305175781</v>
      </c>
      <c r="J300">
        <v>0</v>
      </c>
      <c r="K300">
        <v>0</v>
      </c>
      <c r="L300">
        <v>0</v>
      </c>
      <c r="M300">
        <v>1</v>
      </c>
      <c r="N300">
        <v>6.25E-2</v>
      </c>
      <c r="O300">
        <v>0</v>
      </c>
      <c r="P300">
        <v>53268.640625</v>
      </c>
    </row>
    <row r="301" spans="1:16" x14ac:dyDescent="0.35">
      <c r="A301">
        <v>0</v>
      </c>
      <c r="B301">
        <v>0</v>
      </c>
      <c r="C301">
        <v>0</v>
      </c>
      <c r="D301">
        <v>0.5</v>
      </c>
      <c r="E301">
        <v>0</v>
      </c>
      <c r="F301">
        <v>0</v>
      </c>
      <c r="G301">
        <v>0</v>
      </c>
      <c r="H301">
        <v>4</v>
      </c>
      <c r="I301">
        <v>180.30000305175781</v>
      </c>
      <c r="J301">
        <v>0</v>
      </c>
      <c r="K301">
        <v>0</v>
      </c>
      <c r="L301">
        <v>0</v>
      </c>
      <c r="M301">
        <v>1</v>
      </c>
      <c r="N301">
        <v>0.25</v>
      </c>
      <c r="O301">
        <v>0</v>
      </c>
      <c r="P301">
        <v>32508.091796875</v>
      </c>
    </row>
    <row r="302" spans="1:16" x14ac:dyDescent="0.35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3</v>
      </c>
      <c r="I302">
        <v>68.900001525878906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0</v>
      </c>
      <c r="P302">
        <v>4747.21044921875</v>
      </c>
    </row>
    <row r="303" spans="1:16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</row>
    <row r="304" spans="1:16" x14ac:dyDescent="0.35">
      <c r="A304">
        <v>0</v>
      </c>
      <c r="B304">
        <v>0</v>
      </c>
      <c r="C304">
        <v>0</v>
      </c>
      <c r="D304">
        <v>0.28999999165534973</v>
      </c>
      <c r="E304">
        <v>0</v>
      </c>
      <c r="F304">
        <v>0</v>
      </c>
      <c r="G304">
        <v>11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8.4099993109703064E-2</v>
      </c>
      <c r="O304">
        <v>121</v>
      </c>
      <c r="P304">
        <v>0</v>
      </c>
    </row>
    <row r="305" spans="1:16" x14ac:dyDescent="0.35">
      <c r="A305">
        <v>0</v>
      </c>
      <c r="B305">
        <v>0</v>
      </c>
      <c r="C305">
        <v>0</v>
      </c>
      <c r="D305">
        <v>0.5</v>
      </c>
      <c r="E305">
        <v>0</v>
      </c>
      <c r="F305">
        <v>0</v>
      </c>
      <c r="G305">
        <v>0</v>
      </c>
      <c r="H305">
        <v>2</v>
      </c>
      <c r="I305">
        <v>21.299999237060547</v>
      </c>
      <c r="J305">
        <v>0</v>
      </c>
      <c r="K305">
        <v>0</v>
      </c>
      <c r="L305">
        <v>0</v>
      </c>
      <c r="M305">
        <v>1</v>
      </c>
      <c r="N305">
        <v>0.25</v>
      </c>
      <c r="O305">
        <v>0</v>
      </c>
      <c r="P305">
        <v>453.68997192382813</v>
      </c>
    </row>
    <row r="306" spans="1:16" x14ac:dyDescent="0.35">
      <c r="A306">
        <v>0</v>
      </c>
      <c r="B306">
        <v>0</v>
      </c>
      <c r="C306">
        <v>0</v>
      </c>
      <c r="D306">
        <v>1</v>
      </c>
      <c r="E306">
        <v>0</v>
      </c>
      <c r="F306">
        <v>0</v>
      </c>
      <c r="G306">
        <v>0</v>
      </c>
      <c r="H306">
        <v>4</v>
      </c>
      <c r="I306">
        <v>128.89999389648438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0</v>
      </c>
      <c r="P306">
        <v>16615.208984375</v>
      </c>
    </row>
    <row r="307" spans="1:16" x14ac:dyDescent="0.3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0</v>
      </c>
      <c r="G307">
        <v>0</v>
      </c>
      <c r="H307">
        <v>3</v>
      </c>
      <c r="I307">
        <v>28.299999237060547</v>
      </c>
      <c r="J307">
        <v>0</v>
      </c>
      <c r="K307">
        <v>0</v>
      </c>
      <c r="L307">
        <v>1</v>
      </c>
      <c r="M307">
        <v>0</v>
      </c>
      <c r="N307">
        <v>2.890000119805336E-2</v>
      </c>
      <c r="O307">
        <v>0</v>
      </c>
      <c r="P307">
        <v>800.88995361328125</v>
      </c>
    </row>
    <row r="308" spans="1:16" x14ac:dyDescent="0.3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4</v>
      </c>
      <c r="I308">
        <v>81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6561</v>
      </c>
    </row>
    <row r="309" spans="1:16" x14ac:dyDescent="0.35">
      <c r="A309">
        <v>4</v>
      </c>
      <c r="B309">
        <v>0</v>
      </c>
      <c r="C309">
        <v>0</v>
      </c>
      <c r="D309">
        <v>0.36000001430511475</v>
      </c>
      <c r="E309">
        <v>0</v>
      </c>
      <c r="F309">
        <v>0</v>
      </c>
      <c r="G309">
        <v>3</v>
      </c>
      <c r="H309">
        <v>0</v>
      </c>
      <c r="I309">
        <v>0</v>
      </c>
      <c r="J309">
        <v>8</v>
      </c>
      <c r="K309">
        <v>0</v>
      </c>
      <c r="L309">
        <v>1</v>
      </c>
      <c r="M309">
        <v>1</v>
      </c>
      <c r="N309">
        <v>0.12960000336170197</v>
      </c>
      <c r="O309">
        <v>9</v>
      </c>
      <c r="P309">
        <v>0</v>
      </c>
    </row>
    <row r="310" spans="1:16" x14ac:dyDescent="0.35">
      <c r="A310">
        <v>0</v>
      </c>
      <c r="B310">
        <v>0</v>
      </c>
      <c r="C310">
        <v>0</v>
      </c>
      <c r="D310">
        <v>0.5</v>
      </c>
      <c r="E310">
        <v>0</v>
      </c>
      <c r="F310">
        <v>0</v>
      </c>
      <c r="G310">
        <v>0</v>
      </c>
      <c r="H310">
        <v>3</v>
      </c>
      <c r="I310">
        <v>111.19999694824219</v>
      </c>
      <c r="J310">
        <v>2</v>
      </c>
      <c r="K310">
        <v>0</v>
      </c>
      <c r="L310">
        <v>0</v>
      </c>
      <c r="M310">
        <v>1</v>
      </c>
      <c r="N310">
        <v>0.25</v>
      </c>
      <c r="O310">
        <v>0</v>
      </c>
      <c r="P310">
        <v>12365.439453125</v>
      </c>
    </row>
    <row r="311" spans="1:16" x14ac:dyDescent="0.35">
      <c r="A311">
        <v>0</v>
      </c>
      <c r="B311">
        <v>0</v>
      </c>
      <c r="C311">
        <v>0</v>
      </c>
      <c r="D311">
        <v>0.5</v>
      </c>
      <c r="E311">
        <v>0</v>
      </c>
      <c r="F311">
        <v>0</v>
      </c>
      <c r="G311">
        <v>0</v>
      </c>
      <c r="H311">
        <v>3</v>
      </c>
      <c r="I311">
        <v>40.5</v>
      </c>
      <c r="J311">
        <v>3</v>
      </c>
      <c r="K311">
        <v>0</v>
      </c>
      <c r="L311">
        <v>1</v>
      </c>
      <c r="M311">
        <v>1</v>
      </c>
      <c r="N311">
        <v>0.25</v>
      </c>
      <c r="O311">
        <v>0</v>
      </c>
      <c r="P311">
        <v>1640.25</v>
      </c>
    </row>
    <row r="312" spans="1:16" x14ac:dyDescent="0.3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0</v>
      </c>
      <c r="G312">
        <v>0</v>
      </c>
      <c r="H312">
        <v>4</v>
      </c>
      <c r="I312">
        <v>56.700000762939453</v>
      </c>
      <c r="J312">
        <v>0</v>
      </c>
      <c r="K312">
        <v>0</v>
      </c>
      <c r="L312">
        <v>0</v>
      </c>
      <c r="M312">
        <v>1</v>
      </c>
      <c r="N312">
        <v>8.4099993109703064E-2</v>
      </c>
      <c r="O312">
        <v>0</v>
      </c>
      <c r="P312">
        <v>3214.89013671875</v>
      </c>
    </row>
    <row r="313" spans="1:16" x14ac:dyDescent="0.35">
      <c r="A313">
        <v>2</v>
      </c>
      <c r="B313">
        <v>2</v>
      </c>
      <c r="C313">
        <v>0</v>
      </c>
      <c r="D313">
        <v>0.5</v>
      </c>
      <c r="E313">
        <v>0</v>
      </c>
      <c r="F313">
        <v>0</v>
      </c>
      <c r="G313">
        <v>0</v>
      </c>
      <c r="H313">
        <v>3</v>
      </c>
      <c r="I313">
        <v>20</v>
      </c>
      <c r="J313">
        <v>0</v>
      </c>
      <c r="K313">
        <v>0</v>
      </c>
      <c r="L313">
        <v>1</v>
      </c>
      <c r="M313">
        <v>1</v>
      </c>
      <c r="N313">
        <v>0.25</v>
      </c>
      <c r="O313">
        <v>0</v>
      </c>
      <c r="P313">
        <v>400</v>
      </c>
    </row>
    <row r="314" spans="1:16" x14ac:dyDescent="0.3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0</v>
      </c>
      <c r="G314">
        <v>0</v>
      </c>
      <c r="H314">
        <v>4</v>
      </c>
      <c r="I314">
        <v>141.30000305175781</v>
      </c>
      <c r="J314">
        <v>0</v>
      </c>
      <c r="K314">
        <v>0</v>
      </c>
      <c r="L314">
        <v>0</v>
      </c>
      <c r="M314">
        <v>1</v>
      </c>
      <c r="N314">
        <v>0.10890001058578491</v>
      </c>
      <c r="O314">
        <v>0</v>
      </c>
      <c r="P314">
        <v>19965.69140625</v>
      </c>
    </row>
    <row r="315" spans="1:16" x14ac:dyDescent="0.35">
      <c r="A315">
        <v>0</v>
      </c>
      <c r="B315">
        <v>0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4</v>
      </c>
      <c r="I315">
        <v>78.800003051757813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0</v>
      </c>
      <c r="P315">
        <v>6209.4404296875</v>
      </c>
    </row>
    <row r="316" spans="1:16" x14ac:dyDescent="0.35">
      <c r="A316">
        <v>1</v>
      </c>
      <c r="B316">
        <v>1</v>
      </c>
      <c r="C316">
        <v>1</v>
      </c>
      <c r="D316">
        <v>0.67000001668930054</v>
      </c>
      <c r="E316">
        <v>0</v>
      </c>
      <c r="F316">
        <v>0</v>
      </c>
      <c r="G316">
        <v>0</v>
      </c>
      <c r="H316">
        <v>1</v>
      </c>
      <c r="I316">
        <v>5.3000001907348633</v>
      </c>
      <c r="J316">
        <v>1</v>
      </c>
      <c r="K316">
        <v>1</v>
      </c>
      <c r="L316">
        <v>0</v>
      </c>
      <c r="M316">
        <v>1</v>
      </c>
      <c r="N316">
        <v>0.4489000141620636</v>
      </c>
      <c r="O316">
        <v>0</v>
      </c>
      <c r="P316">
        <v>28.090002059936523</v>
      </c>
    </row>
    <row r="317" spans="1:16" x14ac:dyDescent="0.35">
      <c r="A317">
        <v>0</v>
      </c>
      <c r="B317">
        <v>0</v>
      </c>
      <c r="C317">
        <v>0</v>
      </c>
      <c r="D317">
        <v>0.5</v>
      </c>
      <c r="E317">
        <v>0</v>
      </c>
      <c r="F317">
        <v>0</v>
      </c>
      <c r="G317">
        <v>0</v>
      </c>
      <c r="H317">
        <v>4</v>
      </c>
      <c r="I317">
        <v>25.600000381469727</v>
      </c>
      <c r="J317">
        <v>0</v>
      </c>
      <c r="K317">
        <v>0</v>
      </c>
      <c r="L317">
        <v>0</v>
      </c>
      <c r="M317">
        <v>0</v>
      </c>
      <c r="N317">
        <v>0.25</v>
      </c>
      <c r="O317">
        <v>0</v>
      </c>
      <c r="P317">
        <v>655.36004638671875</v>
      </c>
    </row>
    <row r="318" spans="1:16" x14ac:dyDescent="0.3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</v>
      </c>
      <c r="I318">
        <v>229.19999694824219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52532.63671875</v>
      </c>
    </row>
    <row r="319" spans="1:16" x14ac:dyDescent="0.35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4</v>
      </c>
      <c r="I319">
        <v>37.700000762939453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0</v>
      </c>
      <c r="P319">
        <v>1421.2900390625</v>
      </c>
    </row>
    <row r="320" spans="1:16" x14ac:dyDescent="0.3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0</v>
      </c>
      <c r="G320">
        <v>0</v>
      </c>
      <c r="H320">
        <v>4</v>
      </c>
      <c r="I320">
        <v>224.69999694824219</v>
      </c>
      <c r="J320">
        <v>0</v>
      </c>
      <c r="K320">
        <v>0</v>
      </c>
      <c r="L320">
        <v>0</v>
      </c>
      <c r="M320">
        <v>1</v>
      </c>
      <c r="N320">
        <v>0.4489000141620636</v>
      </c>
      <c r="O320">
        <v>0</v>
      </c>
      <c r="P320">
        <v>50490.08984375</v>
      </c>
    </row>
    <row r="321" spans="1:16" x14ac:dyDescent="0.35">
      <c r="A321">
        <v>0</v>
      </c>
      <c r="B321">
        <v>0</v>
      </c>
      <c r="C321">
        <v>0</v>
      </c>
      <c r="D321">
        <v>0.5</v>
      </c>
      <c r="E321">
        <v>0</v>
      </c>
      <c r="F321">
        <v>0</v>
      </c>
      <c r="G321">
        <v>0</v>
      </c>
      <c r="H321">
        <v>1</v>
      </c>
      <c r="I321">
        <v>14.699999809265137</v>
      </c>
      <c r="J321">
        <v>0</v>
      </c>
      <c r="K321">
        <v>0</v>
      </c>
      <c r="L321">
        <v>0</v>
      </c>
      <c r="M321">
        <v>1</v>
      </c>
      <c r="N321">
        <v>0.25</v>
      </c>
      <c r="O321">
        <v>0</v>
      </c>
      <c r="P321">
        <v>216.08999633789063</v>
      </c>
    </row>
    <row r="322" spans="1:16" x14ac:dyDescent="0.3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4</v>
      </c>
      <c r="I322">
        <v>94.800003051757813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8987.041015625</v>
      </c>
    </row>
    <row r="323" spans="1:16" x14ac:dyDescent="0.3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0</v>
      </c>
      <c r="G323">
        <v>0</v>
      </c>
      <c r="H323">
        <v>2</v>
      </c>
      <c r="I323">
        <v>28.600000381469727</v>
      </c>
      <c r="J323">
        <v>2</v>
      </c>
      <c r="K323">
        <v>0</v>
      </c>
      <c r="L323">
        <v>0</v>
      </c>
      <c r="M323">
        <v>1</v>
      </c>
      <c r="N323">
        <v>0.12960000336170197</v>
      </c>
      <c r="O323">
        <v>0</v>
      </c>
      <c r="P323">
        <v>817.96002197265625</v>
      </c>
    </row>
    <row r="324" spans="1:16" x14ac:dyDescent="0.3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0</v>
      </c>
      <c r="G324">
        <v>0</v>
      </c>
      <c r="H324">
        <v>3</v>
      </c>
      <c r="I324">
        <v>27.899999618530273</v>
      </c>
      <c r="J324">
        <v>0</v>
      </c>
      <c r="K324">
        <v>0</v>
      </c>
      <c r="L324">
        <v>0</v>
      </c>
      <c r="M324">
        <v>1</v>
      </c>
      <c r="N324">
        <v>1.2099999934434891E-2</v>
      </c>
      <c r="O324">
        <v>0</v>
      </c>
      <c r="P324">
        <v>778.40997314453125</v>
      </c>
    </row>
    <row r="325" spans="1:16" x14ac:dyDescent="0.35">
      <c r="A325">
        <v>0</v>
      </c>
      <c r="B325">
        <v>0</v>
      </c>
      <c r="C325">
        <v>0</v>
      </c>
      <c r="D325">
        <v>0.5</v>
      </c>
      <c r="E325">
        <v>15.699999809265137</v>
      </c>
      <c r="F325">
        <v>15.699999809265137</v>
      </c>
      <c r="G325">
        <v>0</v>
      </c>
      <c r="H325">
        <v>3</v>
      </c>
      <c r="I325">
        <v>70</v>
      </c>
      <c r="J325">
        <v>0</v>
      </c>
      <c r="K325">
        <v>0</v>
      </c>
      <c r="L325">
        <v>0</v>
      </c>
      <c r="M325">
        <v>1</v>
      </c>
      <c r="N325">
        <v>0.25</v>
      </c>
      <c r="O325">
        <v>0</v>
      </c>
      <c r="P325">
        <v>4900</v>
      </c>
    </row>
    <row r="326" spans="1:16" x14ac:dyDescent="0.35">
      <c r="A326">
        <v>0</v>
      </c>
      <c r="B326">
        <v>0</v>
      </c>
      <c r="C326">
        <v>0</v>
      </c>
      <c r="D326">
        <v>0.25</v>
      </c>
      <c r="E326">
        <v>0</v>
      </c>
      <c r="F326">
        <v>0</v>
      </c>
      <c r="G326">
        <v>0</v>
      </c>
      <c r="H326">
        <v>4</v>
      </c>
      <c r="I326">
        <v>98.900001525878906</v>
      </c>
      <c r="J326">
        <v>0</v>
      </c>
      <c r="K326">
        <v>0</v>
      </c>
      <c r="L326">
        <v>0</v>
      </c>
      <c r="M326">
        <v>1</v>
      </c>
      <c r="N326">
        <v>6.25E-2</v>
      </c>
      <c r="O326">
        <v>0</v>
      </c>
      <c r="P326">
        <v>9781.2099609375</v>
      </c>
    </row>
    <row r="327" spans="1:16" x14ac:dyDescent="0.35">
      <c r="A327">
        <v>0</v>
      </c>
      <c r="B327">
        <v>0</v>
      </c>
      <c r="C327">
        <v>0</v>
      </c>
      <c r="D327">
        <v>0.33000001311302185</v>
      </c>
      <c r="E327">
        <v>11.699999809265137</v>
      </c>
      <c r="F327">
        <v>11.699999809265137</v>
      </c>
      <c r="G327">
        <v>2</v>
      </c>
      <c r="H327">
        <v>3.4000000953674316</v>
      </c>
      <c r="I327">
        <v>64.300003051757813</v>
      </c>
      <c r="J327">
        <v>0</v>
      </c>
      <c r="K327">
        <v>0</v>
      </c>
      <c r="L327">
        <v>0</v>
      </c>
      <c r="M327">
        <v>0</v>
      </c>
      <c r="N327">
        <v>0.10890001058578491</v>
      </c>
      <c r="O327">
        <v>4</v>
      </c>
      <c r="P327">
        <v>4134.490234375</v>
      </c>
    </row>
    <row r="328" spans="1:16" x14ac:dyDescent="0.3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0</v>
      </c>
      <c r="G328">
        <v>0</v>
      </c>
      <c r="H328">
        <v>3</v>
      </c>
      <c r="I328">
        <v>54.799999237060547</v>
      </c>
      <c r="J328">
        <v>1</v>
      </c>
      <c r="K328">
        <v>0</v>
      </c>
      <c r="L328">
        <v>0</v>
      </c>
      <c r="M328">
        <v>1</v>
      </c>
      <c r="N328">
        <v>0.10890001058578491</v>
      </c>
      <c r="O328">
        <v>0</v>
      </c>
      <c r="P328">
        <v>3003.039794921875</v>
      </c>
    </row>
    <row r="329" spans="1:16" x14ac:dyDescent="0.3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4</v>
      </c>
      <c r="I329">
        <v>219.19999694824219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48048.63671875</v>
      </c>
    </row>
    <row r="330" spans="1:16" x14ac:dyDescent="0.3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</v>
      </c>
      <c r="K330">
        <v>0</v>
      </c>
      <c r="L330">
        <v>1</v>
      </c>
      <c r="M330">
        <v>1</v>
      </c>
      <c r="N330">
        <v>0.17639999091625214</v>
      </c>
      <c r="O330">
        <v>0</v>
      </c>
      <c r="P330">
        <v>0</v>
      </c>
    </row>
    <row r="331" spans="1:16" x14ac:dyDescent="0.35">
      <c r="A331">
        <v>0</v>
      </c>
      <c r="B331">
        <v>0</v>
      </c>
      <c r="C331">
        <v>0</v>
      </c>
      <c r="D331">
        <v>0.5</v>
      </c>
      <c r="E331">
        <v>0</v>
      </c>
      <c r="F331">
        <v>0</v>
      </c>
      <c r="G331">
        <v>0</v>
      </c>
      <c r="H331">
        <v>4</v>
      </c>
      <c r="I331">
        <v>89.800003051757813</v>
      </c>
      <c r="J331">
        <v>0</v>
      </c>
      <c r="K331">
        <v>0</v>
      </c>
      <c r="L331">
        <v>1</v>
      </c>
      <c r="M331">
        <v>1</v>
      </c>
      <c r="N331">
        <v>0.25</v>
      </c>
      <c r="O331">
        <v>0</v>
      </c>
      <c r="P331">
        <v>8064.04052734375</v>
      </c>
    </row>
    <row r="332" spans="1:16" x14ac:dyDescent="0.3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2</v>
      </c>
      <c r="I332">
        <v>1.2999999523162842</v>
      </c>
      <c r="J332">
        <v>1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1.6899998188018799</v>
      </c>
    </row>
    <row r="333" spans="1:16" x14ac:dyDescent="0.3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4</v>
      </c>
      <c r="I333">
        <v>44.400001525878906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1971.360107421875</v>
      </c>
    </row>
    <row r="334" spans="1:16" x14ac:dyDescent="0.35">
      <c r="A334">
        <v>2</v>
      </c>
      <c r="B334">
        <v>0</v>
      </c>
      <c r="C334">
        <v>0</v>
      </c>
      <c r="D334">
        <v>0.25</v>
      </c>
      <c r="E334">
        <v>0</v>
      </c>
      <c r="F334">
        <v>0</v>
      </c>
      <c r="G334">
        <v>0</v>
      </c>
      <c r="H334">
        <v>3</v>
      </c>
      <c r="I334">
        <v>51.400001525878906</v>
      </c>
      <c r="J334">
        <v>2</v>
      </c>
      <c r="K334">
        <v>1</v>
      </c>
      <c r="L334">
        <v>0</v>
      </c>
      <c r="M334">
        <v>0</v>
      </c>
      <c r="N334">
        <v>6.25E-2</v>
      </c>
      <c r="O334">
        <v>0</v>
      </c>
      <c r="P334">
        <v>2641.960205078125</v>
      </c>
    </row>
    <row r="335" spans="1:16" x14ac:dyDescent="0.3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12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144</v>
      </c>
      <c r="P335">
        <v>0</v>
      </c>
    </row>
    <row r="336" spans="1:16" x14ac:dyDescent="0.35">
      <c r="A336">
        <v>1</v>
      </c>
      <c r="B336">
        <v>0</v>
      </c>
      <c r="C336">
        <v>0</v>
      </c>
      <c r="D336">
        <v>0.5</v>
      </c>
      <c r="E336">
        <v>0</v>
      </c>
      <c r="F336">
        <v>0</v>
      </c>
      <c r="G336">
        <v>0</v>
      </c>
      <c r="H336">
        <v>2</v>
      </c>
      <c r="I336">
        <v>51.700000762939453</v>
      </c>
      <c r="J336">
        <v>1</v>
      </c>
      <c r="K336">
        <v>0</v>
      </c>
      <c r="L336">
        <v>0</v>
      </c>
      <c r="M336">
        <v>1</v>
      </c>
      <c r="N336">
        <v>0.25</v>
      </c>
      <c r="O336">
        <v>0</v>
      </c>
      <c r="P336">
        <v>2672.89013671875</v>
      </c>
    </row>
    <row r="337" spans="1:16" x14ac:dyDescent="0.3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2</v>
      </c>
      <c r="K337">
        <v>0</v>
      </c>
      <c r="L337">
        <v>0</v>
      </c>
      <c r="M337">
        <v>1</v>
      </c>
      <c r="N337">
        <v>0.10890001058578491</v>
      </c>
      <c r="O337">
        <v>0</v>
      </c>
      <c r="P337">
        <v>0</v>
      </c>
    </row>
    <row r="338" spans="1:16" x14ac:dyDescent="0.3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0</v>
      </c>
      <c r="G338">
        <v>0</v>
      </c>
      <c r="H338">
        <v>4</v>
      </c>
      <c r="I338">
        <v>135.69999694824219</v>
      </c>
      <c r="J338">
        <v>0</v>
      </c>
      <c r="K338">
        <v>0</v>
      </c>
      <c r="L338">
        <v>1</v>
      </c>
      <c r="M338">
        <v>1</v>
      </c>
      <c r="N338">
        <v>0.36000001430511475</v>
      </c>
      <c r="O338">
        <v>0</v>
      </c>
      <c r="P338">
        <v>18414.48828125</v>
      </c>
    </row>
    <row r="339" spans="1:16" x14ac:dyDescent="0.35">
      <c r="A339">
        <v>2</v>
      </c>
      <c r="B339">
        <v>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</row>
    <row r="340" spans="1:16" x14ac:dyDescent="0.3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0</v>
      </c>
      <c r="G340">
        <v>0</v>
      </c>
      <c r="H340">
        <v>2</v>
      </c>
      <c r="I340">
        <v>35.400001525878906</v>
      </c>
      <c r="J340">
        <v>0</v>
      </c>
      <c r="K340">
        <v>0</v>
      </c>
      <c r="L340">
        <v>0</v>
      </c>
      <c r="M340">
        <v>1</v>
      </c>
      <c r="N340">
        <v>0.10890001058578491</v>
      </c>
      <c r="O340">
        <v>0</v>
      </c>
      <c r="P340">
        <v>1253.16015625</v>
      </c>
    </row>
    <row r="341" spans="1:16" x14ac:dyDescent="0.35">
      <c r="A341">
        <v>1</v>
      </c>
      <c r="B341">
        <v>1</v>
      </c>
      <c r="C341">
        <v>0</v>
      </c>
      <c r="D341">
        <v>1</v>
      </c>
      <c r="E341">
        <v>0</v>
      </c>
      <c r="F341">
        <v>0</v>
      </c>
      <c r="G341">
        <v>0</v>
      </c>
      <c r="H341">
        <v>3</v>
      </c>
      <c r="I341">
        <v>8.6000003814697266</v>
      </c>
      <c r="J341">
        <v>0</v>
      </c>
      <c r="K341">
        <v>1</v>
      </c>
      <c r="L341">
        <v>0</v>
      </c>
      <c r="M341">
        <v>1</v>
      </c>
      <c r="N341">
        <v>1</v>
      </c>
      <c r="O341">
        <v>0</v>
      </c>
      <c r="P341">
        <v>73.960006713867188</v>
      </c>
    </row>
    <row r="342" spans="1:16" x14ac:dyDescent="0.3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8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</row>
    <row r="343" spans="1:16" x14ac:dyDescent="0.3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3</v>
      </c>
      <c r="I343">
        <v>69.800003051757813</v>
      </c>
      <c r="J343">
        <v>0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4872.04052734375</v>
      </c>
    </row>
    <row r="344" spans="1:16" x14ac:dyDescent="0.35">
      <c r="A344">
        <v>1</v>
      </c>
      <c r="B344">
        <v>1</v>
      </c>
      <c r="C344">
        <v>1</v>
      </c>
      <c r="D344">
        <v>0.20000000298023224</v>
      </c>
      <c r="E344">
        <v>0</v>
      </c>
      <c r="F344">
        <v>0</v>
      </c>
      <c r="G344">
        <v>0</v>
      </c>
      <c r="H344">
        <v>4</v>
      </c>
      <c r="I344">
        <v>77.599998474121094</v>
      </c>
      <c r="J344">
        <v>0</v>
      </c>
      <c r="K344">
        <v>0</v>
      </c>
      <c r="L344">
        <v>0</v>
      </c>
      <c r="M344">
        <v>0</v>
      </c>
      <c r="N344">
        <v>4.0000002831220627E-2</v>
      </c>
      <c r="O344">
        <v>0</v>
      </c>
      <c r="P344">
        <v>6021.759765625</v>
      </c>
    </row>
    <row r="345" spans="1:16" x14ac:dyDescent="0.35">
      <c r="A345">
        <v>1</v>
      </c>
      <c r="B345">
        <v>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2.4000000953674316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5.7600002288818359</v>
      </c>
    </row>
    <row r="346" spans="1:16" x14ac:dyDescent="0.35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4</v>
      </c>
      <c r="I346">
        <v>159.5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25440.25</v>
      </c>
    </row>
    <row r="347" spans="1:16" x14ac:dyDescent="0.35">
      <c r="A347">
        <v>0</v>
      </c>
      <c r="B347">
        <v>0</v>
      </c>
      <c r="C347">
        <v>0</v>
      </c>
      <c r="D347">
        <v>0.54000002145767212</v>
      </c>
      <c r="E347">
        <v>7.0999999046325684</v>
      </c>
      <c r="F347">
        <v>21.299999237060547</v>
      </c>
      <c r="G347">
        <v>12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0.29160001873970032</v>
      </c>
      <c r="O347">
        <v>144</v>
      </c>
      <c r="P347">
        <v>0</v>
      </c>
    </row>
    <row r="348" spans="1:16" x14ac:dyDescent="0.3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0</v>
      </c>
      <c r="G348">
        <v>0</v>
      </c>
      <c r="H348">
        <v>1</v>
      </c>
      <c r="I348">
        <v>4</v>
      </c>
      <c r="J348">
        <v>0</v>
      </c>
      <c r="K348">
        <v>0</v>
      </c>
      <c r="L348">
        <v>0</v>
      </c>
      <c r="M348">
        <v>1</v>
      </c>
      <c r="N348">
        <v>0.10890001058578491</v>
      </c>
      <c r="O348">
        <v>0</v>
      </c>
      <c r="P348">
        <v>16</v>
      </c>
    </row>
    <row r="349" spans="1:16" x14ac:dyDescent="0.3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4</v>
      </c>
      <c r="I349">
        <v>159.89999389648438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25568.0078125</v>
      </c>
    </row>
    <row r="350" spans="1:16" x14ac:dyDescent="0.35">
      <c r="A350">
        <v>0</v>
      </c>
      <c r="B350">
        <v>0</v>
      </c>
      <c r="C350">
        <v>0</v>
      </c>
      <c r="D350">
        <v>0.5</v>
      </c>
      <c r="E350">
        <v>0</v>
      </c>
      <c r="F350">
        <v>0</v>
      </c>
      <c r="G350">
        <v>0</v>
      </c>
      <c r="H350">
        <v>4</v>
      </c>
      <c r="I350">
        <v>98.300003051757813</v>
      </c>
      <c r="J350">
        <v>0</v>
      </c>
      <c r="K350">
        <v>0</v>
      </c>
      <c r="L350">
        <v>1</v>
      </c>
      <c r="M350">
        <v>1</v>
      </c>
      <c r="N350">
        <v>0.25</v>
      </c>
      <c r="O350">
        <v>0</v>
      </c>
      <c r="P350">
        <v>9662.890625</v>
      </c>
    </row>
    <row r="351" spans="1:16" x14ac:dyDescent="0.35">
      <c r="A351">
        <v>2</v>
      </c>
      <c r="B351">
        <v>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4</v>
      </c>
      <c r="I351">
        <v>54.900001525878906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3014.01025390625</v>
      </c>
    </row>
    <row r="352" spans="1:16" x14ac:dyDescent="0.35">
      <c r="A352">
        <v>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4</v>
      </c>
      <c r="I352">
        <v>166.39999389648438</v>
      </c>
      <c r="J352">
        <v>0</v>
      </c>
      <c r="K352">
        <v>0</v>
      </c>
      <c r="L352">
        <v>1</v>
      </c>
      <c r="M352">
        <v>1</v>
      </c>
      <c r="N352">
        <v>1</v>
      </c>
      <c r="O352">
        <v>0</v>
      </c>
      <c r="P352">
        <v>27688.95703125</v>
      </c>
    </row>
    <row r="353" spans="1:16" x14ac:dyDescent="0.35">
      <c r="A353">
        <v>1</v>
      </c>
      <c r="B353">
        <v>0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4</v>
      </c>
      <c r="I353">
        <v>74.900001525878906</v>
      </c>
      <c r="J353">
        <v>0</v>
      </c>
      <c r="K353">
        <v>1</v>
      </c>
      <c r="L353">
        <v>0</v>
      </c>
      <c r="M353">
        <v>1</v>
      </c>
      <c r="N353">
        <v>1</v>
      </c>
      <c r="O353">
        <v>0</v>
      </c>
      <c r="P353">
        <v>5610.01025390625</v>
      </c>
    </row>
    <row r="354" spans="1:16" x14ac:dyDescent="0.35">
      <c r="A354">
        <v>2</v>
      </c>
      <c r="B354">
        <v>0</v>
      </c>
      <c r="C354">
        <v>0</v>
      </c>
      <c r="D354">
        <v>0.75</v>
      </c>
      <c r="E354">
        <v>16.100000381469727</v>
      </c>
      <c r="F354">
        <v>16.100000381469727</v>
      </c>
      <c r="G354">
        <v>1</v>
      </c>
      <c r="H354">
        <v>0</v>
      </c>
      <c r="I354">
        <v>0</v>
      </c>
      <c r="J354">
        <v>2</v>
      </c>
      <c r="K354">
        <v>0</v>
      </c>
      <c r="L354">
        <v>0</v>
      </c>
      <c r="M354">
        <v>0</v>
      </c>
      <c r="N354">
        <v>0.5625</v>
      </c>
      <c r="O354">
        <v>1</v>
      </c>
      <c r="P354">
        <v>0</v>
      </c>
    </row>
    <row r="355" spans="1:16" x14ac:dyDescent="0.3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114.09999847412109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0</v>
      </c>
      <c r="P355">
        <v>13018.8095703125</v>
      </c>
    </row>
    <row r="356" spans="1:16" x14ac:dyDescent="0.35">
      <c r="A356">
        <v>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1.7999999523162842</v>
      </c>
      <c r="J356">
        <v>2</v>
      </c>
      <c r="K356">
        <v>1</v>
      </c>
      <c r="L356">
        <v>0</v>
      </c>
      <c r="M356">
        <v>1</v>
      </c>
      <c r="N356">
        <v>1</v>
      </c>
      <c r="O356">
        <v>0</v>
      </c>
      <c r="P356">
        <v>3.2399997711181641</v>
      </c>
    </row>
    <row r="357" spans="1:16" x14ac:dyDescent="0.35">
      <c r="A357">
        <v>2</v>
      </c>
      <c r="B357">
        <v>1</v>
      </c>
      <c r="C357">
        <v>0</v>
      </c>
      <c r="D357">
        <v>0.5</v>
      </c>
      <c r="E357">
        <v>0</v>
      </c>
      <c r="F357">
        <v>0</v>
      </c>
      <c r="G357">
        <v>0</v>
      </c>
      <c r="H357">
        <v>1</v>
      </c>
      <c r="I357">
        <v>1.5</v>
      </c>
      <c r="J357">
        <v>1</v>
      </c>
      <c r="K357">
        <v>1</v>
      </c>
      <c r="L357">
        <v>0</v>
      </c>
      <c r="M357">
        <v>1</v>
      </c>
      <c r="N357">
        <v>0.25</v>
      </c>
      <c r="O357">
        <v>0</v>
      </c>
      <c r="P357">
        <v>2.25</v>
      </c>
    </row>
    <row r="358" spans="1:16" x14ac:dyDescent="0.3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0</v>
      </c>
      <c r="G358">
        <v>0</v>
      </c>
      <c r="H358">
        <v>4</v>
      </c>
      <c r="I358">
        <v>120.19999694824219</v>
      </c>
      <c r="J358">
        <v>0</v>
      </c>
      <c r="K358">
        <v>1</v>
      </c>
      <c r="L358">
        <v>0</v>
      </c>
      <c r="M358">
        <v>1</v>
      </c>
      <c r="N358">
        <v>0.10890001058578491</v>
      </c>
      <c r="O358">
        <v>0</v>
      </c>
      <c r="P358">
        <v>14448.0390625</v>
      </c>
    </row>
    <row r="359" spans="1:16" x14ac:dyDescent="0.3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0</v>
      </c>
      <c r="G359">
        <v>0</v>
      </c>
      <c r="H359">
        <v>3</v>
      </c>
      <c r="I359">
        <v>32</v>
      </c>
      <c r="J359">
        <v>0</v>
      </c>
      <c r="K359">
        <v>1</v>
      </c>
      <c r="L359">
        <v>0</v>
      </c>
      <c r="M359">
        <v>1</v>
      </c>
      <c r="N359">
        <v>0.36000001430511475</v>
      </c>
      <c r="O359">
        <v>0</v>
      </c>
      <c r="P359">
        <v>1024</v>
      </c>
    </row>
    <row r="360" spans="1:16" x14ac:dyDescent="0.3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4</v>
      </c>
      <c r="I360">
        <v>61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3721</v>
      </c>
    </row>
    <row r="361" spans="1:16" x14ac:dyDescent="0.35">
      <c r="A361">
        <v>0</v>
      </c>
      <c r="B361">
        <v>0</v>
      </c>
      <c r="C361">
        <v>0</v>
      </c>
      <c r="D361">
        <v>0.5</v>
      </c>
      <c r="E361">
        <v>0</v>
      </c>
      <c r="F361">
        <v>0</v>
      </c>
      <c r="G361">
        <v>0</v>
      </c>
      <c r="H361">
        <v>3</v>
      </c>
      <c r="I361">
        <v>81.300003051757813</v>
      </c>
      <c r="J361">
        <v>0</v>
      </c>
      <c r="K361">
        <v>0</v>
      </c>
      <c r="L361">
        <v>1</v>
      </c>
      <c r="M361">
        <v>0</v>
      </c>
      <c r="N361">
        <v>0.25</v>
      </c>
      <c r="O361">
        <v>0</v>
      </c>
      <c r="P361">
        <v>6609.6904296875</v>
      </c>
    </row>
    <row r="362" spans="1:16" x14ac:dyDescent="0.35">
      <c r="A362">
        <v>1</v>
      </c>
      <c r="B362">
        <v>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16.899999618530273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285.6099853515625</v>
      </c>
    </row>
    <row r="363" spans="1:16" x14ac:dyDescent="0.3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0</v>
      </c>
      <c r="G363">
        <v>0</v>
      </c>
      <c r="H363">
        <v>4</v>
      </c>
      <c r="I363">
        <v>55.700000762939453</v>
      </c>
      <c r="J363">
        <v>0</v>
      </c>
      <c r="K363">
        <v>0</v>
      </c>
      <c r="L363">
        <v>1</v>
      </c>
      <c r="M363">
        <v>1</v>
      </c>
      <c r="N363">
        <v>0.31360000371932983</v>
      </c>
      <c r="O363">
        <v>0</v>
      </c>
      <c r="P363">
        <v>3102.489990234375</v>
      </c>
    </row>
    <row r="364" spans="1:16" x14ac:dyDescent="0.3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4</v>
      </c>
      <c r="I364">
        <v>81.300003051757813</v>
      </c>
      <c r="J364">
        <v>0</v>
      </c>
      <c r="K364">
        <v>1</v>
      </c>
      <c r="L364">
        <v>0</v>
      </c>
      <c r="M364">
        <v>1</v>
      </c>
      <c r="N364">
        <v>0</v>
      </c>
      <c r="O364">
        <v>0</v>
      </c>
      <c r="P364">
        <v>6609.6904296875</v>
      </c>
    </row>
    <row r="365" spans="1:16" x14ac:dyDescent="0.35">
      <c r="A365">
        <v>2</v>
      </c>
      <c r="B365">
        <v>2</v>
      </c>
      <c r="C365">
        <v>0</v>
      </c>
      <c r="D365">
        <v>0.56999999284744263</v>
      </c>
      <c r="E365">
        <v>0</v>
      </c>
      <c r="F365">
        <v>0</v>
      </c>
      <c r="G365">
        <v>4</v>
      </c>
      <c r="H365">
        <v>0</v>
      </c>
      <c r="I365">
        <v>0</v>
      </c>
      <c r="J365">
        <v>5</v>
      </c>
      <c r="K365">
        <v>1</v>
      </c>
      <c r="L365">
        <v>0</v>
      </c>
      <c r="M365">
        <v>1</v>
      </c>
      <c r="N365">
        <v>0.32490000128746033</v>
      </c>
      <c r="O365">
        <v>16</v>
      </c>
      <c r="P365">
        <v>0</v>
      </c>
    </row>
    <row r="366" spans="1:16" x14ac:dyDescent="0.3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0</v>
      </c>
      <c r="G366">
        <v>0</v>
      </c>
      <c r="H366">
        <v>4</v>
      </c>
      <c r="I366">
        <v>78.5</v>
      </c>
      <c r="J366">
        <v>0</v>
      </c>
      <c r="K366">
        <v>0</v>
      </c>
      <c r="L366">
        <v>1</v>
      </c>
      <c r="M366">
        <v>1</v>
      </c>
      <c r="N366">
        <v>0.10890001058578491</v>
      </c>
      <c r="O366">
        <v>0</v>
      </c>
      <c r="P366">
        <v>6162.25</v>
      </c>
    </row>
    <row r="367" spans="1:16" x14ac:dyDescent="0.35">
      <c r="A367">
        <v>1</v>
      </c>
      <c r="B367">
        <v>0</v>
      </c>
      <c r="C367">
        <v>0</v>
      </c>
      <c r="D367">
        <v>0.60000002384185791</v>
      </c>
      <c r="E367">
        <v>11.800000190734863</v>
      </c>
      <c r="F367">
        <v>11.800000190734863</v>
      </c>
      <c r="G367">
        <v>0</v>
      </c>
      <c r="H367">
        <v>2</v>
      </c>
      <c r="I367">
        <v>45.599998474121094</v>
      </c>
      <c r="J367">
        <v>7</v>
      </c>
      <c r="K367">
        <v>0</v>
      </c>
      <c r="L367">
        <v>1</v>
      </c>
      <c r="M367">
        <v>1</v>
      </c>
      <c r="N367">
        <v>0.36000001430511475</v>
      </c>
      <c r="O367">
        <v>0</v>
      </c>
      <c r="P367">
        <v>2079.35986328125</v>
      </c>
    </row>
    <row r="368" spans="1:16" x14ac:dyDescent="0.35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1</v>
      </c>
      <c r="I368">
        <v>15.600000381469727</v>
      </c>
      <c r="J368">
        <v>4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243.36001586914063</v>
      </c>
    </row>
    <row r="369" spans="1:16" x14ac:dyDescent="0.35">
      <c r="A369">
        <v>3</v>
      </c>
      <c r="B369">
        <v>3</v>
      </c>
      <c r="C369">
        <v>1</v>
      </c>
      <c r="D369">
        <v>0.5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11</v>
      </c>
      <c r="K369">
        <v>1</v>
      </c>
      <c r="L369">
        <v>0</v>
      </c>
      <c r="M369">
        <v>1</v>
      </c>
      <c r="N369">
        <v>0.25</v>
      </c>
      <c r="O369">
        <v>0</v>
      </c>
      <c r="P369">
        <v>0</v>
      </c>
    </row>
    <row r="370" spans="1:16" x14ac:dyDescent="0.35">
      <c r="A370">
        <v>2</v>
      </c>
      <c r="B370">
        <v>2</v>
      </c>
      <c r="C370">
        <v>1</v>
      </c>
      <c r="D370">
        <v>0.75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18</v>
      </c>
      <c r="K370">
        <v>0</v>
      </c>
      <c r="L370">
        <v>0</v>
      </c>
      <c r="M370">
        <v>1</v>
      </c>
      <c r="N370">
        <v>0.5625</v>
      </c>
      <c r="O370">
        <v>0</v>
      </c>
      <c r="P370">
        <v>0</v>
      </c>
    </row>
    <row r="371" spans="1:16" x14ac:dyDescent="0.35">
      <c r="A371">
        <v>0</v>
      </c>
      <c r="B371">
        <v>0</v>
      </c>
      <c r="C371">
        <v>0</v>
      </c>
      <c r="D371">
        <v>0.67000001668930054</v>
      </c>
      <c r="E371">
        <v>0</v>
      </c>
      <c r="F371">
        <v>0</v>
      </c>
      <c r="G371">
        <v>12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0.4489000141620636</v>
      </c>
      <c r="O371">
        <v>144</v>
      </c>
      <c r="P371">
        <v>0</v>
      </c>
    </row>
    <row r="372" spans="1:16" x14ac:dyDescent="0.35">
      <c r="A372">
        <v>0</v>
      </c>
      <c r="B372">
        <v>0</v>
      </c>
      <c r="C372">
        <v>0</v>
      </c>
      <c r="D372">
        <v>0.25</v>
      </c>
      <c r="E372">
        <v>0</v>
      </c>
      <c r="F372">
        <v>0</v>
      </c>
      <c r="G372">
        <v>12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6.25E-2</v>
      </c>
      <c r="O372">
        <v>144</v>
      </c>
      <c r="P372">
        <v>0</v>
      </c>
    </row>
    <row r="373" spans="1:16" x14ac:dyDescent="0.35">
      <c r="A373">
        <v>3</v>
      </c>
      <c r="B373">
        <v>3</v>
      </c>
      <c r="C373">
        <v>3</v>
      </c>
      <c r="D373">
        <v>1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2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</row>
    <row r="374" spans="1:16" x14ac:dyDescent="0.35">
      <c r="A374">
        <v>0</v>
      </c>
      <c r="B374">
        <v>0</v>
      </c>
      <c r="C374">
        <v>0</v>
      </c>
      <c r="D374">
        <v>1</v>
      </c>
      <c r="E374">
        <v>0</v>
      </c>
      <c r="F374">
        <v>0</v>
      </c>
      <c r="G374">
        <v>0</v>
      </c>
      <c r="H374">
        <v>4</v>
      </c>
      <c r="I374">
        <v>48.900001525878906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2391.210205078125</v>
      </c>
    </row>
    <row r="375" spans="1:16" x14ac:dyDescent="0.3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</v>
      </c>
      <c r="I375">
        <v>339.70001220703125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115396.1015625</v>
      </c>
    </row>
    <row r="376" spans="1:16" x14ac:dyDescent="0.35">
      <c r="A376">
        <v>0</v>
      </c>
      <c r="B376">
        <v>0</v>
      </c>
      <c r="C376">
        <v>0</v>
      </c>
      <c r="D376">
        <v>1</v>
      </c>
      <c r="E376">
        <v>0</v>
      </c>
      <c r="F376">
        <v>0</v>
      </c>
      <c r="G376">
        <v>0</v>
      </c>
      <c r="H376">
        <v>4</v>
      </c>
      <c r="I376">
        <v>129.69999694824219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0</v>
      </c>
      <c r="P376">
        <v>16822.08984375</v>
      </c>
    </row>
    <row r="377" spans="1:16" x14ac:dyDescent="0.35">
      <c r="A377">
        <v>0</v>
      </c>
      <c r="B377">
        <v>0</v>
      </c>
      <c r="C377">
        <v>0</v>
      </c>
      <c r="D377">
        <v>0.5</v>
      </c>
      <c r="E377">
        <v>17.700000762939453</v>
      </c>
      <c r="F377">
        <v>35.400001525878906</v>
      </c>
      <c r="G377">
        <v>2</v>
      </c>
      <c r="H377">
        <v>0</v>
      </c>
      <c r="I377">
        <v>0</v>
      </c>
      <c r="J377">
        <v>5</v>
      </c>
      <c r="K377">
        <v>1</v>
      </c>
      <c r="L377">
        <v>0</v>
      </c>
      <c r="M377">
        <v>1</v>
      </c>
      <c r="N377">
        <v>0.25</v>
      </c>
      <c r="O377">
        <v>4</v>
      </c>
      <c r="P377">
        <v>0</v>
      </c>
    </row>
    <row r="378" spans="1:16" x14ac:dyDescent="0.35">
      <c r="A378">
        <v>0</v>
      </c>
      <c r="B378">
        <v>0</v>
      </c>
      <c r="C378">
        <v>0</v>
      </c>
      <c r="D378">
        <v>0.5</v>
      </c>
      <c r="E378">
        <v>0</v>
      </c>
      <c r="F378">
        <v>0</v>
      </c>
      <c r="G378">
        <v>0</v>
      </c>
      <c r="H378">
        <v>4</v>
      </c>
      <c r="I378">
        <v>188.60000610351563</v>
      </c>
      <c r="J378">
        <v>0</v>
      </c>
      <c r="K378">
        <v>0</v>
      </c>
      <c r="L378">
        <v>0</v>
      </c>
      <c r="M378">
        <v>1</v>
      </c>
      <c r="N378">
        <v>0.25</v>
      </c>
      <c r="O378">
        <v>0</v>
      </c>
      <c r="P378">
        <v>35569.9609375</v>
      </c>
    </row>
    <row r="379" spans="1:16" x14ac:dyDescent="0.35">
      <c r="A379">
        <v>0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0</v>
      </c>
      <c r="H379">
        <v>4</v>
      </c>
      <c r="I379">
        <v>123.09999847412109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0</v>
      </c>
      <c r="P379">
        <v>15153.609375</v>
      </c>
    </row>
    <row r="380" spans="1:16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</row>
    <row r="381" spans="1:16" x14ac:dyDescent="0.35">
      <c r="A381">
        <v>0</v>
      </c>
      <c r="B381">
        <v>0</v>
      </c>
      <c r="C381">
        <v>0</v>
      </c>
      <c r="D381">
        <v>1</v>
      </c>
      <c r="E381">
        <v>0</v>
      </c>
      <c r="F381">
        <v>0</v>
      </c>
      <c r="G381">
        <v>0</v>
      </c>
      <c r="H381">
        <v>4</v>
      </c>
      <c r="I381">
        <v>227.60000610351563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0</v>
      </c>
      <c r="P381">
        <v>51801.76171875</v>
      </c>
    </row>
    <row r="382" spans="1:16" x14ac:dyDescent="0.3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4</v>
      </c>
      <c r="I382">
        <v>183.19999694824219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33562.23828125</v>
      </c>
    </row>
    <row r="383" spans="1:16" x14ac:dyDescent="0.35">
      <c r="A383">
        <v>1</v>
      </c>
      <c r="B383">
        <v>0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3</v>
      </c>
      <c r="I383">
        <v>53.5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0</v>
      </c>
      <c r="P383">
        <v>2862.25</v>
      </c>
    </row>
    <row r="384" spans="1:16" x14ac:dyDescent="0.3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103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0</v>
      </c>
      <c r="P384">
        <v>10609</v>
      </c>
    </row>
    <row r="385" spans="1:16" x14ac:dyDescent="0.35">
      <c r="A385">
        <v>0</v>
      </c>
      <c r="B385">
        <v>0</v>
      </c>
      <c r="C385">
        <v>0</v>
      </c>
      <c r="D385">
        <v>1</v>
      </c>
      <c r="E385">
        <v>0</v>
      </c>
      <c r="F385">
        <v>0</v>
      </c>
      <c r="G385">
        <v>0</v>
      </c>
      <c r="H385">
        <v>4</v>
      </c>
      <c r="I385">
        <v>109.69999694824219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12034.0888671875</v>
      </c>
    </row>
    <row r="386" spans="1:16" x14ac:dyDescent="0.3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4</v>
      </c>
      <c r="I386">
        <v>44</v>
      </c>
      <c r="J386">
        <v>0</v>
      </c>
      <c r="K386">
        <v>0</v>
      </c>
      <c r="L386">
        <v>1</v>
      </c>
      <c r="M386">
        <v>1</v>
      </c>
      <c r="N386">
        <v>0</v>
      </c>
      <c r="O386">
        <v>0</v>
      </c>
      <c r="P386">
        <v>1936</v>
      </c>
    </row>
    <row r="387" spans="1:16" x14ac:dyDescent="0.35">
      <c r="A387">
        <v>3</v>
      </c>
      <c r="B387">
        <v>2</v>
      </c>
      <c r="C387">
        <v>2</v>
      </c>
      <c r="D387">
        <v>0.37999999523162842</v>
      </c>
      <c r="E387">
        <v>16</v>
      </c>
      <c r="F387">
        <v>32</v>
      </c>
      <c r="G387">
        <v>2</v>
      </c>
      <c r="H387">
        <v>1</v>
      </c>
      <c r="I387">
        <v>0.89999997615814209</v>
      </c>
      <c r="J387">
        <v>1</v>
      </c>
      <c r="K387">
        <v>1</v>
      </c>
      <c r="L387">
        <v>0</v>
      </c>
      <c r="M387">
        <v>1</v>
      </c>
      <c r="N387">
        <v>0.14440000057220459</v>
      </c>
      <c r="O387">
        <v>4</v>
      </c>
      <c r="P387">
        <v>0.80999994277954102</v>
      </c>
    </row>
    <row r="388" spans="1:16" x14ac:dyDescent="0.35">
      <c r="A388">
        <v>0</v>
      </c>
      <c r="B388">
        <v>0</v>
      </c>
      <c r="C388">
        <v>0</v>
      </c>
      <c r="D388">
        <v>1</v>
      </c>
      <c r="E388">
        <v>0</v>
      </c>
      <c r="F388">
        <v>0</v>
      </c>
      <c r="G388">
        <v>0</v>
      </c>
      <c r="H388">
        <v>4</v>
      </c>
      <c r="I388">
        <v>190.69999694824219</v>
      </c>
      <c r="J388">
        <v>0</v>
      </c>
      <c r="K388">
        <v>0</v>
      </c>
      <c r="L388">
        <v>1</v>
      </c>
      <c r="M388">
        <v>1</v>
      </c>
      <c r="N388">
        <v>1</v>
      </c>
      <c r="O388">
        <v>0</v>
      </c>
      <c r="P388">
        <v>36366.48828125</v>
      </c>
    </row>
    <row r="389" spans="1:16" x14ac:dyDescent="0.35">
      <c r="A389">
        <v>0</v>
      </c>
      <c r="B389">
        <v>0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2</v>
      </c>
      <c r="I389">
        <v>37.299999237060547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1391.2899169921875</v>
      </c>
    </row>
    <row r="390" spans="1:16" x14ac:dyDescent="0.3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2</v>
      </c>
      <c r="I390">
        <v>33</v>
      </c>
      <c r="J390">
        <v>5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1089</v>
      </c>
    </row>
    <row r="391" spans="1:16" x14ac:dyDescent="0.3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0</v>
      </c>
      <c r="G391">
        <v>0</v>
      </c>
      <c r="H391">
        <v>2</v>
      </c>
      <c r="I391">
        <v>9.1999998092651367</v>
      </c>
      <c r="J391">
        <v>3</v>
      </c>
      <c r="K391">
        <v>0</v>
      </c>
      <c r="L391">
        <v>0</v>
      </c>
      <c r="M391">
        <v>1</v>
      </c>
      <c r="N391">
        <v>0.19359999895095825</v>
      </c>
      <c r="O391">
        <v>0</v>
      </c>
      <c r="P391">
        <v>84.639999389648438</v>
      </c>
    </row>
    <row r="392" spans="1:16" x14ac:dyDescent="0.3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9</v>
      </c>
      <c r="K392">
        <v>0</v>
      </c>
      <c r="L392">
        <v>0</v>
      </c>
      <c r="M392">
        <v>1</v>
      </c>
      <c r="N392">
        <v>6.25E-2</v>
      </c>
      <c r="O392">
        <v>0</v>
      </c>
      <c r="P392">
        <v>0</v>
      </c>
    </row>
    <row r="393" spans="1:16" x14ac:dyDescent="0.3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4</v>
      </c>
      <c r="I393">
        <v>271.70001220703125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73820.8984375</v>
      </c>
    </row>
    <row r="394" spans="1:16" x14ac:dyDescent="0.3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4</v>
      </c>
      <c r="I394">
        <v>170.19999694824219</v>
      </c>
      <c r="J394">
        <v>0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28968.0390625</v>
      </c>
    </row>
    <row r="395" spans="1:16" x14ac:dyDescent="0.35">
      <c r="A395">
        <v>0</v>
      </c>
      <c r="B395">
        <v>0</v>
      </c>
      <c r="C395">
        <v>0</v>
      </c>
      <c r="D395">
        <v>0.37999999523162842</v>
      </c>
      <c r="E395">
        <v>40.5</v>
      </c>
      <c r="F395">
        <v>40.5</v>
      </c>
      <c r="G395">
        <v>11</v>
      </c>
      <c r="H395">
        <v>0</v>
      </c>
      <c r="I395">
        <v>0</v>
      </c>
      <c r="J395">
        <v>3.2999999523162842</v>
      </c>
      <c r="K395">
        <v>0</v>
      </c>
      <c r="L395">
        <v>0</v>
      </c>
      <c r="M395">
        <v>1</v>
      </c>
      <c r="N395">
        <v>0.14440000057220459</v>
      </c>
      <c r="O395">
        <v>121</v>
      </c>
      <c r="P395">
        <v>0</v>
      </c>
    </row>
    <row r="396" spans="1:16" x14ac:dyDescent="0.35">
      <c r="A396">
        <v>0</v>
      </c>
      <c r="B396">
        <v>0</v>
      </c>
      <c r="C396">
        <v>0</v>
      </c>
      <c r="D396">
        <v>0.5</v>
      </c>
      <c r="E396">
        <v>0</v>
      </c>
      <c r="F396">
        <v>0</v>
      </c>
      <c r="G396">
        <v>0</v>
      </c>
      <c r="H396">
        <v>3</v>
      </c>
      <c r="I396">
        <v>47.5</v>
      </c>
      <c r="J396">
        <v>0</v>
      </c>
      <c r="K396">
        <v>0</v>
      </c>
      <c r="L396">
        <v>0</v>
      </c>
      <c r="M396">
        <v>1</v>
      </c>
      <c r="N396">
        <v>0.25</v>
      </c>
      <c r="O396">
        <v>0</v>
      </c>
      <c r="P396">
        <v>2256.25</v>
      </c>
    </row>
    <row r="397" spans="1:16" x14ac:dyDescent="0.35">
      <c r="A397">
        <v>0</v>
      </c>
      <c r="B397">
        <v>0</v>
      </c>
      <c r="C397">
        <v>0</v>
      </c>
      <c r="D397">
        <v>0.5</v>
      </c>
      <c r="E397">
        <v>0</v>
      </c>
      <c r="F397">
        <v>0</v>
      </c>
      <c r="G397">
        <v>0</v>
      </c>
      <c r="H397">
        <v>3</v>
      </c>
      <c r="I397">
        <v>58.900001525878906</v>
      </c>
      <c r="J397">
        <v>0</v>
      </c>
      <c r="K397">
        <v>1</v>
      </c>
      <c r="L397">
        <v>0</v>
      </c>
      <c r="M397">
        <v>1</v>
      </c>
      <c r="N397">
        <v>0.25</v>
      </c>
      <c r="O397">
        <v>0</v>
      </c>
      <c r="P397">
        <v>3469.210205078125</v>
      </c>
    </row>
    <row r="398" spans="1:16" x14ac:dyDescent="0.35">
      <c r="A398">
        <v>0</v>
      </c>
      <c r="B398">
        <v>0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4</v>
      </c>
      <c r="I398">
        <v>155.80000305175781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24273.640625</v>
      </c>
    </row>
    <row r="399" spans="1:16" x14ac:dyDescent="0.35">
      <c r="A399">
        <v>1</v>
      </c>
      <c r="B399">
        <v>0</v>
      </c>
      <c r="C399">
        <v>0</v>
      </c>
      <c r="D399">
        <v>0.5</v>
      </c>
      <c r="E399">
        <v>18.899999618530273</v>
      </c>
      <c r="F399">
        <v>18.899999618530273</v>
      </c>
      <c r="G399">
        <v>0</v>
      </c>
      <c r="H399">
        <v>2</v>
      </c>
      <c r="I399">
        <v>5.0999999046325684</v>
      </c>
      <c r="J399">
        <v>0</v>
      </c>
      <c r="K399">
        <v>0</v>
      </c>
      <c r="L399">
        <v>1</v>
      </c>
      <c r="M399">
        <v>0</v>
      </c>
      <c r="N399">
        <v>0.25</v>
      </c>
      <c r="O399">
        <v>0</v>
      </c>
      <c r="P399">
        <v>26.009998321533203</v>
      </c>
    </row>
    <row r="400" spans="1:16" x14ac:dyDescent="0.35">
      <c r="A400">
        <v>0</v>
      </c>
      <c r="B400">
        <v>0</v>
      </c>
      <c r="C400">
        <v>0</v>
      </c>
      <c r="D400">
        <v>0.5</v>
      </c>
      <c r="E400">
        <v>0</v>
      </c>
      <c r="F400">
        <v>0</v>
      </c>
      <c r="G400">
        <v>0</v>
      </c>
      <c r="H400">
        <v>1</v>
      </c>
      <c r="I400">
        <v>0.30000001192092896</v>
      </c>
      <c r="J400">
        <v>15</v>
      </c>
      <c r="K400">
        <v>0</v>
      </c>
      <c r="L400">
        <v>0</v>
      </c>
      <c r="M400">
        <v>1</v>
      </c>
      <c r="N400">
        <v>0.25</v>
      </c>
      <c r="O400">
        <v>0</v>
      </c>
      <c r="P400">
        <v>9.0000003576278687E-2</v>
      </c>
    </row>
    <row r="401" spans="1:16" x14ac:dyDescent="0.35">
      <c r="A401">
        <v>1</v>
      </c>
      <c r="B401">
        <v>1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23</v>
      </c>
      <c r="K401">
        <v>1</v>
      </c>
      <c r="L401">
        <v>0</v>
      </c>
      <c r="M401">
        <v>1</v>
      </c>
      <c r="N401">
        <v>0.14440000057220459</v>
      </c>
      <c r="O401">
        <v>0</v>
      </c>
      <c r="P401">
        <v>0</v>
      </c>
    </row>
    <row r="402" spans="1:16" x14ac:dyDescent="0.3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3</v>
      </c>
      <c r="I402">
        <v>29.299999237060547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858.48992919921875</v>
      </c>
    </row>
    <row r="403" spans="1:16" x14ac:dyDescent="0.3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2</v>
      </c>
      <c r="I403">
        <v>22.700000762939453</v>
      </c>
      <c r="J403">
        <v>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515.2900390625</v>
      </c>
    </row>
    <row r="404" spans="1:16" x14ac:dyDescent="0.3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4</v>
      </c>
      <c r="I404">
        <v>200.39999389648438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40160.15625</v>
      </c>
    </row>
    <row r="405" spans="1:16" x14ac:dyDescent="0.3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0</v>
      </c>
      <c r="G405">
        <v>0</v>
      </c>
      <c r="H405">
        <v>2</v>
      </c>
      <c r="I405">
        <v>74.400001525878906</v>
      </c>
      <c r="J405">
        <v>1</v>
      </c>
      <c r="K405">
        <v>0</v>
      </c>
      <c r="L405">
        <v>0</v>
      </c>
      <c r="M405">
        <v>1</v>
      </c>
      <c r="N405">
        <v>0.36000001430511475</v>
      </c>
      <c r="O405">
        <v>0</v>
      </c>
      <c r="P405">
        <v>5535.3603515625</v>
      </c>
    </row>
    <row r="406" spans="1:16" x14ac:dyDescent="0.35">
      <c r="A406">
        <v>2</v>
      </c>
      <c r="B406">
        <v>0</v>
      </c>
      <c r="C406">
        <v>0</v>
      </c>
      <c r="D406">
        <v>0</v>
      </c>
      <c r="E406">
        <v>12.100000381469727</v>
      </c>
      <c r="F406">
        <v>24.200000762939453</v>
      </c>
      <c r="G406">
        <v>0</v>
      </c>
      <c r="H406">
        <v>2</v>
      </c>
      <c r="I406">
        <v>2.0999999046325684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4.4099993705749512</v>
      </c>
    </row>
    <row r="407" spans="1:16" x14ac:dyDescent="0.35">
      <c r="A407">
        <v>0</v>
      </c>
      <c r="B407">
        <v>0</v>
      </c>
      <c r="C407">
        <v>0</v>
      </c>
      <c r="D407">
        <v>0.31000000238418579</v>
      </c>
      <c r="E407">
        <v>4</v>
      </c>
      <c r="F407">
        <v>4</v>
      </c>
      <c r="G407">
        <v>0</v>
      </c>
      <c r="H407">
        <v>0</v>
      </c>
      <c r="I407">
        <v>0</v>
      </c>
      <c r="J407">
        <v>4.6999998092651367</v>
      </c>
      <c r="K407">
        <v>1</v>
      </c>
      <c r="L407">
        <v>0</v>
      </c>
      <c r="M407">
        <v>0</v>
      </c>
      <c r="N407">
        <v>9.6100002527236938E-2</v>
      </c>
      <c r="O407">
        <v>0</v>
      </c>
      <c r="P407">
        <v>0</v>
      </c>
    </row>
    <row r="408" spans="1:16" x14ac:dyDescent="0.3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0</v>
      </c>
      <c r="G408">
        <v>0</v>
      </c>
      <c r="H408">
        <v>4</v>
      </c>
      <c r="I408">
        <v>73.099998474121094</v>
      </c>
      <c r="J408">
        <v>0</v>
      </c>
      <c r="K408">
        <v>0</v>
      </c>
      <c r="L408">
        <v>0</v>
      </c>
      <c r="M408">
        <v>1</v>
      </c>
      <c r="N408">
        <v>0.10890001058578491</v>
      </c>
      <c r="O408">
        <v>0</v>
      </c>
      <c r="P408">
        <v>5343.60986328125</v>
      </c>
    </row>
    <row r="409" spans="1:16" x14ac:dyDescent="0.35">
      <c r="A409">
        <v>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30</v>
      </c>
      <c r="J409">
        <v>2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900</v>
      </c>
    </row>
    <row r="410" spans="1:16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</row>
    <row r="411" spans="1:16" x14ac:dyDescent="0.35">
      <c r="A411">
        <v>1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0</v>
      </c>
      <c r="H411">
        <v>3</v>
      </c>
      <c r="I411">
        <v>46.200000762939453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2134.440185546875</v>
      </c>
    </row>
    <row r="412" spans="1:16" x14ac:dyDescent="0.35">
      <c r="A412">
        <v>2</v>
      </c>
      <c r="B412">
        <v>1</v>
      </c>
      <c r="C412">
        <v>2</v>
      </c>
      <c r="D412">
        <v>0.20000000298023224</v>
      </c>
      <c r="E412">
        <v>0</v>
      </c>
      <c r="F412">
        <v>0</v>
      </c>
      <c r="G412">
        <v>0</v>
      </c>
      <c r="H412">
        <v>2</v>
      </c>
      <c r="I412">
        <v>14.699999809265137</v>
      </c>
      <c r="J412">
        <v>1</v>
      </c>
      <c r="K412">
        <v>0</v>
      </c>
      <c r="L412">
        <v>1</v>
      </c>
      <c r="M412">
        <v>1</v>
      </c>
      <c r="N412">
        <v>4.0000002831220627E-2</v>
      </c>
      <c r="O412">
        <v>0</v>
      </c>
      <c r="P412">
        <v>216.08999633789063</v>
      </c>
    </row>
    <row r="413" spans="1:16" x14ac:dyDescent="0.3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0</v>
      </c>
      <c r="G413">
        <v>0</v>
      </c>
      <c r="H413">
        <v>4</v>
      </c>
      <c r="I413">
        <v>67.300003051757813</v>
      </c>
      <c r="J413">
        <v>0</v>
      </c>
      <c r="K413">
        <v>0</v>
      </c>
      <c r="L413">
        <v>0</v>
      </c>
      <c r="M413">
        <v>1</v>
      </c>
      <c r="N413">
        <v>0.10890001058578491</v>
      </c>
      <c r="O413">
        <v>0</v>
      </c>
      <c r="P413">
        <v>4529.29052734375</v>
      </c>
    </row>
    <row r="414" spans="1:16" x14ac:dyDescent="0.35">
      <c r="A414">
        <v>0</v>
      </c>
      <c r="B414">
        <v>0</v>
      </c>
      <c r="C414">
        <v>0</v>
      </c>
      <c r="D414">
        <v>0.40000000596046448</v>
      </c>
      <c r="E414">
        <v>3.5</v>
      </c>
      <c r="F414">
        <v>7</v>
      </c>
      <c r="G414">
        <v>0</v>
      </c>
      <c r="H414">
        <v>0</v>
      </c>
      <c r="I414">
        <v>0</v>
      </c>
      <c r="J414">
        <v>5</v>
      </c>
      <c r="K414">
        <v>0</v>
      </c>
      <c r="L414">
        <v>0</v>
      </c>
      <c r="M414">
        <v>1</v>
      </c>
      <c r="N414">
        <v>0.16000001132488251</v>
      </c>
      <c r="O414">
        <v>0</v>
      </c>
      <c r="P414">
        <v>0</v>
      </c>
    </row>
    <row r="415" spans="1:16" x14ac:dyDescent="0.3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0</v>
      </c>
      <c r="G415">
        <v>0</v>
      </c>
      <c r="H415">
        <v>1</v>
      </c>
      <c r="I415">
        <v>3.2999999523162842</v>
      </c>
      <c r="J415">
        <v>9</v>
      </c>
      <c r="K415">
        <v>0</v>
      </c>
      <c r="L415">
        <v>0</v>
      </c>
      <c r="M415">
        <v>1</v>
      </c>
      <c r="N415">
        <v>0.10890001058578491</v>
      </c>
      <c r="O415">
        <v>0</v>
      </c>
      <c r="P415">
        <v>10.889999389648438</v>
      </c>
    </row>
    <row r="416" spans="1:16" x14ac:dyDescent="0.35">
      <c r="A416">
        <v>0</v>
      </c>
      <c r="B416">
        <v>0</v>
      </c>
      <c r="C416">
        <v>0</v>
      </c>
      <c r="D416">
        <v>1</v>
      </c>
      <c r="E416">
        <v>0</v>
      </c>
      <c r="F416">
        <v>0</v>
      </c>
      <c r="G416">
        <v>0</v>
      </c>
      <c r="H416">
        <v>4</v>
      </c>
      <c r="I416">
        <v>231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53361</v>
      </c>
    </row>
    <row r="417" spans="1:16" x14ac:dyDescent="0.3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3</v>
      </c>
      <c r="I417">
        <v>13.899999618530273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193.20999145507813</v>
      </c>
    </row>
    <row r="418" spans="1:16" x14ac:dyDescent="0.3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0</v>
      </c>
      <c r="G418">
        <v>0</v>
      </c>
      <c r="H418">
        <v>3</v>
      </c>
      <c r="I418">
        <v>30.200000762939453</v>
      </c>
      <c r="J418">
        <v>1</v>
      </c>
      <c r="K418">
        <v>0</v>
      </c>
      <c r="L418">
        <v>0</v>
      </c>
      <c r="M418">
        <v>1</v>
      </c>
      <c r="N418">
        <v>0.4489000141620636</v>
      </c>
      <c r="O418">
        <v>0</v>
      </c>
      <c r="P418">
        <v>912.0400390625</v>
      </c>
    </row>
    <row r="419" spans="1:16" x14ac:dyDescent="0.35">
      <c r="A419">
        <v>1</v>
      </c>
      <c r="B419">
        <v>1</v>
      </c>
      <c r="C419">
        <v>0</v>
      </c>
      <c r="D419">
        <v>0.33000001311302185</v>
      </c>
      <c r="E419">
        <v>0</v>
      </c>
      <c r="F419">
        <v>0</v>
      </c>
      <c r="G419">
        <v>0</v>
      </c>
      <c r="H419">
        <v>4</v>
      </c>
      <c r="I419">
        <v>145.10000610351563</v>
      </c>
      <c r="J419">
        <v>0</v>
      </c>
      <c r="K419">
        <v>0</v>
      </c>
      <c r="L419">
        <v>1</v>
      </c>
      <c r="M419">
        <v>1</v>
      </c>
      <c r="N419">
        <v>0.10890001058578491</v>
      </c>
      <c r="O419">
        <v>0</v>
      </c>
      <c r="P419">
        <v>21054.01171875</v>
      </c>
    </row>
    <row r="420" spans="1:16" x14ac:dyDescent="0.3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4</v>
      </c>
      <c r="I420">
        <v>259.29998779296875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67236.484375</v>
      </c>
    </row>
    <row r="421" spans="1:16" x14ac:dyDescent="0.3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</v>
      </c>
      <c r="I421">
        <v>93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8649</v>
      </c>
    </row>
    <row r="422" spans="1:16" x14ac:dyDescent="0.35">
      <c r="A422">
        <v>0</v>
      </c>
      <c r="B422">
        <v>0</v>
      </c>
      <c r="C422">
        <v>0</v>
      </c>
      <c r="D422">
        <v>0.5</v>
      </c>
      <c r="E422">
        <v>0</v>
      </c>
      <c r="F422">
        <v>0</v>
      </c>
      <c r="G422">
        <v>0</v>
      </c>
      <c r="H422">
        <v>3</v>
      </c>
      <c r="I422">
        <v>34.799999237060547</v>
      </c>
      <c r="J422">
        <v>0</v>
      </c>
      <c r="K422">
        <v>0</v>
      </c>
      <c r="L422">
        <v>0</v>
      </c>
      <c r="M422">
        <v>1</v>
      </c>
      <c r="N422">
        <v>0.25</v>
      </c>
      <c r="O422">
        <v>0</v>
      </c>
      <c r="P422">
        <v>1211.0399169921875</v>
      </c>
    </row>
    <row r="423" spans="1:16" x14ac:dyDescent="0.35">
      <c r="A423">
        <v>0</v>
      </c>
      <c r="B423">
        <v>0</v>
      </c>
      <c r="C423">
        <v>0</v>
      </c>
      <c r="D423">
        <v>0.63999998569488525</v>
      </c>
      <c r="E423">
        <v>12.5</v>
      </c>
      <c r="F423">
        <v>12.5</v>
      </c>
      <c r="G423">
        <v>12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0.40959998965263367</v>
      </c>
      <c r="O423">
        <v>144</v>
      </c>
      <c r="P423">
        <v>0</v>
      </c>
    </row>
    <row r="424" spans="1:16" x14ac:dyDescent="0.3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4</v>
      </c>
      <c r="I424">
        <v>179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0</v>
      </c>
      <c r="P424">
        <v>32041</v>
      </c>
    </row>
    <row r="425" spans="1:16" x14ac:dyDescent="0.35">
      <c r="A425">
        <v>0</v>
      </c>
      <c r="B425">
        <v>0</v>
      </c>
      <c r="C425">
        <v>0</v>
      </c>
      <c r="D425">
        <v>0.33000001311302185</v>
      </c>
      <c r="E425">
        <v>47.099998474121094</v>
      </c>
      <c r="F425">
        <v>47.099998474121094</v>
      </c>
      <c r="G425">
        <v>12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0.10890001058578491</v>
      </c>
      <c r="O425">
        <v>144</v>
      </c>
      <c r="P425">
        <v>0</v>
      </c>
    </row>
    <row r="426" spans="1:16" x14ac:dyDescent="0.35">
      <c r="A426">
        <v>0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57.200000762939453</v>
      </c>
      <c r="J426">
        <v>15</v>
      </c>
      <c r="K426">
        <v>0</v>
      </c>
      <c r="L426">
        <v>0</v>
      </c>
      <c r="M426">
        <v>1</v>
      </c>
      <c r="N426">
        <v>1</v>
      </c>
      <c r="O426">
        <v>0</v>
      </c>
      <c r="P426">
        <v>3271.840087890625</v>
      </c>
    </row>
    <row r="427" spans="1:16" x14ac:dyDescent="0.35">
      <c r="A427">
        <v>0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0</v>
      </c>
      <c r="H427">
        <v>4</v>
      </c>
      <c r="I427">
        <v>51.799999237060547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2683.239990234375</v>
      </c>
    </row>
    <row r="428" spans="1:16" x14ac:dyDescent="0.35">
      <c r="A428">
        <v>0</v>
      </c>
      <c r="B428">
        <v>0</v>
      </c>
      <c r="C428">
        <v>0</v>
      </c>
      <c r="D428">
        <v>0.75</v>
      </c>
      <c r="E428">
        <v>0</v>
      </c>
      <c r="F428">
        <v>0</v>
      </c>
      <c r="G428">
        <v>0</v>
      </c>
      <c r="H428">
        <v>2</v>
      </c>
      <c r="I428">
        <v>27.100000381469727</v>
      </c>
      <c r="J428">
        <v>2</v>
      </c>
      <c r="K428">
        <v>0</v>
      </c>
      <c r="L428">
        <v>0</v>
      </c>
      <c r="M428">
        <v>1</v>
      </c>
      <c r="N428">
        <v>0.5625</v>
      </c>
      <c r="O428">
        <v>0</v>
      </c>
      <c r="P428">
        <v>734.4100341796875</v>
      </c>
    </row>
    <row r="429" spans="1:16" x14ac:dyDescent="0.35">
      <c r="A429">
        <v>1</v>
      </c>
      <c r="B429">
        <v>0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4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</row>
    <row r="430" spans="1:16" x14ac:dyDescent="0.35">
      <c r="A430">
        <v>0</v>
      </c>
      <c r="B430">
        <v>0</v>
      </c>
      <c r="C430">
        <v>0</v>
      </c>
      <c r="D430">
        <v>0.25</v>
      </c>
      <c r="E430">
        <v>0</v>
      </c>
      <c r="F430">
        <v>0</v>
      </c>
      <c r="G430">
        <v>0</v>
      </c>
      <c r="H430">
        <v>4</v>
      </c>
      <c r="I430">
        <v>72.199996948242188</v>
      </c>
      <c r="J430">
        <v>0</v>
      </c>
      <c r="K430">
        <v>0</v>
      </c>
      <c r="L430">
        <v>1</v>
      </c>
      <c r="M430">
        <v>0</v>
      </c>
      <c r="N430">
        <v>6.25E-2</v>
      </c>
      <c r="O430">
        <v>0</v>
      </c>
      <c r="P430">
        <v>5212.83935546875</v>
      </c>
    </row>
    <row r="431" spans="1:16" x14ac:dyDescent="0.3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0</v>
      </c>
      <c r="G431">
        <v>0</v>
      </c>
      <c r="H431">
        <v>4</v>
      </c>
      <c r="I431">
        <v>107.80000305175781</v>
      </c>
      <c r="J431">
        <v>0</v>
      </c>
      <c r="K431">
        <v>1</v>
      </c>
      <c r="L431">
        <v>0</v>
      </c>
      <c r="M431">
        <v>1</v>
      </c>
      <c r="N431">
        <v>0.4489000141620636</v>
      </c>
      <c r="O431">
        <v>0</v>
      </c>
      <c r="P431">
        <v>11620.8408203125</v>
      </c>
    </row>
    <row r="432" spans="1:16" x14ac:dyDescent="0.35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3</v>
      </c>
      <c r="I432">
        <v>37.5</v>
      </c>
      <c r="J432">
        <v>1</v>
      </c>
      <c r="K432">
        <v>0</v>
      </c>
      <c r="L432">
        <v>1</v>
      </c>
      <c r="M432">
        <v>1</v>
      </c>
      <c r="N432">
        <v>1</v>
      </c>
      <c r="O432">
        <v>0</v>
      </c>
      <c r="P432">
        <v>1406.25</v>
      </c>
    </row>
    <row r="433" spans="1:16" x14ac:dyDescent="0.3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</v>
      </c>
      <c r="N433">
        <v>0.10890001058578491</v>
      </c>
      <c r="O433">
        <v>0</v>
      </c>
      <c r="P433">
        <v>0</v>
      </c>
    </row>
    <row r="434" spans="1:16" x14ac:dyDescent="0.3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10.800000190734863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116.64000701904297</v>
      </c>
    </row>
    <row r="435" spans="1:16" x14ac:dyDescent="0.3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4</v>
      </c>
      <c r="I435">
        <v>197.5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39006.25</v>
      </c>
    </row>
    <row r="436" spans="1:16" x14ac:dyDescent="0.35">
      <c r="A436">
        <v>1</v>
      </c>
      <c r="B436">
        <v>1</v>
      </c>
      <c r="C436">
        <v>0</v>
      </c>
      <c r="D436">
        <v>0.20000000298023224</v>
      </c>
      <c r="E436">
        <v>0</v>
      </c>
      <c r="F436">
        <v>0</v>
      </c>
      <c r="G436">
        <v>0</v>
      </c>
      <c r="H436">
        <v>4</v>
      </c>
      <c r="I436">
        <v>170.69999694824219</v>
      </c>
      <c r="J436">
        <v>0</v>
      </c>
      <c r="K436">
        <v>0</v>
      </c>
      <c r="L436">
        <v>1</v>
      </c>
      <c r="M436">
        <v>1</v>
      </c>
      <c r="N436">
        <v>4.0000002831220627E-2</v>
      </c>
      <c r="O436">
        <v>0</v>
      </c>
      <c r="P436">
        <v>29138.48828125</v>
      </c>
    </row>
    <row r="437" spans="1:16" x14ac:dyDescent="0.3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</v>
      </c>
      <c r="L437">
        <v>0</v>
      </c>
      <c r="M437">
        <v>1</v>
      </c>
      <c r="N437">
        <v>6.25E-2</v>
      </c>
      <c r="O437">
        <v>0</v>
      </c>
      <c r="P437">
        <v>0</v>
      </c>
    </row>
    <row r="438" spans="1:16" x14ac:dyDescent="0.35">
      <c r="A438">
        <v>0</v>
      </c>
      <c r="B438">
        <v>0</v>
      </c>
      <c r="C438">
        <v>0</v>
      </c>
      <c r="D438">
        <v>1</v>
      </c>
      <c r="E438">
        <v>0</v>
      </c>
      <c r="F438">
        <v>0</v>
      </c>
      <c r="G438">
        <v>0</v>
      </c>
      <c r="H438">
        <v>2</v>
      </c>
      <c r="I438">
        <v>12.699999809265137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161.28999328613281</v>
      </c>
    </row>
    <row r="439" spans="1:16" x14ac:dyDescent="0.3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25</v>
      </c>
      <c r="K439">
        <v>0</v>
      </c>
      <c r="L439">
        <v>1</v>
      </c>
      <c r="M439">
        <v>0</v>
      </c>
      <c r="N439">
        <v>0.16000001132488251</v>
      </c>
      <c r="O439">
        <v>0</v>
      </c>
      <c r="P439">
        <v>0</v>
      </c>
    </row>
    <row r="440" spans="1:16" x14ac:dyDescent="0.35">
      <c r="A440">
        <v>0</v>
      </c>
      <c r="B440">
        <v>0</v>
      </c>
      <c r="C440">
        <v>0</v>
      </c>
      <c r="D440">
        <v>1</v>
      </c>
      <c r="E440">
        <v>0</v>
      </c>
      <c r="F440">
        <v>0</v>
      </c>
      <c r="G440">
        <v>0</v>
      </c>
      <c r="H440">
        <v>4</v>
      </c>
      <c r="I440">
        <v>232.30000305175781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53963.29296875</v>
      </c>
    </row>
    <row r="441" spans="1:16" x14ac:dyDescent="0.35">
      <c r="A441">
        <v>1</v>
      </c>
      <c r="B441">
        <v>1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7</v>
      </c>
      <c r="K441">
        <v>0</v>
      </c>
      <c r="L441">
        <v>0</v>
      </c>
      <c r="M441">
        <v>1</v>
      </c>
      <c r="N441">
        <v>0.32490000128746033</v>
      </c>
      <c r="O441">
        <v>0</v>
      </c>
      <c r="P441">
        <v>0</v>
      </c>
    </row>
    <row r="442" spans="1:16" x14ac:dyDescent="0.35">
      <c r="A442">
        <v>0</v>
      </c>
      <c r="B442">
        <v>0</v>
      </c>
      <c r="C442">
        <v>0</v>
      </c>
      <c r="D442">
        <v>1</v>
      </c>
      <c r="E442">
        <v>0</v>
      </c>
      <c r="F442">
        <v>0</v>
      </c>
      <c r="G442">
        <v>0</v>
      </c>
      <c r="H442">
        <v>2</v>
      </c>
      <c r="I442">
        <v>42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1764</v>
      </c>
    </row>
    <row r="443" spans="1:16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</row>
    <row r="444" spans="1:16" x14ac:dyDescent="0.35">
      <c r="A444">
        <v>0</v>
      </c>
      <c r="B444">
        <v>0</v>
      </c>
      <c r="C444">
        <v>0</v>
      </c>
      <c r="D444">
        <v>1</v>
      </c>
      <c r="E444">
        <v>0</v>
      </c>
      <c r="F444">
        <v>0</v>
      </c>
      <c r="G444">
        <v>0</v>
      </c>
      <c r="H444">
        <v>3</v>
      </c>
      <c r="I444">
        <v>132.89999389648438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17662.408203125</v>
      </c>
    </row>
    <row r="445" spans="1:16" x14ac:dyDescent="0.3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4</v>
      </c>
      <c r="I445">
        <v>114.59999847412109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13133.1591796875</v>
      </c>
    </row>
    <row r="446" spans="1:16" x14ac:dyDescent="0.3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21</v>
      </c>
      <c r="K446">
        <v>0</v>
      </c>
      <c r="L446">
        <v>0</v>
      </c>
      <c r="M446">
        <v>0</v>
      </c>
      <c r="N446">
        <v>0.4489000141620636</v>
      </c>
      <c r="O446">
        <v>0</v>
      </c>
      <c r="P446">
        <v>0</v>
      </c>
    </row>
    <row r="447" spans="1:16" x14ac:dyDescent="0.35">
      <c r="A447">
        <v>1</v>
      </c>
      <c r="B447">
        <v>0</v>
      </c>
      <c r="C447">
        <v>0</v>
      </c>
      <c r="D447">
        <v>0.60000002384185791</v>
      </c>
      <c r="E447">
        <v>8.3000001907348633</v>
      </c>
      <c r="F447">
        <v>8.3000001907348633</v>
      </c>
      <c r="G447">
        <v>0</v>
      </c>
      <c r="H447">
        <v>3</v>
      </c>
      <c r="I447">
        <v>5.5</v>
      </c>
      <c r="J447">
        <v>0</v>
      </c>
      <c r="K447">
        <v>0</v>
      </c>
      <c r="L447">
        <v>0</v>
      </c>
      <c r="M447">
        <v>0</v>
      </c>
      <c r="N447">
        <v>0.36000001430511475</v>
      </c>
      <c r="O447">
        <v>0</v>
      </c>
      <c r="P447">
        <v>30.25</v>
      </c>
    </row>
    <row r="448" spans="1:16" x14ac:dyDescent="0.35">
      <c r="A448">
        <v>0</v>
      </c>
      <c r="B448">
        <v>0</v>
      </c>
      <c r="C448">
        <v>0</v>
      </c>
      <c r="D448">
        <v>0.5</v>
      </c>
      <c r="E448">
        <v>0</v>
      </c>
      <c r="F448">
        <v>0</v>
      </c>
      <c r="G448">
        <v>0</v>
      </c>
      <c r="H448">
        <v>4</v>
      </c>
      <c r="I448">
        <v>97.199996948242188</v>
      </c>
      <c r="J448">
        <v>0</v>
      </c>
      <c r="K448">
        <v>0</v>
      </c>
      <c r="L448">
        <v>0</v>
      </c>
      <c r="M448">
        <v>0</v>
      </c>
      <c r="N448">
        <v>0.25</v>
      </c>
      <c r="O448">
        <v>0</v>
      </c>
      <c r="P448">
        <v>9447.83984375</v>
      </c>
    </row>
    <row r="449" spans="1:16" x14ac:dyDescent="0.35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3</v>
      </c>
      <c r="I449">
        <v>33.900001525878906</v>
      </c>
      <c r="J449">
        <v>0</v>
      </c>
      <c r="K449">
        <v>0</v>
      </c>
      <c r="L449">
        <v>1</v>
      </c>
      <c r="M449">
        <v>1</v>
      </c>
      <c r="N449">
        <v>1</v>
      </c>
      <c r="O449">
        <v>0</v>
      </c>
      <c r="P449">
        <v>1149.2100830078125</v>
      </c>
    </row>
    <row r="450" spans="1:16" x14ac:dyDescent="0.35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4</v>
      </c>
      <c r="I450">
        <v>115.59999847412109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13363.359375</v>
      </c>
    </row>
    <row r="451" spans="1:16" x14ac:dyDescent="0.3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17</v>
      </c>
      <c r="K451">
        <v>1</v>
      </c>
      <c r="L451">
        <v>0</v>
      </c>
      <c r="M451">
        <v>1</v>
      </c>
      <c r="N451">
        <v>1.9600000232458115E-2</v>
      </c>
      <c r="O451">
        <v>0</v>
      </c>
      <c r="P451">
        <v>0</v>
      </c>
    </row>
    <row r="452" spans="1:16" x14ac:dyDescent="0.35">
      <c r="A452">
        <v>0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4</v>
      </c>
      <c r="I452">
        <v>169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28561</v>
      </c>
    </row>
    <row r="453" spans="1:16" x14ac:dyDescent="0.35">
      <c r="A453">
        <v>0</v>
      </c>
      <c r="B453">
        <v>0</v>
      </c>
      <c r="C453">
        <v>0</v>
      </c>
      <c r="D453">
        <v>0.5</v>
      </c>
      <c r="E453">
        <v>0</v>
      </c>
      <c r="F453">
        <v>0</v>
      </c>
      <c r="G453">
        <v>0</v>
      </c>
      <c r="H453">
        <v>2</v>
      </c>
      <c r="I453">
        <v>0.89999997615814209</v>
      </c>
      <c r="J453">
        <v>4</v>
      </c>
      <c r="K453">
        <v>0</v>
      </c>
      <c r="L453">
        <v>0</v>
      </c>
      <c r="M453">
        <v>1</v>
      </c>
      <c r="N453">
        <v>0.25</v>
      </c>
      <c r="O453">
        <v>0</v>
      </c>
      <c r="P453">
        <v>0.80999994277954102</v>
      </c>
    </row>
    <row r="454" spans="1:16" x14ac:dyDescent="0.35">
      <c r="A454">
        <v>0</v>
      </c>
      <c r="B454">
        <v>0</v>
      </c>
      <c r="C454">
        <v>0</v>
      </c>
      <c r="D454">
        <v>0.5</v>
      </c>
      <c r="E454">
        <v>0</v>
      </c>
      <c r="F454">
        <v>0</v>
      </c>
      <c r="G454">
        <v>0</v>
      </c>
      <c r="H454">
        <v>1</v>
      </c>
      <c r="I454">
        <v>3.7000000476837158</v>
      </c>
      <c r="J454">
        <v>5</v>
      </c>
      <c r="K454">
        <v>0</v>
      </c>
      <c r="L454">
        <v>1</v>
      </c>
      <c r="M454">
        <v>1</v>
      </c>
      <c r="N454">
        <v>0.25</v>
      </c>
      <c r="O454">
        <v>0</v>
      </c>
      <c r="P454">
        <v>13.690000534057617</v>
      </c>
    </row>
    <row r="455" spans="1:16" x14ac:dyDescent="0.35">
      <c r="A455">
        <v>1</v>
      </c>
      <c r="B455">
        <v>1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4.0000002831220627E-2</v>
      </c>
      <c r="O455">
        <v>0</v>
      </c>
      <c r="P455">
        <v>0</v>
      </c>
    </row>
    <row r="456" spans="1:16" x14ac:dyDescent="0.3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</row>
    <row r="457" spans="1:16" x14ac:dyDescent="0.3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</v>
      </c>
      <c r="K457">
        <v>0</v>
      </c>
      <c r="L457">
        <v>1</v>
      </c>
      <c r="M457">
        <v>1</v>
      </c>
      <c r="N457">
        <v>0.18490000069141388</v>
      </c>
      <c r="O457">
        <v>0</v>
      </c>
      <c r="P457">
        <v>0</v>
      </c>
    </row>
    <row r="458" spans="1:16" x14ac:dyDescent="0.35">
      <c r="A458">
        <v>1</v>
      </c>
      <c r="B458">
        <v>0</v>
      </c>
      <c r="C458">
        <v>0</v>
      </c>
      <c r="D458">
        <v>0.30000001192092896</v>
      </c>
      <c r="E458">
        <v>5.5999999046325684</v>
      </c>
      <c r="F458">
        <v>11.199999809265137</v>
      </c>
      <c r="G458">
        <v>6</v>
      </c>
      <c r="H458">
        <v>1</v>
      </c>
      <c r="I458">
        <v>11.899999618530273</v>
      </c>
      <c r="J458">
        <v>0</v>
      </c>
      <c r="K458">
        <v>1</v>
      </c>
      <c r="L458">
        <v>0</v>
      </c>
      <c r="M458">
        <v>1</v>
      </c>
      <c r="N458">
        <v>9.0000003576278687E-2</v>
      </c>
      <c r="O458">
        <v>36</v>
      </c>
      <c r="P458">
        <v>141.6099853515625</v>
      </c>
    </row>
    <row r="459" spans="1:16" x14ac:dyDescent="0.3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4</v>
      </c>
      <c r="I459">
        <v>149.89999389648438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22470.0078125</v>
      </c>
    </row>
    <row r="460" spans="1:16" x14ac:dyDescent="0.3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7.3000001907348633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53.290000915527344</v>
      </c>
    </row>
    <row r="461" spans="1:16" x14ac:dyDescent="0.35">
      <c r="A461">
        <v>0</v>
      </c>
      <c r="B461">
        <v>0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4</v>
      </c>
      <c r="I461">
        <v>93.599998474121094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8760.9599609375</v>
      </c>
    </row>
    <row r="462" spans="1:16" x14ac:dyDescent="0.3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0</v>
      </c>
      <c r="G462">
        <v>0</v>
      </c>
      <c r="H462">
        <v>2</v>
      </c>
      <c r="I462">
        <v>33.599998474121094</v>
      </c>
      <c r="J462">
        <v>3</v>
      </c>
      <c r="K462">
        <v>0</v>
      </c>
      <c r="L462">
        <v>0</v>
      </c>
      <c r="M462">
        <v>1</v>
      </c>
      <c r="N462">
        <v>0.4489000141620636</v>
      </c>
      <c r="O462">
        <v>0</v>
      </c>
      <c r="P462">
        <v>1128.9598388671875</v>
      </c>
    </row>
    <row r="463" spans="1:16" x14ac:dyDescent="0.3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2</v>
      </c>
      <c r="I463">
        <v>65.599998474121094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4303.35986328125</v>
      </c>
    </row>
    <row r="464" spans="1:16" x14ac:dyDescent="0.35">
      <c r="A464">
        <v>1</v>
      </c>
      <c r="B464">
        <v>1</v>
      </c>
      <c r="C464">
        <v>0</v>
      </c>
      <c r="D464">
        <v>0.5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1</v>
      </c>
      <c r="N464">
        <v>0.25</v>
      </c>
      <c r="O464">
        <v>0</v>
      </c>
      <c r="P464">
        <v>0</v>
      </c>
    </row>
    <row r="465" spans="1:16" x14ac:dyDescent="0.3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0</v>
      </c>
      <c r="G465">
        <v>0</v>
      </c>
      <c r="H465">
        <v>4</v>
      </c>
      <c r="I465">
        <v>88.5</v>
      </c>
      <c r="J465">
        <v>0</v>
      </c>
      <c r="K465">
        <v>0</v>
      </c>
      <c r="L465">
        <v>1</v>
      </c>
      <c r="M465">
        <v>1</v>
      </c>
      <c r="N465">
        <v>0.4489000141620636</v>
      </c>
      <c r="O465">
        <v>0</v>
      </c>
      <c r="P465">
        <v>7832.25</v>
      </c>
    </row>
    <row r="466" spans="1:16" x14ac:dyDescent="0.35">
      <c r="A466">
        <v>0</v>
      </c>
      <c r="B466">
        <v>0</v>
      </c>
      <c r="C466">
        <v>0</v>
      </c>
      <c r="D466">
        <v>0.67000001668930054</v>
      </c>
      <c r="E466">
        <v>7.0999999046325684</v>
      </c>
      <c r="F466">
        <v>7.0999999046325684</v>
      </c>
      <c r="G466">
        <v>0</v>
      </c>
      <c r="H466">
        <v>0</v>
      </c>
      <c r="I466">
        <v>0</v>
      </c>
      <c r="J466">
        <v>9</v>
      </c>
      <c r="K466">
        <v>0</v>
      </c>
      <c r="L466">
        <v>0</v>
      </c>
      <c r="M466">
        <v>0</v>
      </c>
      <c r="N466">
        <v>0.4489000141620636</v>
      </c>
      <c r="O466">
        <v>0</v>
      </c>
      <c r="P466">
        <v>0</v>
      </c>
    </row>
    <row r="467" spans="1:16" x14ac:dyDescent="0.35">
      <c r="A467">
        <v>0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43.5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1892.25</v>
      </c>
    </row>
    <row r="468" spans="1:16" x14ac:dyDescent="0.3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3</v>
      </c>
      <c r="I468">
        <v>27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729</v>
      </c>
    </row>
    <row r="469" spans="1:16" x14ac:dyDescent="0.35">
      <c r="A469">
        <v>2</v>
      </c>
      <c r="B469">
        <v>0</v>
      </c>
      <c r="C469">
        <v>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8.8000001907348633</v>
      </c>
      <c r="J469">
        <v>1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77.44000244140625</v>
      </c>
    </row>
    <row r="470" spans="1:16" x14ac:dyDescent="0.35">
      <c r="A470">
        <v>1</v>
      </c>
      <c r="B470">
        <v>1</v>
      </c>
      <c r="C470">
        <v>1</v>
      </c>
      <c r="D470">
        <v>0.28999999165534973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5</v>
      </c>
      <c r="K470">
        <v>0</v>
      </c>
      <c r="L470">
        <v>1</v>
      </c>
      <c r="M470">
        <v>1</v>
      </c>
      <c r="N470">
        <v>8.4099993109703064E-2</v>
      </c>
      <c r="O470">
        <v>0</v>
      </c>
      <c r="P470">
        <v>0</v>
      </c>
    </row>
    <row r="471" spans="1:16" x14ac:dyDescent="0.35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3</v>
      </c>
      <c r="I471">
        <v>90.5</v>
      </c>
      <c r="J471">
        <v>5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8190.25</v>
      </c>
    </row>
    <row r="472" spans="1:16" x14ac:dyDescent="0.35">
      <c r="A472">
        <v>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40.700000762939453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1656.4901123046875</v>
      </c>
    </row>
    <row r="473" spans="1:16" x14ac:dyDescent="0.35">
      <c r="A473">
        <v>1</v>
      </c>
      <c r="B473">
        <v>0</v>
      </c>
      <c r="C473">
        <v>1</v>
      </c>
      <c r="D473">
        <v>0.5</v>
      </c>
      <c r="E473">
        <v>0</v>
      </c>
      <c r="F473">
        <v>0</v>
      </c>
      <c r="G473">
        <v>0</v>
      </c>
      <c r="H473">
        <v>4</v>
      </c>
      <c r="I473">
        <v>43</v>
      </c>
      <c r="J473">
        <v>0</v>
      </c>
      <c r="K473">
        <v>0</v>
      </c>
      <c r="L473">
        <v>0</v>
      </c>
      <c r="M473">
        <v>1</v>
      </c>
      <c r="N473">
        <v>0.25</v>
      </c>
      <c r="O473">
        <v>0</v>
      </c>
      <c r="P473">
        <v>1849</v>
      </c>
    </row>
    <row r="474" spans="1:16" x14ac:dyDescent="0.3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7.6999998092651367</v>
      </c>
      <c r="J474">
        <v>1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59.289997100830078</v>
      </c>
    </row>
    <row r="475" spans="1:16" x14ac:dyDescent="0.3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0</v>
      </c>
      <c r="G475">
        <v>0</v>
      </c>
      <c r="H475">
        <v>4</v>
      </c>
      <c r="I475">
        <v>7.0999999046325684</v>
      </c>
      <c r="J475">
        <v>0</v>
      </c>
      <c r="K475">
        <v>0</v>
      </c>
      <c r="L475">
        <v>0</v>
      </c>
      <c r="M475">
        <v>1</v>
      </c>
      <c r="N475">
        <v>0.16000001132488251</v>
      </c>
      <c r="O475">
        <v>0</v>
      </c>
      <c r="P475">
        <v>50.409999847412109</v>
      </c>
    </row>
    <row r="476" spans="1:16" x14ac:dyDescent="0.35">
      <c r="A476">
        <v>2</v>
      </c>
      <c r="B476">
        <v>1</v>
      </c>
      <c r="C476">
        <v>2</v>
      </c>
      <c r="D476">
        <v>0.20000000298023224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</v>
      </c>
      <c r="L476">
        <v>0</v>
      </c>
      <c r="M476">
        <v>0</v>
      </c>
      <c r="N476">
        <v>4.0000002831220627E-2</v>
      </c>
      <c r="O476">
        <v>0</v>
      </c>
      <c r="P476">
        <v>0</v>
      </c>
    </row>
    <row r="477" spans="1:16" x14ac:dyDescent="0.3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7</v>
      </c>
      <c r="K477">
        <v>1</v>
      </c>
      <c r="L477">
        <v>0</v>
      </c>
      <c r="M477">
        <v>0</v>
      </c>
      <c r="N477">
        <v>0.16000001132488251</v>
      </c>
      <c r="O477">
        <v>0</v>
      </c>
      <c r="P477">
        <v>0</v>
      </c>
    </row>
    <row r="478" spans="1:16" x14ac:dyDescent="0.3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4</v>
      </c>
      <c r="I478">
        <v>111.80000305175781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12499.240234375</v>
      </c>
    </row>
    <row r="479" spans="1:16" x14ac:dyDescent="0.35">
      <c r="A479">
        <v>0</v>
      </c>
      <c r="B479">
        <v>0</v>
      </c>
      <c r="C479">
        <v>0</v>
      </c>
      <c r="D479">
        <v>1</v>
      </c>
      <c r="E479">
        <v>0</v>
      </c>
      <c r="F479">
        <v>0</v>
      </c>
      <c r="G479">
        <v>0</v>
      </c>
      <c r="H479">
        <v>1</v>
      </c>
      <c r="I479">
        <v>1.5</v>
      </c>
      <c r="J479">
        <v>25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2.25</v>
      </c>
    </row>
    <row r="480" spans="1:16" x14ac:dyDescent="0.3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4</v>
      </c>
      <c r="I480">
        <v>227.5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0</v>
      </c>
      <c r="P480">
        <v>51756.25</v>
      </c>
    </row>
    <row r="481" spans="1:16" x14ac:dyDescent="0.35">
      <c r="A481">
        <v>1</v>
      </c>
      <c r="B481">
        <v>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4</v>
      </c>
      <c r="I481">
        <v>90.5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8190.25</v>
      </c>
    </row>
    <row r="482" spans="1:16" x14ac:dyDescent="0.3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4.3000001907348633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18.490001678466797</v>
      </c>
    </row>
    <row r="483" spans="1:16" x14ac:dyDescent="0.3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4</v>
      </c>
      <c r="I483">
        <v>108.59999847412109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0</v>
      </c>
      <c r="P483">
        <v>11793.9599609375</v>
      </c>
    </row>
    <row r="484" spans="1:16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3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 x14ac:dyDescent="0.35">
      <c r="A485">
        <v>1</v>
      </c>
      <c r="B485">
        <v>1</v>
      </c>
      <c r="C485">
        <v>0</v>
      </c>
      <c r="D485">
        <v>0.33000001311302185</v>
      </c>
      <c r="E485">
        <v>0</v>
      </c>
      <c r="F485">
        <v>0</v>
      </c>
      <c r="G485">
        <v>0</v>
      </c>
      <c r="H485">
        <v>2</v>
      </c>
      <c r="I485">
        <v>7.1999998092651367</v>
      </c>
      <c r="J485">
        <v>6</v>
      </c>
      <c r="K485">
        <v>0</v>
      </c>
      <c r="L485">
        <v>0</v>
      </c>
      <c r="M485">
        <v>1</v>
      </c>
      <c r="N485">
        <v>0.10890001058578491</v>
      </c>
      <c r="O485">
        <v>0</v>
      </c>
      <c r="P485">
        <v>51.839996337890625</v>
      </c>
    </row>
    <row r="486" spans="1:16" x14ac:dyDescent="0.35">
      <c r="A486">
        <v>0</v>
      </c>
      <c r="B486">
        <v>0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1</v>
      </c>
      <c r="I486">
        <v>35.099998474121094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1232.0098876953125</v>
      </c>
    </row>
    <row r="487" spans="1:16" x14ac:dyDescent="0.3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2</v>
      </c>
      <c r="I487">
        <v>25.100000381469727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630.010009765625</v>
      </c>
    </row>
    <row r="488" spans="1:16" x14ac:dyDescent="0.3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0</v>
      </c>
      <c r="G488">
        <v>0</v>
      </c>
      <c r="H488">
        <v>1</v>
      </c>
      <c r="I488">
        <v>0.10000000149011612</v>
      </c>
      <c r="J488">
        <v>0</v>
      </c>
      <c r="K488">
        <v>0</v>
      </c>
      <c r="L488">
        <v>0</v>
      </c>
      <c r="M488">
        <v>1</v>
      </c>
      <c r="N488">
        <v>0.17639999091625214</v>
      </c>
      <c r="O488">
        <v>0</v>
      </c>
      <c r="P488">
        <v>1.0000000707805157E-2</v>
      </c>
    </row>
    <row r="489" spans="1:16" x14ac:dyDescent="0.35">
      <c r="A489">
        <v>0</v>
      </c>
      <c r="B489">
        <v>0</v>
      </c>
      <c r="C489">
        <v>0</v>
      </c>
      <c r="D489">
        <v>0.25</v>
      </c>
      <c r="E489">
        <v>0</v>
      </c>
      <c r="F489">
        <v>0</v>
      </c>
      <c r="G489">
        <v>0</v>
      </c>
      <c r="H489">
        <v>2</v>
      </c>
      <c r="I489">
        <v>19.100000381469727</v>
      </c>
      <c r="J489">
        <v>7</v>
      </c>
      <c r="K489">
        <v>0</v>
      </c>
      <c r="L489">
        <v>0</v>
      </c>
      <c r="M489">
        <v>0</v>
      </c>
      <c r="N489">
        <v>6.25E-2</v>
      </c>
      <c r="O489">
        <v>0</v>
      </c>
      <c r="P489">
        <v>364.81002807617188</v>
      </c>
    </row>
    <row r="490" spans="1:16" x14ac:dyDescent="0.35">
      <c r="A490">
        <v>0</v>
      </c>
      <c r="B490">
        <v>0</v>
      </c>
      <c r="C490">
        <v>0</v>
      </c>
      <c r="D490">
        <v>0.33000001311302185</v>
      </c>
      <c r="E490">
        <v>9.8999996185302734</v>
      </c>
      <c r="F490">
        <v>9.8999996185302734</v>
      </c>
      <c r="G490">
        <v>0</v>
      </c>
      <c r="H490">
        <v>4</v>
      </c>
      <c r="I490">
        <v>70.199996948242188</v>
      </c>
      <c r="J490">
        <v>0</v>
      </c>
      <c r="K490">
        <v>1</v>
      </c>
      <c r="L490">
        <v>0</v>
      </c>
      <c r="M490">
        <v>0</v>
      </c>
      <c r="N490">
        <v>0.10890001058578491</v>
      </c>
      <c r="O490">
        <v>0</v>
      </c>
      <c r="P490">
        <v>4928.03955078125</v>
      </c>
    </row>
    <row r="491" spans="1:16" x14ac:dyDescent="0.35">
      <c r="A491">
        <v>1</v>
      </c>
      <c r="B491">
        <v>0</v>
      </c>
      <c r="C491">
        <v>0</v>
      </c>
      <c r="D491">
        <v>0</v>
      </c>
      <c r="E491">
        <v>39</v>
      </c>
      <c r="F491">
        <v>39</v>
      </c>
      <c r="G491">
        <v>0</v>
      </c>
      <c r="H491">
        <v>2</v>
      </c>
      <c r="I491">
        <v>6.5</v>
      </c>
      <c r="J491">
        <v>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42.25</v>
      </c>
    </row>
    <row r="492" spans="1:16" x14ac:dyDescent="0.3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0</v>
      </c>
      <c r="P492">
        <v>0</v>
      </c>
    </row>
    <row r="493" spans="1:16" x14ac:dyDescent="0.3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2</v>
      </c>
      <c r="I493">
        <v>53.799999237060547</v>
      </c>
      <c r="J493">
        <v>7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2894.43994140625</v>
      </c>
    </row>
    <row r="494" spans="1:16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</row>
    <row r="495" spans="1:16" x14ac:dyDescent="0.3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</v>
      </c>
      <c r="K495">
        <v>1</v>
      </c>
      <c r="L495">
        <v>0</v>
      </c>
      <c r="M495">
        <v>0</v>
      </c>
      <c r="N495">
        <v>0.25</v>
      </c>
      <c r="O495">
        <v>0</v>
      </c>
      <c r="P495">
        <v>0</v>
      </c>
    </row>
    <row r="496" spans="1:16" x14ac:dyDescent="0.35">
      <c r="A496">
        <v>0</v>
      </c>
      <c r="B496">
        <v>0</v>
      </c>
      <c r="C496">
        <v>0</v>
      </c>
      <c r="D496">
        <v>0.56999999284744263</v>
      </c>
      <c r="E496">
        <v>9.6999998092651367</v>
      </c>
      <c r="F496">
        <v>29.100000381469727</v>
      </c>
      <c r="G496">
        <v>12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0.32490000128746033</v>
      </c>
      <c r="O496">
        <v>144</v>
      </c>
      <c r="P496">
        <v>0</v>
      </c>
    </row>
    <row r="497" spans="1:16" x14ac:dyDescent="0.3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0</v>
      </c>
      <c r="G497">
        <v>0</v>
      </c>
      <c r="H497">
        <v>2</v>
      </c>
      <c r="I497">
        <v>1.2999999523162842</v>
      </c>
      <c r="J497">
        <v>5</v>
      </c>
      <c r="K497">
        <v>0</v>
      </c>
      <c r="L497">
        <v>0</v>
      </c>
      <c r="M497">
        <v>1</v>
      </c>
      <c r="N497">
        <v>0.10890001058578491</v>
      </c>
      <c r="O497">
        <v>0</v>
      </c>
      <c r="P497">
        <v>1.6899998188018799</v>
      </c>
    </row>
    <row r="498" spans="1:16" x14ac:dyDescent="0.35">
      <c r="A498">
        <v>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0</v>
      </c>
      <c r="H498">
        <v>4</v>
      </c>
      <c r="I498">
        <v>136.69999694824219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0</v>
      </c>
      <c r="P498">
        <v>18686.888671875</v>
      </c>
    </row>
    <row r="499" spans="1:16" x14ac:dyDescent="0.35">
      <c r="A499">
        <v>0</v>
      </c>
      <c r="B499">
        <v>0</v>
      </c>
      <c r="C499">
        <v>0</v>
      </c>
      <c r="D499">
        <v>0.5</v>
      </c>
      <c r="E499">
        <v>0</v>
      </c>
      <c r="F499">
        <v>0</v>
      </c>
      <c r="G499">
        <v>0</v>
      </c>
      <c r="H499">
        <v>4</v>
      </c>
      <c r="I499">
        <v>140.5</v>
      </c>
      <c r="J499">
        <v>0</v>
      </c>
      <c r="K499">
        <v>0</v>
      </c>
      <c r="L499">
        <v>0</v>
      </c>
      <c r="M499">
        <v>1</v>
      </c>
      <c r="N499">
        <v>0.25</v>
      </c>
      <c r="O499">
        <v>0</v>
      </c>
      <c r="P499">
        <v>19740.25</v>
      </c>
    </row>
    <row r="500" spans="1:16" x14ac:dyDescent="0.35">
      <c r="A500">
        <v>1</v>
      </c>
      <c r="B500">
        <v>1</v>
      </c>
      <c r="C500">
        <v>0</v>
      </c>
      <c r="D500">
        <v>0.67000001668930054</v>
      </c>
      <c r="E500">
        <v>0</v>
      </c>
      <c r="F500">
        <v>0</v>
      </c>
      <c r="G500">
        <v>0</v>
      </c>
      <c r="H500">
        <v>4</v>
      </c>
      <c r="I500">
        <v>162.89999389648438</v>
      </c>
      <c r="J500">
        <v>0</v>
      </c>
      <c r="K500">
        <v>0</v>
      </c>
      <c r="L500">
        <v>1</v>
      </c>
      <c r="M500">
        <v>1</v>
      </c>
      <c r="N500">
        <v>0.4489000141620636</v>
      </c>
      <c r="O500">
        <v>0</v>
      </c>
      <c r="P500">
        <v>26536.408203125</v>
      </c>
    </row>
    <row r="501" spans="1:16" x14ac:dyDescent="0.35">
      <c r="A501">
        <v>2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2.9000000953674316</v>
      </c>
      <c r="J501">
        <v>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8.4100008010864258</v>
      </c>
    </row>
    <row r="502" spans="1:16" x14ac:dyDescent="0.35">
      <c r="A502">
        <v>0</v>
      </c>
      <c r="B502">
        <v>0</v>
      </c>
      <c r="C502">
        <v>0</v>
      </c>
      <c r="D502">
        <v>0.25</v>
      </c>
      <c r="E502">
        <v>0</v>
      </c>
      <c r="F502">
        <v>0</v>
      </c>
      <c r="G502">
        <v>0</v>
      </c>
      <c r="H502">
        <v>1</v>
      </c>
      <c r="I502">
        <v>2.5</v>
      </c>
      <c r="J502">
        <v>1</v>
      </c>
      <c r="K502">
        <v>0</v>
      </c>
      <c r="L502">
        <v>0</v>
      </c>
      <c r="M502">
        <v>1</v>
      </c>
      <c r="N502">
        <v>6.25E-2</v>
      </c>
      <c r="O502">
        <v>0</v>
      </c>
      <c r="P502">
        <v>6.25</v>
      </c>
    </row>
    <row r="503" spans="1:16" x14ac:dyDescent="0.35">
      <c r="A503">
        <v>3</v>
      </c>
      <c r="B503">
        <v>2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5</v>
      </c>
      <c r="K503">
        <v>1</v>
      </c>
      <c r="L503">
        <v>0</v>
      </c>
      <c r="M503">
        <v>1</v>
      </c>
      <c r="N503">
        <v>0.17639999091625214</v>
      </c>
      <c r="O503">
        <v>0</v>
      </c>
      <c r="P503">
        <v>0</v>
      </c>
    </row>
    <row r="504" spans="1:16" x14ac:dyDescent="0.3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0</v>
      </c>
      <c r="G504">
        <v>0</v>
      </c>
      <c r="H504">
        <v>4</v>
      </c>
      <c r="I504">
        <v>48.599998474121094</v>
      </c>
      <c r="J504">
        <v>0</v>
      </c>
      <c r="K504">
        <v>1</v>
      </c>
      <c r="L504">
        <v>0</v>
      </c>
      <c r="M504">
        <v>0</v>
      </c>
      <c r="N504">
        <v>0.40959998965263367</v>
      </c>
      <c r="O504">
        <v>0</v>
      </c>
      <c r="P504">
        <v>2361.9599609375</v>
      </c>
    </row>
    <row r="505" spans="1:16" x14ac:dyDescent="0.35">
      <c r="A505">
        <v>1</v>
      </c>
      <c r="B505">
        <v>1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9</v>
      </c>
      <c r="K505">
        <v>0</v>
      </c>
      <c r="L505">
        <v>0</v>
      </c>
      <c r="M505">
        <v>1</v>
      </c>
      <c r="N505">
        <v>0.31360000371932983</v>
      </c>
      <c r="O505">
        <v>0</v>
      </c>
      <c r="P505">
        <v>0</v>
      </c>
    </row>
    <row r="506" spans="1:16" x14ac:dyDescent="0.35">
      <c r="A506">
        <v>0</v>
      </c>
      <c r="B506">
        <v>0</v>
      </c>
      <c r="C506">
        <v>0</v>
      </c>
      <c r="D506">
        <v>0.5</v>
      </c>
      <c r="E506">
        <v>0</v>
      </c>
      <c r="F506">
        <v>0</v>
      </c>
      <c r="G506">
        <v>0</v>
      </c>
      <c r="H506">
        <v>2</v>
      </c>
      <c r="I506">
        <v>32.200000762939453</v>
      </c>
      <c r="J506">
        <v>0</v>
      </c>
      <c r="K506">
        <v>0</v>
      </c>
      <c r="L506">
        <v>0</v>
      </c>
      <c r="M506">
        <v>1</v>
      </c>
      <c r="N506">
        <v>0.25</v>
      </c>
      <c r="O506">
        <v>0</v>
      </c>
      <c r="P506">
        <v>1036.840087890625</v>
      </c>
    </row>
    <row r="507" spans="1:16" x14ac:dyDescent="0.3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2</v>
      </c>
      <c r="K507">
        <v>0</v>
      </c>
      <c r="L507">
        <v>1</v>
      </c>
      <c r="M507">
        <v>1</v>
      </c>
      <c r="N507">
        <v>1</v>
      </c>
      <c r="O507">
        <v>0</v>
      </c>
      <c r="P507">
        <v>0</v>
      </c>
    </row>
    <row r="508" spans="1:16" x14ac:dyDescent="0.3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0</v>
      </c>
      <c r="G508">
        <v>0</v>
      </c>
      <c r="H508">
        <v>3</v>
      </c>
      <c r="I508">
        <v>21</v>
      </c>
      <c r="J508">
        <v>0</v>
      </c>
      <c r="K508">
        <v>0</v>
      </c>
      <c r="L508">
        <v>1</v>
      </c>
      <c r="M508">
        <v>1</v>
      </c>
      <c r="N508">
        <v>0.18490000069141388</v>
      </c>
      <c r="O508">
        <v>0</v>
      </c>
      <c r="P508">
        <v>441</v>
      </c>
    </row>
    <row r="509" spans="1:16" x14ac:dyDescent="0.35">
      <c r="A509">
        <v>0</v>
      </c>
      <c r="B509">
        <v>0</v>
      </c>
      <c r="C509">
        <v>0</v>
      </c>
      <c r="D509">
        <v>0.5</v>
      </c>
      <c r="E509">
        <v>0</v>
      </c>
      <c r="F509">
        <v>0</v>
      </c>
      <c r="G509">
        <v>0</v>
      </c>
      <c r="H509">
        <v>4</v>
      </c>
      <c r="I509">
        <v>21.100000381469727</v>
      </c>
      <c r="J509">
        <v>0</v>
      </c>
      <c r="K509">
        <v>0</v>
      </c>
      <c r="L509">
        <v>0</v>
      </c>
      <c r="M509">
        <v>1</v>
      </c>
      <c r="N509">
        <v>0.25</v>
      </c>
      <c r="O509">
        <v>0</v>
      </c>
      <c r="P509">
        <v>445.21002197265625</v>
      </c>
    </row>
    <row r="510" spans="1:16" x14ac:dyDescent="0.3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0</v>
      </c>
      <c r="G510">
        <v>0</v>
      </c>
      <c r="H510">
        <v>1</v>
      </c>
      <c r="I510">
        <v>4.5999999046325684</v>
      </c>
      <c r="J510">
        <v>0</v>
      </c>
      <c r="K510">
        <v>0</v>
      </c>
      <c r="L510">
        <v>0</v>
      </c>
      <c r="M510">
        <v>0</v>
      </c>
      <c r="N510">
        <v>0.10890001058578491</v>
      </c>
      <c r="O510">
        <v>0</v>
      </c>
      <c r="P510">
        <v>21.159999847412109</v>
      </c>
    </row>
    <row r="511" spans="1:16" x14ac:dyDescent="0.35">
      <c r="A511">
        <v>1</v>
      </c>
      <c r="B511">
        <v>1</v>
      </c>
      <c r="C511">
        <v>1</v>
      </c>
      <c r="D511">
        <v>0</v>
      </c>
      <c r="E511">
        <v>0</v>
      </c>
      <c r="F511">
        <v>0</v>
      </c>
      <c r="G511">
        <v>0</v>
      </c>
      <c r="H511">
        <v>4</v>
      </c>
      <c r="I511">
        <v>54.799999237060547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0</v>
      </c>
      <c r="P511">
        <v>3003.039794921875</v>
      </c>
    </row>
    <row r="512" spans="1:16" x14ac:dyDescent="0.35">
      <c r="A512">
        <v>1</v>
      </c>
      <c r="B512">
        <v>1</v>
      </c>
      <c r="C512">
        <v>0</v>
      </c>
      <c r="D512">
        <v>0.75</v>
      </c>
      <c r="E512">
        <v>0</v>
      </c>
      <c r="F512">
        <v>0</v>
      </c>
      <c r="G512">
        <v>0</v>
      </c>
      <c r="H512">
        <v>4</v>
      </c>
      <c r="I512">
        <v>27.299999237060547</v>
      </c>
      <c r="J512">
        <v>0</v>
      </c>
      <c r="K512">
        <v>0</v>
      </c>
      <c r="L512">
        <v>0</v>
      </c>
      <c r="M512">
        <v>0</v>
      </c>
      <c r="N512">
        <v>0.5625</v>
      </c>
      <c r="O512">
        <v>0</v>
      </c>
      <c r="P512">
        <v>745.28997802734375</v>
      </c>
    </row>
    <row r="513" spans="1:16" x14ac:dyDescent="0.35">
      <c r="A513">
        <v>1</v>
      </c>
      <c r="B513">
        <v>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7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35">
      <c r="A514">
        <v>1</v>
      </c>
      <c r="B514">
        <v>1</v>
      </c>
      <c r="C514">
        <v>0</v>
      </c>
      <c r="D514">
        <v>0.20000000298023224</v>
      </c>
      <c r="E514">
        <v>11.899999618530273</v>
      </c>
      <c r="F514">
        <v>11.899999618530273</v>
      </c>
      <c r="G514">
        <v>0</v>
      </c>
      <c r="H514">
        <v>0</v>
      </c>
      <c r="I514">
        <v>0</v>
      </c>
      <c r="J514">
        <v>9</v>
      </c>
      <c r="K514">
        <v>0</v>
      </c>
      <c r="L514">
        <v>0</v>
      </c>
      <c r="M514">
        <v>0</v>
      </c>
      <c r="N514">
        <v>4.0000002831220627E-2</v>
      </c>
      <c r="O514">
        <v>0</v>
      </c>
      <c r="P514">
        <v>0</v>
      </c>
    </row>
    <row r="515" spans="1:16" x14ac:dyDescent="0.3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0</v>
      </c>
      <c r="G515">
        <v>0</v>
      </c>
      <c r="H515">
        <v>2</v>
      </c>
      <c r="I515">
        <v>5.5999999046325684</v>
      </c>
      <c r="J515">
        <v>1</v>
      </c>
      <c r="K515">
        <v>1</v>
      </c>
      <c r="L515">
        <v>0</v>
      </c>
      <c r="M515">
        <v>0</v>
      </c>
      <c r="N515">
        <v>0.4489000141620636</v>
      </c>
      <c r="O515">
        <v>0</v>
      </c>
      <c r="P515">
        <v>31.35999870300293</v>
      </c>
    </row>
    <row r="516" spans="1:16" x14ac:dyDescent="0.3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54.700000762939453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2992.090087890625</v>
      </c>
    </row>
    <row r="517" spans="1:16" x14ac:dyDescent="0.3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2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</row>
    <row r="518" spans="1:16" x14ac:dyDescent="0.35">
      <c r="A518">
        <v>0</v>
      </c>
      <c r="B518">
        <v>0</v>
      </c>
      <c r="C518">
        <v>0</v>
      </c>
      <c r="D518">
        <v>1</v>
      </c>
      <c r="E518">
        <v>0</v>
      </c>
      <c r="F518">
        <v>0</v>
      </c>
      <c r="G518">
        <v>0</v>
      </c>
      <c r="H518">
        <v>4</v>
      </c>
      <c r="I518">
        <v>147.19999694824219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21667.83984375</v>
      </c>
    </row>
    <row r="519" spans="1:16" x14ac:dyDescent="0.35">
      <c r="A519">
        <v>1</v>
      </c>
      <c r="B519">
        <v>0</v>
      </c>
      <c r="C519">
        <v>0</v>
      </c>
      <c r="D519">
        <v>0.5</v>
      </c>
      <c r="E519">
        <v>0</v>
      </c>
      <c r="F519">
        <v>0</v>
      </c>
      <c r="G519">
        <v>0</v>
      </c>
      <c r="H519">
        <v>1</v>
      </c>
      <c r="I519">
        <v>1.7999999523162842</v>
      </c>
      <c r="J519">
        <v>7</v>
      </c>
      <c r="K519">
        <v>0</v>
      </c>
      <c r="L519">
        <v>1</v>
      </c>
      <c r="M519">
        <v>0</v>
      </c>
      <c r="N519">
        <v>0.25</v>
      </c>
      <c r="O519">
        <v>0</v>
      </c>
      <c r="P519">
        <v>3.2399997711181641</v>
      </c>
    </row>
    <row r="520" spans="1:16" x14ac:dyDescent="0.35">
      <c r="A520">
        <v>1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4</v>
      </c>
      <c r="I520">
        <v>101.59999847412109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10322.5595703125</v>
      </c>
    </row>
    <row r="521" spans="1:16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</row>
    <row r="522" spans="1:16" x14ac:dyDescent="0.3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3</v>
      </c>
      <c r="I522">
        <v>44.200000762939453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1953.6400146484375</v>
      </c>
    </row>
    <row r="523" spans="1:16" x14ac:dyDescent="0.35">
      <c r="A523">
        <v>2</v>
      </c>
      <c r="B523">
        <v>1</v>
      </c>
      <c r="C523">
        <v>1</v>
      </c>
      <c r="D523">
        <v>0.62999999523162842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2</v>
      </c>
      <c r="K523">
        <v>0</v>
      </c>
      <c r="L523">
        <v>1</v>
      </c>
      <c r="M523">
        <v>1</v>
      </c>
      <c r="N523">
        <v>0.3968999981880188</v>
      </c>
      <c r="O523">
        <v>0</v>
      </c>
      <c r="P523">
        <v>0</v>
      </c>
    </row>
    <row r="524" spans="1:16" x14ac:dyDescent="0.35">
      <c r="A524">
        <v>1</v>
      </c>
      <c r="B524">
        <v>1</v>
      </c>
      <c r="C524">
        <v>0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6.8000001907348633</v>
      </c>
      <c r="J524">
        <v>0</v>
      </c>
      <c r="K524">
        <v>0</v>
      </c>
      <c r="L524">
        <v>1</v>
      </c>
      <c r="M524">
        <v>0</v>
      </c>
      <c r="N524">
        <v>1</v>
      </c>
      <c r="O524">
        <v>0</v>
      </c>
      <c r="P524">
        <v>46.240001678466797</v>
      </c>
    </row>
    <row r="525" spans="1:16" x14ac:dyDescent="0.35">
      <c r="A525">
        <v>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4</v>
      </c>
      <c r="I525">
        <v>107.69999694824219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11599.2890625</v>
      </c>
    </row>
    <row r="526" spans="1:16" x14ac:dyDescent="0.3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6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</row>
    <row r="527" spans="1:16" x14ac:dyDescent="0.35">
      <c r="A527">
        <v>0</v>
      </c>
      <c r="B527">
        <v>0</v>
      </c>
      <c r="C527">
        <v>0</v>
      </c>
      <c r="D527">
        <v>0.5</v>
      </c>
      <c r="E527">
        <v>0</v>
      </c>
      <c r="F527">
        <v>0</v>
      </c>
      <c r="G527">
        <v>0</v>
      </c>
      <c r="H527">
        <v>4</v>
      </c>
      <c r="I527">
        <v>156.5</v>
      </c>
      <c r="J527">
        <v>0</v>
      </c>
      <c r="K527">
        <v>0</v>
      </c>
      <c r="L527">
        <v>0</v>
      </c>
      <c r="M527">
        <v>1</v>
      </c>
      <c r="N527">
        <v>0.25</v>
      </c>
      <c r="O527">
        <v>0</v>
      </c>
      <c r="P527">
        <v>24492.25</v>
      </c>
    </row>
    <row r="528" spans="1:16" x14ac:dyDescent="0.3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3</v>
      </c>
      <c r="I528">
        <v>63.900001525878906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4083.210205078125</v>
      </c>
    </row>
    <row r="529" spans="1:16" x14ac:dyDescent="0.35">
      <c r="A529">
        <v>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0</v>
      </c>
      <c r="H529">
        <v>4</v>
      </c>
      <c r="I529">
        <v>93.699996948242188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8779.689453125</v>
      </c>
    </row>
    <row r="530" spans="1:16" x14ac:dyDescent="0.3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1</v>
      </c>
      <c r="L530">
        <v>0</v>
      </c>
      <c r="M530">
        <v>1</v>
      </c>
      <c r="N530">
        <v>0.16000001132488251</v>
      </c>
      <c r="O530">
        <v>0</v>
      </c>
      <c r="P530">
        <v>0</v>
      </c>
    </row>
    <row r="531" spans="1:16" x14ac:dyDescent="0.35">
      <c r="A531">
        <v>1</v>
      </c>
      <c r="B531">
        <v>1</v>
      </c>
      <c r="C531">
        <v>1</v>
      </c>
      <c r="D531">
        <v>0.5</v>
      </c>
      <c r="E531">
        <v>0</v>
      </c>
      <c r="F531">
        <v>0</v>
      </c>
      <c r="G531">
        <v>0</v>
      </c>
      <c r="H531">
        <v>2</v>
      </c>
      <c r="I531">
        <v>11.899999618530273</v>
      </c>
      <c r="J531">
        <v>0</v>
      </c>
      <c r="K531">
        <v>0</v>
      </c>
      <c r="L531">
        <v>1</v>
      </c>
      <c r="M531">
        <v>0</v>
      </c>
      <c r="N531">
        <v>0.25</v>
      </c>
      <c r="O531">
        <v>0</v>
      </c>
      <c r="P531">
        <v>141.6099853515625</v>
      </c>
    </row>
    <row r="532" spans="1:16" x14ac:dyDescent="0.35">
      <c r="A532">
        <v>0</v>
      </c>
      <c r="B532">
        <v>0</v>
      </c>
      <c r="C532">
        <v>0</v>
      </c>
      <c r="D532">
        <v>0.33000001311302185</v>
      </c>
      <c r="E532">
        <v>4.3000001907348633</v>
      </c>
      <c r="F532">
        <v>12.899999618530273</v>
      </c>
      <c r="G532">
        <v>0</v>
      </c>
      <c r="H532">
        <v>0</v>
      </c>
      <c r="I532">
        <v>0</v>
      </c>
      <c r="J532">
        <v>5</v>
      </c>
      <c r="K532">
        <v>0</v>
      </c>
      <c r="L532">
        <v>0</v>
      </c>
      <c r="M532">
        <v>0</v>
      </c>
      <c r="N532">
        <v>0.10890001058578491</v>
      </c>
      <c r="O532">
        <v>0</v>
      </c>
      <c r="P532">
        <v>0</v>
      </c>
    </row>
    <row r="533" spans="1:16" x14ac:dyDescent="0.3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</v>
      </c>
      <c r="K533">
        <v>0</v>
      </c>
      <c r="L533">
        <v>0</v>
      </c>
      <c r="M533">
        <v>0</v>
      </c>
      <c r="N533">
        <v>4.0000002831220627E-2</v>
      </c>
      <c r="O533">
        <v>0</v>
      </c>
      <c r="P533">
        <v>0</v>
      </c>
    </row>
    <row r="534" spans="1:16" x14ac:dyDescent="0.35">
      <c r="A534">
        <v>0</v>
      </c>
      <c r="B534">
        <v>0</v>
      </c>
      <c r="C534">
        <v>0</v>
      </c>
      <c r="D534">
        <v>1</v>
      </c>
      <c r="E534">
        <v>0</v>
      </c>
      <c r="F534">
        <v>0</v>
      </c>
      <c r="G534">
        <v>0</v>
      </c>
      <c r="H534">
        <v>4</v>
      </c>
      <c r="I534">
        <v>143.60000610351563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20620.9609375</v>
      </c>
    </row>
    <row r="535" spans="1:16" x14ac:dyDescent="0.35">
      <c r="A535">
        <v>1</v>
      </c>
      <c r="B535">
        <v>1</v>
      </c>
      <c r="C535">
        <v>0</v>
      </c>
      <c r="D535">
        <v>0.25</v>
      </c>
      <c r="E535">
        <v>13.300000190734863</v>
      </c>
      <c r="F535">
        <v>13.300000190734863</v>
      </c>
      <c r="G535">
        <v>1</v>
      </c>
      <c r="H535">
        <v>0</v>
      </c>
      <c r="I535">
        <v>0</v>
      </c>
      <c r="J535">
        <v>19.399999618530273</v>
      </c>
      <c r="K535">
        <v>0</v>
      </c>
      <c r="L535">
        <v>0</v>
      </c>
      <c r="M535">
        <v>0</v>
      </c>
      <c r="N535">
        <v>6.25E-2</v>
      </c>
      <c r="O535">
        <v>1</v>
      </c>
      <c r="P535">
        <v>0</v>
      </c>
    </row>
    <row r="536" spans="1:16" x14ac:dyDescent="0.35">
      <c r="A536">
        <v>1</v>
      </c>
      <c r="B536">
        <v>1</v>
      </c>
      <c r="C536">
        <v>0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17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</row>
    <row r="537" spans="1:16" x14ac:dyDescent="0.35">
      <c r="A537">
        <v>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4</v>
      </c>
      <c r="I537">
        <v>238.10000610351563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56691.61328125</v>
      </c>
    </row>
    <row r="538" spans="1:16" x14ac:dyDescent="0.3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0</v>
      </c>
      <c r="G538">
        <v>0</v>
      </c>
      <c r="H538">
        <v>1</v>
      </c>
      <c r="I538">
        <v>10.100000381469727</v>
      </c>
      <c r="J538">
        <v>0</v>
      </c>
      <c r="K538">
        <v>1</v>
      </c>
      <c r="L538">
        <v>0</v>
      </c>
      <c r="M538">
        <v>0</v>
      </c>
      <c r="N538">
        <v>0.10890001058578491</v>
      </c>
      <c r="O538">
        <v>0</v>
      </c>
      <c r="P538">
        <v>102.010009765625</v>
      </c>
    </row>
    <row r="539" spans="1:16" x14ac:dyDescent="0.35">
      <c r="A539">
        <v>1</v>
      </c>
      <c r="B539">
        <v>1</v>
      </c>
      <c r="C539">
        <v>1</v>
      </c>
      <c r="D539">
        <v>0.33000001311302185</v>
      </c>
      <c r="E539">
        <v>0</v>
      </c>
      <c r="F539">
        <v>0</v>
      </c>
      <c r="G539">
        <v>0</v>
      </c>
      <c r="H539">
        <v>1</v>
      </c>
      <c r="I539">
        <v>4.0999999046325684</v>
      </c>
      <c r="J539">
        <v>4</v>
      </c>
      <c r="K539">
        <v>1</v>
      </c>
      <c r="L539">
        <v>0</v>
      </c>
      <c r="M539">
        <v>0</v>
      </c>
      <c r="N539">
        <v>0.10890001058578491</v>
      </c>
      <c r="O539">
        <v>0</v>
      </c>
      <c r="P539">
        <v>16.809999465942383</v>
      </c>
    </row>
    <row r="540" spans="1:16" x14ac:dyDescent="0.35">
      <c r="A540">
        <v>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2</v>
      </c>
      <c r="I540">
        <v>18.700000762939453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349.69003295898438</v>
      </c>
    </row>
    <row r="541" spans="1:16" x14ac:dyDescent="0.35">
      <c r="A541">
        <v>2</v>
      </c>
      <c r="B541">
        <v>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4</v>
      </c>
      <c r="I541">
        <v>215.19999694824219</v>
      </c>
      <c r="J541">
        <v>0</v>
      </c>
      <c r="K541">
        <v>1</v>
      </c>
      <c r="L541">
        <v>0</v>
      </c>
      <c r="M541">
        <v>1</v>
      </c>
      <c r="N541">
        <v>0</v>
      </c>
      <c r="O541">
        <v>0</v>
      </c>
      <c r="P541">
        <v>46311.0390625</v>
      </c>
    </row>
    <row r="542" spans="1:16" x14ac:dyDescent="0.35">
      <c r="A542">
        <v>2</v>
      </c>
      <c r="B542">
        <v>2</v>
      </c>
      <c r="C542">
        <v>1</v>
      </c>
      <c r="D542">
        <v>0.17000000178813934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2.890000119805336E-2</v>
      </c>
      <c r="O542">
        <v>0</v>
      </c>
      <c r="P542">
        <v>0</v>
      </c>
    </row>
    <row r="543" spans="1:16" x14ac:dyDescent="0.35">
      <c r="A543">
        <v>1</v>
      </c>
      <c r="B543">
        <v>1</v>
      </c>
      <c r="C543">
        <v>0</v>
      </c>
      <c r="D543">
        <v>0.67000001668930054</v>
      </c>
      <c r="E543">
        <v>0</v>
      </c>
      <c r="F543">
        <v>0</v>
      </c>
      <c r="G543">
        <v>0</v>
      </c>
      <c r="H543">
        <v>1</v>
      </c>
      <c r="I543">
        <v>0.69999998807907104</v>
      </c>
      <c r="J543">
        <v>1</v>
      </c>
      <c r="K543">
        <v>0</v>
      </c>
      <c r="L543">
        <v>1</v>
      </c>
      <c r="M543">
        <v>0</v>
      </c>
      <c r="N543">
        <v>0.4489000141620636</v>
      </c>
      <c r="O543">
        <v>0</v>
      </c>
      <c r="P543">
        <v>0.48999997973442078</v>
      </c>
    </row>
    <row r="544" spans="1:16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4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35">
      <c r="A545">
        <v>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4</v>
      </c>
      <c r="I545">
        <v>99.699996948242188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9940.08984375</v>
      </c>
    </row>
    <row r="546" spans="1:16" x14ac:dyDescent="0.3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0.25</v>
      </c>
      <c r="O546">
        <v>0</v>
      </c>
      <c r="P546">
        <v>0</v>
      </c>
    </row>
    <row r="547" spans="1:16" x14ac:dyDescent="0.35">
      <c r="A547">
        <v>0</v>
      </c>
      <c r="B547">
        <v>0</v>
      </c>
      <c r="C547">
        <v>0</v>
      </c>
      <c r="D547">
        <v>0.5</v>
      </c>
      <c r="E547">
        <v>0</v>
      </c>
      <c r="F547">
        <v>0</v>
      </c>
      <c r="G547">
        <v>0</v>
      </c>
      <c r="H547">
        <v>3</v>
      </c>
      <c r="I547">
        <v>76.599998474121094</v>
      </c>
      <c r="J547">
        <v>0</v>
      </c>
      <c r="K547">
        <v>0</v>
      </c>
      <c r="L547">
        <v>0</v>
      </c>
      <c r="M547">
        <v>0</v>
      </c>
      <c r="N547">
        <v>0.25</v>
      </c>
      <c r="O547">
        <v>0</v>
      </c>
      <c r="P547">
        <v>5867.5595703125</v>
      </c>
    </row>
    <row r="548" spans="1:16" x14ac:dyDescent="0.35">
      <c r="A548">
        <v>0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0</v>
      </c>
      <c r="H548">
        <v>4</v>
      </c>
      <c r="I548">
        <v>87.400001525878906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7638.76025390625</v>
      </c>
    </row>
    <row r="549" spans="1:16" x14ac:dyDescent="0.3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18</v>
      </c>
      <c r="K549">
        <v>0</v>
      </c>
      <c r="L549">
        <v>0</v>
      </c>
      <c r="M549">
        <v>0</v>
      </c>
      <c r="N549">
        <v>8.4099993109703064E-2</v>
      </c>
      <c r="O549">
        <v>0</v>
      </c>
      <c r="P549">
        <v>0</v>
      </c>
    </row>
    <row r="550" spans="1:16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</row>
    <row r="551" spans="1:16" x14ac:dyDescent="0.3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2</v>
      </c>
      <c r="I551">
        <v>15.5</v>
      </c>
      <c r="J551">
        <v>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240.25</v>
      </c>
    </row>
    <row r="552" spans="1:16" x14ac:dyDescent="0.3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6.25E-2</v>
      </c>
      <c r="O552">
        <v>0</v>
      </c>
      <c r="P552">
        <v>0</v>
      </c>
    </row>
    <row r="553" spans="1:16" x14ac:dyDescent="0.35">
      <c r="A553">
        <v>1</v>
      </c>
      <c r="B553">
        <v>1</v>
      </c>
      <c r="C553">
        <v>1</v>
      </c>
      <c r="D553">
        <v>0.14000000059604645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</v>
      </c>
      <c r="K553">
        <v>0</v>
      </c>
      <c r="L553">
        <v>0</v>
      </c>
      <c r="M553">
        <v>0</v>
      </c>
      <c r="N553">
        <v>1.9600000232458115E-2</v>
      </c>
      <c r="O553">
        <v>0</v>
      </c>
      <c r="P553">
        <v>0</v>
      </c>
    </row>
    <row r="554" spans="1:16" x14ac:dyDescent="0.35">
      <c r="A554">
        <v>0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4</v>
      </c>
      <c r="I554">
        <v>157.19999694824219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24711.83984375</v>
      </c>
    </row>
    <row r="555" spans="1:16" x14ac:dyDescent="0.35">
      <c r="A555">
        <v>0</v>
      </c>
      <c r="B555">
        <v>0</v>
      </c>
      <c r="C555">
        <v>0</v>
      </c>
      <c r="D555">
        <v>0.5</v>
      </c>
      <c r="E555">
        <v>0</v>
      </c>
      <c r="F555">
        <v>0</v>
      </c>
      <c r="G555">
        <v>0</v>
      </c>
      <c r="H555">
        <v>4</v>
      </c>
      <c r="I555">
        <v>106.40000152587891</v>
      </c>
      <c r="J555">
        <v>0</v>
      </c>
      <c r="K555">
        <v>0</v>
      </c>
      <c r="L555">
        <v>0</v>
      </c>
      <c r="M555">
        <v>0</v>
      </c>
      <c r="N555">
        <v>0.25</v>
      </c>
      <c r="O555">
        <v>0</v>
      </c>
      <c r="P555">
        <v>11320.9599609375</v>
      </c>
    </row>
    <row r="556" spans="1:16" x14ac:dyDescent="0.3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3</v>
      </c>
      <c r="I556">
        <v>46.200000762939453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2134.440185546875</v>
      </c>
    </row>
    <row r="557" spans="1:16" x14ac:dyDescent="0.3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3</v>
      </c>
      <c r="I557">
        <v>60.900001525878906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3708.810302734375</v>
      </c>
    </row>
    <row r="558" spans="1:16" x14ac:dyDescent="0.3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4</v>
      </c>
      <c r="I558">
        <v>152.89999389648438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23378.408203125</v>
      </c>
    </row>
    <row r="559" spans="1:16" x14ac:dyDescent="0.35">
      <c r="A559">
        <v>1</v>
      </c>
      <c r="B559">
        <v>1</v>
      </c>
      <c r="C559">
        <v>1</v>
      </c>
      <c r="D559">
        <v>0</v>
      </c>
      <c r="E559">
        <v>0</v>
      </c>
      <c r="F559">
        <v>0</v>
      </c>
      <c r="G559">
        <v>0</v>
      </c>
      <c r="H559">
        <v>3</v>
      </c>
      <c r="I559">
        <v>34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1156</v>
      </c>
    </row>
    <row r="560" spans="1:16" x14ac:dyDescent="0.35">
      <c r="A560">
        <v>0</v>
      </c>
      <c r="B560">
        <v>0</v>
      </c>
      <c r="C560">
        <v>0</v>
      </c>
      <c r="D560">
        <v>0.5</v>
      </c>
      <c r="E560">
        <v>0</v>
      </c>
      <c r="F560">
        <v>0</v>
      </c>
      <c r="G560">
        <v>0</v>
      </c>
      <c r="H560">
        <v>4</v>
      </c>
      <c r="I560">
        <v>66.699996948242188</v>
      </c>
      <c r="J560">
        <v>0</v>
      </c>
      <c r="K560">
        <v>0</v>
      </c>
      <c r="L560">
        <v>1</v>
      </c>
      <c r="M560">
        <v>0</v>
      </c>
      <c r="N560">
        <v>0.25</v>
      </c>
      <c r="O560">
        <v>0</v>
      </c>
      <c r="P560">
        <v>4448.8896484375</v>
      </c>
    </row>
    <row r="561" spans="1:16" x14ac:dyDescent="0.3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0</v>
      </c>
      <c r="G561">
        <v>0</v>
      </c>
      <c r="H561">
        <v>2</v>
      </c>
      <c r="I561">
        <v>63.400001525878906</v>
      </c>
      <c r="J561">
        <v>0</v>
      </c>
      <c r="K561">
        <v>0</v>
      </c>
      <c r="L561">
        <v>1</v>
      </c>
      <c r="M561">
        <v>0</v>
      </c>
      <c r="N561">
        <v>0.36000001430511475</v>
      </c>
      <c r="O561">
        <v>0</v>
      </c>
      <c r="P561">
        <v>4019.560302734375</v>
      </c>
    </row>
    <row r="562" spans="1:16" x14ac:dyDescent="0.3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3</v>
      </c>
      <c r="I562">
        <v>37.299999237060547</v>
      </c>
      <c r="J562">
        <v>6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1391.2899169921875</v>
      </c>
    </row>
    <row r="563" spans="1:16" x14ac:dyDescent="0.35">
      <c r="A563">
        <v>2</v>
      </c>
      <c r="B563">
        <v>1</v>
      </c>
      <c r="C563">
        <v>0</v>
      </c>
      <c r="D563">
        <v>0.80000001192092896</v>
      </c>
      <c r="E563">
        <v>0</v>
      </c>
      <c r="F563">
        <v>0</v>
      </c>
      <c r="G563">
        <v>0</v>
      </c>
      <c r="H563">
        <v>2</v>
      </c>
      <c r="I563">
        <v>25.899999618530273</v>
      </c>
      <c r="J563">
        <v>2</v>
      </c>
      <c r="K563">
        <v>0</v>
      </c>
      <c r="L563">
        <v>0</v>
      </c>
      <c r="M563">
        <v>0</v>
      </c>
      <c r="N563">
        <v>0.64000004529953003</v>
      </c>
      <c r="O563">
        <v>0</v>
      </c>
      <c r="P563">
        <v>670.80999755859375</v>
      </c>
    </row>
    <row r="564" spans="1:16" x14ac:dyDescent="0.35">
      <c r="A564">
        <v>0</v>
      </c>
      <c r="B564">
        <v>0</v>
      </c>
      <c r="C564">
        <v>0</v>
      </c>
      <c r="D564">
        <v>0.62999999523162842</v>
      </c>
      <c r="E564">
        <v>5.5</v>
      </c>
      <c r="F564">
        <v>5.5</v>
      </c>
      <c r="G564">
        <v>0</v>
      </c>
      <c r="H564">
        <v>4</v>
      </c>
      <c r="I564">
        <v>124.80000305175781</v>
      </c>
      <c r="J564">
        <v>0</v>
      </c>
      <c r="K564">
        <v>1</v>
      </c>
      <c r="L564">
        <v>0</v>
      </c>
      <c r="M564">
        <v>0</v>
      </c>
      <c r="N564">
        <v>0.3968999981880188</v>
      </c>
      <c r="O564">
        <v>0</v>
      </c>
      <c r="P564">
        <v>15575.041015625</v>
      </c>
    </row>
    <row r="565" spans="1:16" x14ac:dyDescent="0.3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3</v>
      </c>
      <c r="I565">
        <v>81.300003051757813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6609.6904296875</v>
      </c>
    </row>
    <row r="566" spans="1:16" x14ac:dyDescent="0.35">
      <c r="A566">
        <v>0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2</v>
      </c>
      <c r="I566">
        <v>23.5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552.25</v>
      </c>
    </row>
    <row r="567" spans="1:16" x14ac:dyDescent="0.3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3</v>
      </c>
      <c r="I567">
        <v>33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1089</v>
      </c>
    </row>
    <row r="568" spans="1:16" x14ac:dyDescent="0.35">
      <c r="A568">
        <v>0</v>
      </c>
      <c r="B568">
        <v>0</v>
      </c>
      <c r="C568">
        <v>0</v>
      </c>
      <c r="D568">
        <v>1</v>
      </c>
      <c r="E568">
        <v>0</v>
      </c>
      <c r="F568">
        <v>0</v>
      </c>
      <c r="G568">
        <v>0</v>
      </c>
      <c r="H568">
        <v>4</v>
      </c>
      <c r="I568">
        <v>114.59999847412109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13133.1591796875</v>
      </c>
    </row>
    <row r="569" spans="1:16" x14ac:dyDescent="0.35">
      <c r="A569">
        <v>1</v>
      </c>
      <c r="B569">
        <v>1</v>
      </c>
      <c r="C569">
        <v>1</v>
      </c>
      <c r="D569">
        <v>0.25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</v>
      </c>
      <c r="K569">
        <v>0</v>
      </c>
      <c r="L569">
        <v>1</v>
      </c>
      <c r="M569">
        <v>0</v>
      </c>
      <c r="N569">
        <v>6.25E-2</v>
      </c>
      <c r="O569">
        <v>0</v>
      </c>
      <c r="P569">
        <v>0</v>
      </c>
    </row>
    <row r="570" spans="1:16" x14ac:dyDescent="0.35">
      <c r="A570">
        <v>1</v>
      </c>
      <c r="B570">
        <v>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4</v>
      </c>
      <c r="I570">
        <v>29.299999237060547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858.48992919921875</v>
      </c>
    </row>
    <row r="571" spans="1:16" x14ac:dyDescent="0.3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3</v>
      </c>
      <c r="I571">
        <v>23.700000762939453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561.6900634765625</v>
      </c>
    </row>
    <row r="572" spans="1:16" x14ac:dyDescent="0.35">
      <c r="A572">
        <v>0</v>
      </c>
      <c r="B572">
        <v>0</v>
      </c>
      <c r="C572">
        <v>0</v>
      </c>
      <c r="D572">
        <v>0.5</v>
      </c>
      <c r="E572">
        <v>0</v>
      </c>
      <c r="F572">
        <v>0</v>
      </c>
      <c r="G572">
        <v>0</v>
      </c>
      <c r="H572">
        <v>1</v>
      </c>
      <c r="I572">
        <v>3.2999999523162842</v>
      </c>
      <c r="J572">
        <v>1</v>
      </c>
      <c r="K572">
        <v>0</v>
      </c>
      <c r="L572">
        <v>1</v>
      </c>
      <c r="M572">
        <v>0</v>
      </c>
      <c r="N572">
        <v>0.25</v>
      </c>
      <c r="O572">
        <v>0</v>
      </c>
      <c r="P572">
        <v>10.889999389648438</v>
      </c>
    </row>
    <row r="573" spans="1:16" x14ac:dyDescent="0.35">
      <c r="A573">
        <v>0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1.5</v>
      </c>
      <c r="J573">
        <v>2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2.25</v>
      </c>
    </row>
    <row r="574" spans="1:16" x14ac:dyDescent="0.3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4</v>
      </c>
      <c r="I574">
        <v>39.599998474121094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1568.159912109375</v>
      </c>
    </row>
    <row r="575" spans="1:16" x14ac:dyDescent="0.3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0</v>
      </c>
      <c r="G575">
        <v>0</v>
      </c>
      <c r="H575">
        <v>3</v>
      </c>
      <c r="I575">
        <v>44.299999237060547</v>
      </c>
      <c r="J575">
        <v>0</v>
      </c>
      <c r="K575">
        <v>0</v>
      </c>
      <c r="L575">
        <v>1</v>
      </c>
      <c r="M575">
        <v>1</v>
      </c>
      <c r="N575">
        <v>0.16000001132488251</v>
      </c>
      <c r="O575">
        <v>0</v>
      </c>
      <c r="P575">
        <v>1962.489990234375</v>
      </c>
    </row>
    <row r="576" spans="1:16" x14ac:dyDescent="0.3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4</v>
      </c>
      <c r="I576">
        <v>49.099998474121094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2410.809814453125</v>
      </c>
    </row>
    <row r="577" spans="1:16" x14ac:dyDescent="0.3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4</v>
      </c>
      <c r="I577">
        <v>159.5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25440.25</v>
      </c>
    </row>
    <row r="578" spans="1:16" x14ac:dyDescent="0.3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0</v>
      </c>
      <c r="G578">
        <v>0</v>
      </c>
      <c r="H578">
        <v>4</v>
      </c>
      <c r="I578">
        <v>52.700000762939453</v>
      </c>
      <c r="J578">
        <v>0</v>
      </c>
      <c r="K578">
        <v>0</v>
      </c>
      <c r="L578">
        <v>0</v>
      </c>
      <c r="M578">
        <v>0</v>
      </c>
      <c r="N578">
        <v>0.4489000141620636</v>
      </c>
      <c r="O578">
        <v>0</v>
      </c>
      <c r="P578">
        <v>2777.2900390625</v>
      </c>
    </row>
    <row r="579" spans="1:16" x14ac:dyDescent="0.3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</v>
      </c>
      <c r="K579">
        <v>1</v>
      </c>
      <c r="L579">
        <v>0</v>
      </c>
      <c r="M579">
        <v>0</v>
      </c>
      <c r="N579">
        <v>6.25E-2</v>
      </c>
      <c r="O579">
        <v>0</v>
      </c>
      <c r="P579">
        <v>0</v>
      </c>
    </row>
    <row r="580" spans="1:16" x14ac:dyDescent="0.35">
      <c r="A580">
        <v>0</v>
      </c>
      <c r="B580">
        <v>0</v>
      </c>
      <c r="C580">
        <v>0</v>
      </c>
      <c r="D580">
        <v>0.5</v>
      </c>
      <c r="E580">
        <v>0</v>
      </c>
      <c r="F580">
        <v>0</v>
      </c>
      <c r="G580">
        <v>0</v>
      </c>
      <c r="H580">
        <v>3</v>
      </c>
      <c r="I580">
        <v>90</v>
      </c>
      <c r="J580">
        <v>1</v>
      </c>
      <c r="K580">
        <v>0</v>
      </c>
      <c r="L580">
        <v>0</v>
      </c>
      <c r="M580">
        <v>0</v>
      </c>
      <c r="N580">
        <v>0.25</v>
      </c>
      <c r="O580">
        <v>0</v>
      </c>
      <c r="P580">
        <v>8100</v>
      </c>
    </row>
    <row r="581" spans="1:16" x14ac:dyDescent="0.3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12.100000381469727</v>
      </c>
      <c r="J581">
        <v>0</v>
      </c>
      <c r="K581">
        <v>1</v>
      </c>
      <c r="L581">
        <v>0</v>
      </c>
      <c r="M581">
        <v>0</v>
      </c>
      <c r="N581">
        <v>1</v>
      </c>
      <c r="O581">
        <v>0</v>
      </c>
      <c r="P581">
        <v>146.41000366210938</v>
      </c>
    </row>
    <row r="582" spans="1:16" x14ac:dyDescent="0.35">
      <c r="A582">
        <v>2</v>
      </c>
      <c r="B582">
        <v>2</v>
      </c>
      <c r="C582">
        <v>2</v>
      </c>
      <c r="D582">
        <v>0.28999999165534973</v>
      </c>
      <c r="E582">
        <v>0</v>
      </c>
      <c r="F582">
        <v>0</v>
      </c>
      <c r="G582">
        <v>2</v>
      </c>
      <c r="H582">
        <v>1</v>
      </c>
      <c r="I582">
        <v>15.899999618530273</v>
      </c>
      <c r="J582">
        <v>13</v>
      </c>
      <c r="K582">
        <v>0</v>
      </c>
      <c r="L582">
        <v>0</v>
      </c>
      <c r="M582">
        <v>0</v>
      </c>
      <c r="N582">
        <v>8.4099993109703064E-2</v>
      </c>
      <c r="O582">
        <v>4</v>
      </c>
      <c r="P582">
        <v>252.80998229980469</v>
      </c>
    </row>
    <row r="583" spans="1:16" x14ac:dyDescent="0.35">
      <c r="A583">
        <v>0</v>
      </c>
      <c r="B583">
        <v>0</v>
      </c>
      <c r="C583">
        <v>0</v>
      </c>
      <c r="D583">
        <v>1</v>
      </c>
      <c r="E583">
        <v>0</v>
      </c>
      <c r="F583">
        <v>0</v>
      </c>
      <c r="G583">
        <v>0</v>
      </c>
      <c r="H583">
        <v>4</v>
      </c>
      <c r="I583">
        <v>47.799999237060547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2284.83984375</v>
      </c>
    </row>
    <row r="584" spans="1:16" x14ac:dyDescent="0.3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2</v>
      </c>
      <c r="I584">
        <v>7.9000000953674316</v>
      </c>
      <c r="J584">
        <v>24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62.409999847412109</v>
      </c>
    </row>
    <row r="585" spans="1:16" x14ac:dyDescent="0.3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0.16000001132488251</v>
      </c>
      <c r="O585">
        <v>0</v>
      </c>
      <c r="P585">
        <v>1</v>
      </c>
    </row>
    <row r="586" spans="1:16" x14ac:dyDescent="0.35">
      <c r="A586">
        <v>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0</v>
      </c>
      <c r="H586">
        <v>4</v>
      </c>
      <c r="I586">
        <v>229.80000305175781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52808.04296875</v>
      </c>
    </row>
    <row r="587" spans="1:16" x14ac:dyDescent="0.35">
      <c r="A587">
        <v>0</v>
      </c>
      <c r="B587">
        <v>0</v>
      </c>
      <c r="C587">
        <v>0</v>
      </c>
      <c r="D587">
        <v>1</v>
      </c>
      <c r="E587">
        <v>0</v>
      </c>
      <c r="F587">
        <v>0</v>
      </c>
      <c r="G587">
        <v>0</v>
      </c>
      <c r="H587">
        <v>3</v>
      </c>
      <c r="I587">
        <v>20.299999237060547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412.0899658203125</v>
      </c>
    </row>
    <row r="588" spans="1:16" x14ac:dyDescent="0.35">
      <c r="A588">
        <v>5</v>
      </c>
      <c r="B588">
        <v>2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35">
      <c r="A589">
        <v>3</v>
      </c>
      <c r="B589">
        <v>1</v>
      </c>
      <c r="C589">
        <v>3</v>
      </c>
      <c r="D589">
        <v>0.37999999523162842</v>
      </c>
      <c r="E589">
        <v>0</v>
      </c>
      <c r="F589">
        <v>0</v>
      </c>
      <c r="G589">
        <v>0</v>
      </c>
      <c r="H589">
        <v>2</v>
      </c>
      <c r="I589">
        <v>25.600000381469727</v>
      </c>
      <c r="J589">
        <v>0</v>
      </c>
      <c r="K589">
        <v>0</v>
      </c>
      <c r="L589">
        <v>1</v>
      </c>
      <c r="M589">
        <v>0</v>
      </c>
      <c r="N589">
        <v>0.14440000057220459</v>
      </c>
      <c r="O589">
        <v>0</v>
      </c>
      <c r="P589">
        <v>655.36004638671875</v>
      </c>
    </row>
    <row r="590" spans="1:16" x14ac:dyDescent="0.3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</v>
      </c>
      <c r="K590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35">
      <c r="A592">
        <v>2</v>
      </c>
      <c r="B592">
        <v>2</v>
      </c>
      <c r="C592">
        <v>1</v>
      </c>
      <c r="D592">
        <v>0.41999998688697815</v>
      </c>
      <c r="E592">
        <v>0</v>
      </c>
      <c r="F592">
        <v>0</v>
      </c>
      <c r="G592">
        <v>2</v>
      </c>
      <c r="H592">
        <v>0</v>
      </c>
      <c r="I592">
        <v>0</v>
      </c>
      <c r="J592">
        <v>12</v>
      </c>
      <c r="K592">
        <v>1</v>
      </c>
      <c r="L592">
        <v>0</v>
      </c>
      <c r="M592">
        <v>0</v>
      </c>
      <c r="N592">
        <v>0.17639999091625214</v>
      </c>
      <c r="O592">
        <v>4</v>
      </c>
      <c r="P592">
        <v>0</v>
      </c>
    </row>
    <row r="593" spans="1:16" x14ac:dyDescent="0.35">
      <c r="A593">
        <v>0</v>
      </c>
      <c r="B593">
        <v>0</v>
      </c>
      <c r="C593">
        <v>0</v>
      </c>
      <c r="D593">
        <v>0.5</v>
      </c>
      <c r="E593">
        <v>0</v>
      </c>
      <c r="F593">
        <v>0</v>
      </c>
      <c r="G593">
        <v>0</v>
      </c>
      <c r="H593">
        <v>4</v>
      </c>
      <c r="I593">
        <v>119.5</v>
      </c>
      <c r="J593">
        <v>0</v>
      </c>
      <c r="K593">
        <v>0</v>
      </c>
      <c r="L593">
        <v>1</v>
      </c>
      <c r="M593">
        <v>1</v>
      </c>
      <c r="N593">
        <v>0.25</v>
      </c>
      <c r="O593">
        <v>0</v>
      </c>
      <c r="P593">
        <v>14280.25</v>
      </c>
    </row>
    <row r="594" spans="1:16" x14ac:dyDescent="0.3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0</v>
      </c>
      <c r="G594">
        <v>0</v>
      </c>
      <c r="H594">
        <v>1</v>
      </c>
      <c r="I594">
        <v>1.6000000238418579</v>
      </c>
      <c r="J594">
        <v>13</v>
      </c>
      <c r="K594">
        <v>0</v>
      </c>
      <c r="L594">
        <v>1</v>
      </c>
      <c r="M594">
        <v>1</v>
      </c>
      <c r="N594">
        <v>8.4099993109703064E-2</v>
      </c>
      <c r="O594">
        <v>0</v>
      </c>
      <c r="P594">
        <v>2.5600001811981201</v>
      </c>
    </row>
    <row r="595" spans="1:16" x14ac:dyDescent="0.3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5</v>
      </c>
      <c r="K595">
        <v>0</v>
      </c>
      <c r="L595">
        <v>1</v>
      </c>
      <c r="M595">
        <v>1</v>
      </c>
      <c r="N595">
        <v>2.890000119805336E-2</v>
      </c>
      <c r="O595">
        <v>0</v>
      </c>
      <c r="P595">
        <v>0</v>
      </c>
    </row>
    <row r="596" spans="1:16" x14ac:dyDescent="0.3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2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</row>
    <row r="597" spans="1:16" x14ac:dyDescent="0.3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7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</row>
    <row r="598" spans="1:16" x14ac:dyDescent="0.3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4</v>
      </c>
      <c r="I598">
        <v>180.10000610351563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32436.01171875</v>
      </c>
    </row>
    <row r="599" spans="1:16" x14ac:dyDescent="0.3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4</v>
      </c>
      <c r="I599">
        <v>37.400001525878906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1398.7601318359375</v>
      </c>
    </row>
    <row r="600" spans="1:16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2</v>
      </c>
      <c r="K600">
        <v>1</v>
      </c>
      <c r="L600">
        <v>0</v>
      </c>
      <c r="M600">
        <v>1</v>
      </c>
      <c r="N600">
        <v>0</v>
      </c>
      <c r="O600">
        <v>0</v>
      </c>
      <c r="P600">
        <v>0</v>
      </c>
    </row>
    <row r="601" spans="1:16" x14ac:dyDescent="0.3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4</v>
      </c>
      <c r="I601">
        <v>102.5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10506.25</v>
      </c>
    </row>
    <row r="602" spans="1:16" x14ac:dyDescent="0.35">
      <c r="A602">
        <v>2</v>
      </c>
      <c r="B602">
        <v>2</v>
      </c>
      <c r="C602">
        <v>0</v>
      </c>
      <c r="D602">
        <v>0.36000001430511475</v>
      </c>
      <c r="E602">
        <v>0</v>
      </c>
      <c r="F602">
        <v>0</v>
      </c>
      <c r="G602">
        <v>0</v>
      </c>
      <c r="H602">
        <v>1</v>
      </c>
      <c r="I602">
        <v>13.100000381469727</v>
      </c>
      <c r="J602">
        <v>0</v>
      </c>
      <c r="K602">
        <v>0</v>
      </c>
      <c r="L602">
        <v>1</v>
      </c>
      <c r="M602">
        <v>0</v>
      </c>
      <c r="N602">
        <v>0.12960000336170197</v>
      </c>
      <c r="O602">
        <v>0</v>
      </c>
      <c r="P602">
        <v>171.61001586914063</v>
      </c>
    </row>
    <row r="603" spans="1:16" x14ac:dyDescent="0.3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4</v>
      </c>
      <c r="I603">
        <v>87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7569</v>
      </c>
    </row>
    <row r="604" spans="1:16" x14ac:dyDescent="0.3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0</v>
      </c>
      <c r="G604">
        <v>0</v>
      </c>
      <c r="H604">
        <v>4</v>
      </c>
      <c r="I604">
        <v>65.800003051757813</v>
      </c>
      <c r="J604">
        <v>0</v>
      </c>
      <c r="K604">
        <v>0</v>
      </c>
      <c r="L604">
        <v>0</v>
      </c>
      <c r="M604">
        <v>1</v>
      </c>
      <c r="N604">
        <v>0.4489000141620636</v>
      </c>
      <c r="O604">
        <v>0</v>
      </c>
      <c r="P604">
        <v>4329.640625</v>
      </c>
    </row>
    <row r="605" spans="1:16" x14ac:dyDescent="0.3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2</v>
      </c>
      <c r="I605">
        <v>98.199996948242188</v>
      </c>
      <c r="J605">
        <v>24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9643.2392578125</v>
      </c>
    </row>
    <row r="606" spans="1:16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</row>
    <row r="607" spans="1:16" x14ac:dyDescent="0.35">
      <c r="A607">
        <v>4</v>
      </c>
      <c r="B607">
        <v>2</v>
      </c>
      <c r="C607">
        <v>0</v>
      </c>
      <c r="D607">
        <v>0.25</v>
      </c>
      <c r="E607">
        <v>20.600000381469727</v>
      </c>
      <c r="F607">
        <v>41.200000762939453</v>
      </c>
      <c r="G607">
        <v>2</v>
      </c>
      <c r="H607">
        <v>0</v>
      </c>
      <c r="I607">
        <v>0</v>
      </c>
      <c r="J607">
        <v>3</v>
      </c>
      <c r="K607">
        <v>0</v>
      </c>
      <c r="L607">
        <v>1</v>
      </c>
      <c r="M607">
        <v>0</v>
      </c>
      <c r="N607">
        <v>6.25E-2</v>
      </c>
      <c r="O607">
        <v>4</v>
      </c>
      <c r="P607">
        <v>0</v>
      </c>
    </row>
    <row r="608" spans="1:16" x14ac:dyDescent="0.3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0</v>
      </c>
      <c r="G608">
        <v>0</v>
      </c>
      <c r="H608">
        <v>1</v>
      </c>
      <c r="I608">
        <v>6.9000000953674316</v>
      </c>
      <c r="J608">
        <v>5</v>
      </c>
      <c r="K608">
        <v>1</v>
      </c>
      <c r="L608">
        <v>0</v>
      </c>
      <c r="M608">
        <v>1</v>
      </c>
      <c r="N608">
        <v>0.14440000057220459</v>
      </c>
      <c r="O608">
        <v>0</v>
      </c>
      <c r="P608">
        <v>47.610000610351563</v>
      </c>
    </row>
    <row r="609" spans="1:16" x14ac:dyDescent="0.3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4</v>
      </c>
      <c r="I609">
        <v>144.5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20880.25</v>
      </c>
    </row>
    <row r="610" spans="1:16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3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</v>
      </c>
      <c r="K611">
        <v>1</v>
      </c>
      <c r="L611">
        <v>0</v>
      </c>
      <c r="M611">
        <v>1</v>
      </c>
      <c r="N611">
        <v>0.25</v>
      </c>
      <c r="O611">
        <v>0</v>
      </c>
      <c r="P611">
        <v>0</v>
      </c>
    </row>
    <row r="612" spans="1:16" x14ac:dyDescent="0.35">
      <c r="A612">
        <v>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4</v>
      </c>
      <c r="I612">
        <v>7.9000000953674316</v>
      </c>
      <c r="J612">
        <v>0</v>
      </c>
      <c r="K612">
        <v>0</v>
      </c>
      <c r="L612">
        <v>1</v>
      </c>
      <c r="M612">
        <v>1</v>
      </c>
      <c r="N612">
        <v>0</v>
      </c>
      <c r="O612">
        <v>0</v>
      </c>
      <c r="P612">
        <v>62.409999847412109</v>
      </c>
    </row>
    <row r="613" spans="1:16" x14ac:dyDescent="0.35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4</v>
      </c>
      <c r="I613">
        <v>159.39999389648438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25408.357421875</v>
      </c>
    </row>
    <row r="614" spans="1:16" x14ac:dyDescent="0.3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2</v>
      </c>
      <c r="I614">
        <v>14.300000190734863</v>
      </c>
      <c r="J614">
        <v>0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204.49000549316406</v>
      </c>
    </row>
    <row r="615" spans="1:16" x14ac:dyDescent="0.35">
      <c r="A615">
        <v>0</v>
      </c>
      <c r="B615">
        <v>0</v>
      </c>
      <c r="C615">
        <v>0</v>
      </c>
      <c r="D615">
        <v>0.5</v>
      </c>
      <c r="E615">
        <v>0</v>
      </c>
      <c r="F615">
        <v>0</v>
      </c>
      <c r="G615">
        <v>0</v>
      </c>
      <c r="H615">
        <v>2</v>
      </c>
      <c r="I615">
        <v>1.6000000238418579</v>
      </c>
      <c r="J615">
        <v>0</v>
      </c>
      <c r="K615">
        <v>0</v>
      </c>
      <c r="L615">
        <v>0</v>
      </c>
      <c r="M615">
        <v>1</v>
      </c>
      <c r="N615">
        <v>0.25</v>
      </c>
      <c r="O615">
        <v>0</v>
      </c>
      <c r="P615">
        <v>2.5600001811981201</v>
      </c>
    </row>
    <row r="616" spans="1:16" x14ac:dyDescent="0.35">
      <c r="A616">
        <v>1</v>
      </c>
      <c r="B616">
        <v>0</v>
      </c>
      <c r="C616">
        <v>1</v>
      </c>
      <c r="D616">
        <v>0.56000000238418579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</v>
      </c>
      <c r="K616">
        <v>0</v>
      </c>
      <c r="L616">
        <v>0</v>
      </c>
      <c r="M616">
        <v>1</v>
      </c>
      <c r="N616">
        <v>0.31360000371932983</v>
      </c>
      <c r="O616">
        <v>0</v>
      </c>
      <c r="P616">
        <v>0</v>
      </c>
    </row>
    <row r="617" spans="1:16" x14ac:dyDescent="0.35">
      <c r="A617">
        <v>0</v>
      </c>
      <c r="B617">
        <v>0</v>
      </c>
      <c r="C617">
        <v>0</v>
      </c>
      <c r="D617">
        <v>0.5</v>
      </c>
      <c r="E617">
        <v>0</v>
      </c>
      <c r="F617">
        <v>0</v>
      </c>
      <c r="G617">
        <v>0</v>
      </c>
      <c r="H617">
        <v>4</v>
      </c>
      <c r="I617">
        <v>145.69999694824219</v>
      </c>
      <c r="J617">
        <v>0</v>
      </c>
      <c r="K617">
        <v>0</v>
      </c>
      <c r="L617">
        <v>1</v>
      </c>
      <c r="M617">
        <v>1</v>
      </c>
      <c r="N617">
        <v>0.25</v>
      </c>
      <c r="O617">
        <v>0</v>
      </c>
      <c r="P617">
        <v>21228.48828125</v>
      </c>
    </row>
    <row r="618" spans="1:16" x14ac:dyDescent="0.3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3</v>
      </c>
      <c r="I618">
        <v>29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841</v>
      </c>
    </row>
    <row r="619" spans="1:16" x14ac:dyDescent="0.35">
      <c r="A619">
        <v>0</v>
      </c>
      <c r="B619">
        <v>0</v>
      </c>
      <c r="C619">
        <v>0</v>
      </c>
      <c r="D619">
        <v>0.25</v>
      </c>
      <c r="E619">
        <v>0</v>
      </c>
      <c r="F619">
        <v>0</v>
      </c>
      <c r="G619">
        <v>0</v>
      </c>
      <c r="H619">
        <v>4</v>
      </c>
      <c r="I619">
        <v>114.59999847412109</v>
      </c>
      <c r="J619">
        <v>0</v>
      </c>
      <c r="K619">
        <v>0</v>
      </c>
      <c r="L619">
        <v>0</v>
      </c>
      <c r="M619">
        <v>0</v>
      </c>
      <c r="N619">
        <v>6.25E-2</v>
      </c>
      <c r="O619">
        <v>0</v>
      </c>
      <c r="P619">
        <v>13133.1591796875</v>
      </c>
    </row>
    <row r="620" spans="1:16" x14ac:dyDescent="0.3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4</v>
      </c>
      <c r="I620">
        <v>126.30000305175781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15951.6904296875</v>
      </c>
    </row>
    <row r="621" spans="1:16" x14ac:dyDescent="0.35">
      <c r="A621">
        <v>0</v>
      </c>
      <c r="B621">
        <v>0</v>
      </c>
      <c r="C621">
        <v>0</v>
      </c>
      <c r="D621">
        <v>0.5</v>
      </c>
      <c r="E621">
        <v>0</v>
      </c>
      <c r="F621">
        <v>0</v>
      </c>
      <c r="G621">
        <v>0</v>
      </c>
      <c r="H621">
        <v>4</v>
      </c>
      <c r="I621">
        <v>118.09999847412109</v>
      </c>
      <c r="J621">
        <v>0</v>
      </c>
      <c r="K621">
        <v>0</v>
      </c>
      <c r="L621">
        <v>0</v>
      </c>
      <c r="M621">
        <v>0</v>
      </c>
      <c r="N621">
        <v>0.25</v>
      </c>
      <c r="O621">
        <v>0</v>
      </c>
      <c r="P621">
        <v>13947.609375</v>
      </c>
    </row>
    <row r="622" spans="1:16" x14ac:dyDescent="0.3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3</v>
      </c>
      <c r="I622">
        <v>51.299999237060547</v>
      </c>
      <c r="J622">
        <v>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2631.68994140625</v>
      </c>
    </row>
    <row r="623" spans="1:16" x14ac:dyDescent="0.35">
      <c r="A623">
        <v>0</v>
      </c>
      <c r="B623">
        <v>0</v>
      </c>
      <c r="C623">
        <v>0</v>
      </c>
      <c r="D623">
        <v>0.5</v>
      </c>
      <c r="E623">
        <v>0</v>
      </c>
      <c r="F623">
        <v>0</v>
      </c>
      <c r="G623">
        <v>12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0.25</v>
      </c>
      <c r="O623">
        <v>144</v>
      </c>
      <c r="P623">
        <v>0</v>
      </c>
    </row>
    <row r="624" spans="1:16" x14ac:dyDescent="0.3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4</v>
      </c>
      <c r="I624">
        <v>113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12769</v>
      </c>
    </row>
    <row r="625" spans="1:16" x14ac:dyDescent="0.3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</v>
      </c>
      <c r="K625">
        <v>0</v>
      </c>
      <c r="L625">
        <v>0</v>
      </c>
      <c r="M625">
        <v>0</v>
      </c>
      <c r="N625">
        <v>0.25</v>
      </c>
      <c r="O625">
        <v>0</v>
      </c>
      <c r="P625">
        <v>0</v>
      </c>
    </row>
    <row r="626" spans="1:16" x14ac:dyDescent="0.35">
      <c r="A626">
        <v>0</v>
      </c>
      <c r="B626">
        <v>0</v>
      </c>
      <c r="C626">
        <v>0</v>
      </c>
      <c r="D626">
        <v>1</v>
      </c>
      <c r="E626">
        <v>17</v>
      </c>
      <c r="F626">
        <v>17</v>
      </c>
      <c r="G626">
        <v>0</v>
      </c>
      <c r="H626">
        <v>4</v>
      </c>
      <c r="I626">
        <v>60.099998474121094</v>
      </c>
      <c r="J626">
        <v>0</v>
      </c>
      <c r="K626">
        <v>0</v>
      </c>
      <c r="L626">
        <v>1</v>
      </c>
      <c r="M626">
        <v>0</v>
      </c>
      <c r="N626">
        <v>1</v>
      </c>
      <c r="O626">
        <v>0</v>
      </c>
      <c r="P626">
        <v>3612.009765625</v>
      </c>
    </row>
    <row r="627" spans="1:16" x14ac:dyDescent="0.35">
      <c r="A627">
        <v>3</v>
      </c>
      <c r="B627">
        <v>3</v>
      </c>
      <c r="C627">
        <v>2</v>
      </c>
      <c r="D627">
        <v>0.62999999523162842</v>
      </c>
      <c r="E627">
        <v>7.0999999046325684</v>
      </c>
      <c r="F627">
        <v>14.199999809265137</v>
      </c>
      <c r="G627">
        <v>4</v>
      </c>
      <c r="H627">
        <v>1</v>
      </c>
      <c r="I627">
        <v>15</v>
      </c>
      <c r="J627">
        <v>0</v>
      </c>
      <c r="K627">
        <v>1</v>
      </c>
      <c r="L627">
        <v>0</v>
      </c>
      <c r="M627">
        <v>0</v>
      </c>
      <c r="N627">
        <v>0.3968999981880188</v>
      </c>
      <c r="O627">
        <v>16</v>
      </c>
      <c r="P627">
        <v>225</v>
      </c>
    </row>
    <row r="628" spans="1:16" x14ac:dyDescent="0.35">
      <c r="A628">
        <v>0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0</v>
      </c>
      <c r="H628">
        <v>3</v>
      </c>
      <c r="I628">
        <v>27.600000381469727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761.760009765625</v>
      </c>
    </row>
    <row r="629" spans="1:16" x14ac:dyDescent="0.3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2</v>
      </c>
      <c r="I629">
        <v>17.399999618530273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302.75997924804688</v>
      </c>
    </row>
    <row r="630" spans="1:16" x14ac:dyDescent="0.3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4</v>
      </c>
      <c r="I630">
        <v>214.30000305175781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45924.4921875</v>
      </c>
    </row>
    <row r="631" spans="1:16" x14ac:dyDescent="0.35">
      <c r="A631">
        <v>0</v>
      </c>
      <c r="B631">
        <v>0</v>
      </c>
      <c r="C631">
        <v>0</v>
      </c>
      <c r="D631">
        <v>0.40000000596046448</v>
      </c>
      <c r="E631">
        <v>8.1000003814697266</v>
      </c>
      <c r="F631">
        <v>8.1000003814697266</v>
      </c>
      <c r="G631">
        <v>0</v>
      </c>
      <c r="H631">
        <v>3</v>
      </c>
      <c r="I631">
        <v>22.700000762939453</v>
      </c>
      <c r="J631">
        <v>8</v>
      </c>
      <c r="K631">
        <v>0</v>
      </c>
      <c r="L631">
        <v>0</v>
      </c>
      <c r="M631">
        <v>0</v>
      </c>
      <c r="N631">
        <v>0.16000001132488251</v>
      </c>
      <c r="O631">
        <v>0</v>
      </c>
      <c r="P631">
        <v>515.2900390625</v>
      </c>
    </row>
    <row r="632" spans="1:16" x14ac:dyDescent="0.35">
      <c r="A632">
        <v>0</v>
      </c>
      <c r="B632">
        <v>0</v>
      </c>
      <c r="C632">
        <v>0</v>
      </c>
      <c r="D632">
        <v>0.5</v>
      </c>
      <c r="E632">
        <v>4.9000000953674316</v>
      </c>
      <c r="F632">
        <v>14.699999809265137</v>
      </c>
      <c r="G632">
        <v>12</v>
      </c>
      <c r="H632">
        <v>0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0.25</v>
      </c>
      <c r="O632">
        <v>144</v>
      </c>
      <c r="P632">
        <v>0</v>
      </c>
    </row>
    <row r="633" spans="1:16" x14ac:dyDescent="0.35">
      <c r="A633">
        <v>0</v>
      </c>
      <c r="B633">
        <v>0</v>
      </c>
      <c r="C633">
        <v>0</v>
      </c>
      <c r="D633">
        <v>0.5</v>
      </c>
      <c r="E633">
        <v>0</v>
      </c>
      <c r="F633">
        <v>0</v>
      </c>
      <c r="G633">
        <v>0</v>
      </c>
      <c r="H633">
        <v>4</v>
      </c>
      <c r="I633">
        <v>280.10000610351563</v>
      </c>
      <c r="J633">
        <v>0</v>
      </c>
      <c r="K633">
        <v>0</v>
      </c>
      <c r="L633">
        <v>0</v>
      </c>
      <c r="M633">
        <v>1</v>
      </c>
      <c r="N633">
        <v>0.25</v>
      </c>
      <c r="O633">
        <v>0</v>
      </c>
      <c r="P633">
        <v>78456.015625</v>
      </c>
    </row>
    <row r="634" spans="1:16" x14ac:dyDescent="0.35">
      <c r="A634">
        <v>1</v>
      </c>
      <c r="B634">
        <v>1</v>
      </c>
      <c r="C634">
        <v>0</v>
      </c>
      <c r="D634">
        <v>0.75</v>
      </c>
      <c r="E634">
        <v>0</v>
      </c>
      <c r="F634">
        <v>0</v>
      </c>
      <c r="G634">
        <v>0</v>
      </c>
      <c r="H634">
        <v>1</v>
      </c>
      <c r="I634">
        <v>8.8999996185302734</v>
      </c>
      <c r="J634">
        <v>7</v>
      </c>
      <c r="K634">
        <v>0</v>
      </c>
      <c r="L634">
        <v>0</v>
      </c>
      <c r="M634">
        <v>0</v>
      </c>
      <c r="N634">
        <v>0.5625</v>
      </c>
      <c r="O634">
        <v>0</v>
      </c>
      <c r="P634">
        <v>79.209991455078125</v>
      </c>
    </row>
    <row r="635" spans="1:16" x14ac:dyDescent="0.3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4</v>
      </c>
      <c r="I635">
        <v>541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292681</v>
      </c>
    </row>
    <row r="636" spans="1:16" x14ac:dyDescent="0.35">
      <c r="A636">
        <v>0</v>
      </c>
      <c r="B636">
        <v>0</v>
      </c>
      <c r="C636">
        <v>0</v>
      </c>
      <c r="D636">
        <v>1</v>
      </c>
      <c r="E636">
        <v>0</v>
      </c>
      <c r="F636">
        <v>0</v>
      </c>
      <c r="G636">
        <v>0</v>
      </c>
      <c r="H636">
        <v>4</v>
      </c>
      <c r="I636">
        <v>152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23104</v>
      </c>
    </row>
    <row r="637" spans="1:16" x14ac:dyDescent="0.3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0</v>
      </c>
      <c r="G637">
        <v>0</v>
      </c>
      <c r="H637">
        <v>2</v>
      </c>
      <c r="I637">
        <v>63.099998474121094</v>
      </c>
      <c r="J637">
        <v>1</v>
      </c>
      <c r="K637">
        <v>0</v>
      </c>
      <c r="L637">
        <v>0</v>
      </c>
      <c r="M637">
        <v>1</v>
      </c>
      <c r="N637">
        <v>0.4489000141620636</v>
      </c>
      <c r="O637">
        <v>0</v>
      </c>
      <c r="P637">
        <v>3981.60986328125</v>
      </c>
    </row>
    <row r="638" spans="1:16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35">
      <c r="A639">
        <v>1</v>
      </c>
      <c r="B639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13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35">
      <c r="A640">
        <v>0</v>
      </c>
      <c r="B640">
        <v>0</v>
      </c>
      <c r="C640">
        <v>0</v>
      </c>
      <c r="D640">
        <v>0.43000000715255737</v>
      </c>
      <c r="E640">
        <v>0.89999997615814209</v>
      </c>
      <c r="F640">
        <v>0.89999997615814209</v>
      </c>
      <c r="G640">
        <v>0</v>
      </c>
      <c r="H640">
        <v>4</v>
      </c>
      <c r="I640">
        <v>61</v>
      </c>
      <c r="J640">
        <v>0</v>
      </c>
      <c r="K640">
        <v>0</v>
      </c>
      <c r="L640">
        <v>0</v>
      </c>
      <c r="M640">
        <v>1</v>
      </c>
      <c r="N640">
        <v>0.18490000069141388</v>
      </c>
      <c r="O640">
        <v>0</v>
      </c>
      <c r="P640">
        <v>3721</v>
      </c>
    </row>
    <row r="641" spans="1:16" x14ac:dyDescent="0.3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0</v>
      </c>
      <c r="G641">
        <v>0</v>
      </c>
      <c r="H641">
        <v>3</v>
      </c>
      <c r="I641">
        <v>91.5</v>
      </c>
      <c r="J641">
        <v>0</v>
      </c>
      <c r="K641">
        <v>0</v>
      </c>
      <c r="L641">
        <v>0</v>
      </c>
      <c r="M641">
        <v>0</v>
      </c>
      <c r="N641">
        <v>8.4099993109703064E-2</v>
      </c>
      <c r="O641">
        <v>0</v>
      </c>
      <c r="P641">
        <v>8372.25</v>
      </c>
    </row>
    <row r="642" spans="1:16" x14ac:dyDescent="0.35">
      <c r="A642">
        <v>0</v>
      </c>
      <c r="B642">
        <v>0</v>
      </c>
      <c r="C642">
        <v>0</v>
      </c>
      <c r="D642">
        <v>0.5</v>
      </c>
      <c r="E642">
        <v>9</v>
      </c>
      <c r="F642">
        <v>18</v>
      </c>
      <c r="G642">
        <v>0</v>
      </c>
      <c r="H642">
        <v>4</v>
      </c>
      <c r="I642">
        <v>45.700000762939453</v>
      </c>
      <c r="J642">
        <v>0</v>
      </c>
      <c r="K642">
        <v>1</v>
      </c>
      <c r="L642">
        <v>0</v>
      </c>
      <c r="M642">
        <v>0</v>
      </c>
      <c r="N642">
        <v>0.25</v>
      </c>
      <c r="O642">
        <v>0</v>
      </c>
      <c r="P642">
        <v>2088.489990234375</v>
      </c>
    </row>
    <row r="643" spans="1:16" x14ac:dyDescent="0.3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4</v>
      </c>
      <c r="I643">
        <v>106.5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11342.25</v>
      </c>
    </row>
    <row r="644" spans="1:16" x14ac:dyDescent="0.35">
      <c r="A644">
        <v>12</v>
      </c>
      <c r="B644">
        <v>6</v>
      </c>
      <c r="C644">
        <v>8</v>
      </c>
      <c r="D644">
        <v>0.28999999165534973</v>
      </c>
      <c r="E644">
        <v>0</v>
      </c>
      <c r="F644">
        <v>0</v>
      </c>
      <c r="G644">
        <v>0</v>
      </c>
      <c r="H644">
        <v>1</v>
      </c>
      <c r="I644">
        <v>5.3000001907348633</v>
      </c>
      <c r="J644">
        <v>2</v>
      </c>
      <c r="K644">
        <v>0</v>
      </c>
      <c r="L644">
        <v>0</v>
      </c>
      <c r="M644">
        <v>0</v>
      </c>
      <c r="N644">
        <v>8.4099993109703064E-2</v>
      </c>
      <c r="O644">
        <v>0</v>
      </c>
      <c r="P644">
        <v>28.090002059936523</v>
      </c>
    </row>
    <row r="645" spans="1:16" x14ac:dyDescent="0.3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3</v>
      </c>
      <c r="I645">
        <v>73.699996948242188</v>
      </c>
      <c r="J645">
        <v>2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5431.689453125</v>
      </c>
    </row>
    <row r="646" spans="1:16" x14ac:dyDescent="0.35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2</v>
      </c>
      <c r="I646">
        <v>11.5</v>
      </c>
      <c r="J646">
        <v>4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132.25</v>
      </c>
    </row>
    <row r="647" spans="1:16" x14ac:dyDescent="0.35">
      <c r="A647">
        <v>3</v>
      </c>
      <c r="B647">
        <v>3</v>
      </c>
      <c r="C647">
        <v>2</v>
      </c>
      <c r="D647">
        <v>0.36000001430511475</v>
      </c>
      <c r="E647">
        <v>1.1000000238418579</v>
      </c>
      <c r="F647">
        <v>1.1000000238418579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0.12960000336170197</v>
      </c>
      <c r="O647">
        <v>0</v>
      </c>
      <c r="P647">
        <v>0</v>
      </c>
    </row>
    <row r="648" spans="1:16" x14ac:dyDescent="0.3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0</v>
      </c>
      <c r="G648">
        <v>0</v>
      </c>
      <c r="H648">
        <v>4</v>
      </c>
      <c r="I648">
        <v>82.099998474121094</v>
      </c>
      <c r="J648">
        <v>0</v>
      </c>
      <c r="K648">
        <v>0</v>
      </c>
      <c r="L648">
        <v>0</v>
      </c>
      <c r="M648">
        <v>0</v>
      </c>
      <c r="N648">
        <v>0.10890001058578491</v>
      </c>
      <c r="O648">
        <v>0</v>
      </c>
      <c r="P648">
        <v>6740.40966796875</v>
      </c>
    </row>
    <row r="649" spans="1:16" x14ac:dyDescent="0.35">
      <c r="A649">
        <v>0</v>
      </c>
      <c r="B649">
        <v>0</v>
      </c>
      <c r="C649">
        <v>0</v>
      </c>
      <c r="D649">
        <v>0.5</v>
      </c>
      <c r="E649">
        <v>0</v>
      </c>
      <c r="F649">
        <v>0</v>
      </c>
      <c r="G649">
        <v>0</v>
      </c>
      <c r="H649">
        <v>4</v>
      </c>
      <c r="I649">
        <v>275.79998779296875</v>
      </c>
      <c r="J649">
        <v>0</v>
      </c>
      <c r="K649">
        <v>0</v>
      </c>
      <c r="L649">
        <v>0</v>
      </c>
      <c r="M649">
        <v>0</v>
      </c>
      <c r="N649">
        <v>0.25</v>
      </c>
      <c r="O649">
        <v>0</v>
      </c>
      <c r="P649">
        <v>76065.6328125</v>
      </c>
    </row>
    <row r="650" spans="1:16" x14ac:dyDescent="0.35">
      <c r="A650">
        <v>2</v>
      </c>
      <c r="B650">
        <v>2</v>
      </c>
      <c r="C650">
        <v>2</v>
      </c>
      <c r="D650">
        <v>0.40000000596046448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12</v>
      </c>
      <c r="K650">
        <v>1</v>
      </c>
      <c r="L650">
        <v>0</v>
      </c>
      <c r="M650">
        <v>0</v>
      </c>
      <c r="N650">
        <v>0.16000001132488251</v>
      </c>
      <c r="O650">
        <v>0</v>
      </c>
      <c r="P650">
        <v>0</v>
      </c>
    </row>
    <row r="651" spans="1:16" x14ac:dyDescent="0.3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0</v>
      </c>
      <c r="G651">
        <v>0</v>
      </c>
      <c r="H651">
        <v>1</v>
      </c>
      <c r="I651">
        <v>10.399999618530273</v>
      </c>
      <c r="J651">
        <v>7</v>
      </c>
      <c r="K651">
        <v>1</v>
      </c>
      <c r="L651">
        <v>0</v>
      </c>
      <c r="M651">
        <v>0</v>
      </c>
      <c r="N651">
        <v>0.10890001058578491</v>
      </c>
      <c r="O651">
        <v>0</v>
      </c>
      <c r="P651">
        <v>108.15998840332031</v>
      </c>
    </row>
    <row r="652" spans="1:16" x14ac:dyDescent="0.35">
      <c r="A652">
        <v>1</v>
      </c>
      <c r="B652">
        <v>1</v>
      </c>
      <c r="C652">
        <v>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6.0999999046325684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37.209999084472656</v>
      </c>
    </row>
    <row r="653" spans="1:16" x14ac:dyDescent="0.35">
      <c r="A653">
        <v>2</v>
      </c>
      <c r="B653">
        <v>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3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2.0999999046325684</v>
      </c>
      <c r="J654">
        <v>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4.4099993705749512</v>
      </c>
    </row>
    <row r="655" spans="1:16" x14ac:dyDescent="0.35">
      <c r="A655">
        <v>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0</v>
      </c>
      <c r="H655">
        <v>3</v>
      </c>
      <c r="I655">
        <v>38.400001525878906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1474.56005859375</v>
      </c>
    </row>
    <row r="656" spans="1:16" x14ac:dyDescent="0.35">
      <c r="A656">
        <v>1</v>
      </c>
      <c r="B656">
        <v>1</v>
      </c>
      <c r="C656">
        <v>1</v>
      </c>
      <c r="D656">
        <v>0.67000001668930054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0.4489000141620636</v>
      </c>
      <c r="O656">
        <v>0</v>
      </c>
      <c r="P656">
        <v>0</v>
      </c>
    </row>
    <row r="657" spans="1:16" x14ac:dyDescent="0.35">
      <c r="A657">
        <v>1</v>
      </c>
      <c r="B657">
        <v>1</v>
      </c>
      <c r="C657">
        <v>1</v>
      </c>
      <c r="D657">
        <v>0.36000001430511475</v>
      </c>
      <c r="E657">
        <v>11.600000381469727</v>
      </c>
      <c r="F657">
        <v>11.600000381469727</v>
      </c>
      <c r="G657">
        <v>0</v>
      </c>
      <c r="H657">
        <v>2</v>
      </c>
      <c r="I657">
        <v>16.299999237060547</v>
      </c>
      <c r="J657">
        <v>5</v>
      </c>
      <c r="K657">
        <v>0</v>
      </c>
      <c r="L657">
        <v>1</v>
      </c>
      <c r="M657">
        <v>0</v>
      </c>
      <c r="N657">
        <v>0.12960000336170197</v>
      </c>
      <c r="O657">
        <v>0</v>
      </c>
      <c r="P657">
        <v>265.68997192382813</v>
      </c>
    </row>
    <row r="658" spans="1:16" x14ac:dyDescent="0.35">
      <c r="A658">
        <v>0</v>
      </c>
      <c r="B658">
        <v>0</v>
      </c>
      <c r="C658">
        <v>0</v>
      </c>
      <c r="D658">
        <v>1</v>
      </c>
      <c r="E658">
        <v>0</v>
      </c>
      <c r="F658">
        <v>0</v>
      </c>
      <c r="G658">
        <v>0</v>
      </c>
      <c r="H658">
        <v>3</v>
      </c>
      <c r="I658">
        <v>105.69999694824219</v>
      </c>
      <c r="J658">
        <v>1</v>
      </c>
      <c r="K658">
        <v>0</v>
      </c>
      <c r="L658">
        <v>1</v>
      </c>
      <c r="M658">
        <v>1</v>
      </c>
      <c r="N658">
        <v>1</v>
      </c>
      <c r="O658">
        <v>0</v>
      </c>
      <c r="P658">
        <v>11172.4892578125</v>
      </c>
    </row>
    <row r="659" spans="1:16" x14ac:dyDescent="0.3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4</v>
      </c>
      <c r="I659">
        <v>45.700000762939453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2088.489990234375</v>
      </c>
    </row>
    <row r="660" spans="1:16" x14ac:dyDescent="0.35">
      <c r="A660">
        <v>1</v>
      </c>
      <c r="B660">
        <v>1</v>
      </c>
      <c r="C660">
        <v>1</v>
      </c>
      <c r="D660">
        <v>0.37999999523162842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2</v>
      </c>
      <c r="K660">
        <v>0</v>
      </c>
      <c r="L660">
        <v>0</v>
      </c>
      <c r="M660">
        <v>1</v>
      </c>
      <c r="N660">
        <v>0.14440000057220459</v>
      </c>
      <c r="O660">
        <v>0</v>
      </c>
      <c r="P660">
        <v>0</v>
      </c>
    </row>
    <row r="661" spans="1:16" x14ac:dyDescent="0.3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0.80000001192092896</v>
      </c>
      <c r="J661">
        <v>2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0.64000004529953003</v>
      </c>
    </row>
    <row r="662" spans="1:16" x14ac:dyDescent="0.3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7.8000001907348633</v>
      </c>
      <c r="J662">
        <v>2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60.840003967285156</v>
      </c>
    </row>
    <row r="663" spans="1:16" x14ac:dyDescent="0.3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0</v>
      </c>
      <c r="G663">
        <v>0</v>
      </c>
      <c r="H663">
        <v>2</v>
      </c>
      <c r="I663">
        <v>5.9000000953674316</v>
      </c>
      <c r="J663">
        <v>1</v>
      </c>
      <c r="K663">
        <v>0</v>
      </c>
      <c r="L663">
        <v>0</v>
      </c>
      <c r="M663">
        <v>0</v>
      </c>
      <c r="N663">
        <v>0.10890001058578491</v>
      </c>
      <c r="O663">
        <v>0</v>
      </c>
      <c r="P663">
        <v>34.810001373291016</v>
      </c>
    </row>
    <row r="664" spans="1:16" x14ac:dyDescent="0.35">
      <c r="A664">
        <v>0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0</v>
      </c>
      <c r="H664">
        <v>3</v>
      </c>
      <c r="I664">
        <v>103.59999847412109</v>
      </c>
      <c r="J664">
        <v>1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10732.9599609375</v>
      </c>
    </row>
    <row r="665" spans="1:16" x14ac:dyDescent="0.35">
      <c r="A665">
        <v>1</v>
      </c>
      <c r="B665">
        <v>1</v>
      </c>
      <c r="C665">
        <v>1</v>
      </c>
      <c r="D665">
        <v>0.17000000178813934</v>
      </c>
      <c r="E665">
        <v>0</v>
      </c>
      <c r="F665">
        <v>0</v>
      </c>
      <c r="G665">
        <v>0</v>
      </c>
      <c r="H665">
        <v>4</v>
      </c>
      <c r="I665">
        <v>30.399999618530273</v>
      </c>
      <c r="J665">
        <v>0</v>
      </c>
      <c r="K665">
        <v>0</v>
      </c>
      <c r="L665">
        <v>0</v>
      </c>
      <c r="M665">
        <v>0</v>
      </c>
      <c r="N665">
        <v>2.890000119805336E-2</v>
      </c>
      <c r="O665">
        <v>0</v>
      </c>
      <c r="P665">
        <v>924.15997314453125</v>
      </c>
    </row>
    <row r="666" spans="1:16" x14ac:dyDescent="0.35">
      <c r="A666">
        <v>2</v>
      </c>
      <c r="B666">
        <v>2</v>
      </c>
      <c r="C666">
        <v>0</v>
      </c>
      <c r="D666">
        <v>0.60000002384185791</v>
      </c>
      <c r="E666">
        <v>2.5999999046325684</v>
      </c>
      <c r="F666">
        <v>2.5999999046325684</v>
      </c>
      <c r="G666">
        <v>0</v>
      </c>
      <c r="H666">
        <v>0</v>
      </c>
      <c r="I666">
        <v>0</v>
      </c>
      <c r="J666">
        <v>6.6999998092651367</v>
      </c>
      <c r="K666">
        <v>1</v>
      </c>
      <c r="L666">
        <v>0</v>
      </c>
      <c r="M666">
        <v>0</v>
      </c>
      <c r="N666">
        <v>0.36000001430511475</v>
      </c>
      <c r="O666">
        <v>0</v>
      </c>
      <c r="P666">
        <v>0</v>
      </c>
    </row>
    <row r="667" spans="1:16" x14ac:dyDescent="0.3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0</v>
      </c>
      <c r="G667">
        <v>0</v>
      </c>
      <c r="H667">
        <v>1</v>
      </c>
      <c r="I667">
        <v>5.4000000953674316</v>
      </c>
      <c r="J667">
        <v>0</v>
      </c>
      <c r="K667">
        <v>1</v>
      </c>
      <c r="L667">
        <v>0</v>
      </c>
      <c r="M667">
        <v>0</v>
      </c>
      <c r="N667">
        <v>0.4489000141620636</v>
      </c>
      <c r="O667">
        <v>0</v>
      </c>
      <c r="P667">
        <v>29.160001754760742</v>
      </c>
    </row>
    <row r="668" spans="1:16" x14ac:dyDescent="0.3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4</v>
      </c>
      <c r="I668">
        <v>275.60000610351563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75955.3671875</v>
      </c>
    </row>
    <row r="669" spans="1:16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3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8</v>
      </c>
      <c r="K671">
        <v>0</v>
      </c>
      <c r="L671">
        <v>1</v>
      </c>
      <c r="M671">
        <v>0</v>
      </c>
      <c r="N671">
        <v>0.28089997172355652</v>
      </c>
      <c r="O671">
        <v>0</v>
      </c>
      <c r="P671">
        <v>0</v>
      </c>
    </row>
    <row r="672" spans="1:16" x14ac:dyDescent="0.3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4</v>
      </c>
      <c r="I672">
        <v>83.099998474121094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6905.60986328125</v>
      </c>
    </row>
    <row r="673" spans="1:16" x14ac:dyDescent="0.3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4</v>
      </c>
      <c r="I673">
        <v>149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22201</v>
      </c>
    </row>
    <row r="674" spans="1:16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1</v>
      </c>
      <c r="N674">
        <v>0</v>
      </c>
      <c r="O674">
        <v>0</v>
      </c>
      <c r="P674">
        <v>0</v>
      </c>
    </row>
    <row r="675" spans="1:16" x14ac:dyDescent="0.3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0</v>
      </c>
      <c r="G675">
        <v>0</v>
      </c>
      <c r="H675">
        <v>1</v>
      </c>
      <c r="I675">
        <v>2.2000000476837158</v>
      </c>
      <c r="J675">
        <v>6</v>
      </c>
      <c r="K675">
        <v>0</v>
      </c>
      <c r="L675">
        <v>1</v>
      </c>
      <c r="M675">
        <v>0</v>
      </c>
      <c r="N675">
        <v>0.4489000141620636</v>
      </c>
      <c r="O675">
        <v>0</v>
      </c>
      <c r="P675">
        <v>4.8400001525878906</v>
      </c>
    </row>
    <row r="676" spans="1:16" x14ac:dyDescent="0.3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0</v>
      </c>
      <c r="G676">
        <v>0</v>
      </c>
      <c r="H676">
        <v>2</v>
      </c>
      <c r="I676">
        <v>50.299999237060547</v>
      </c>
      <c r="J676">
        <v>1</v>
      </c>
      <c r="K676">
        <v>0</v>
      </c>
      <c r="L676">
        <v>0</v>
      </c>
      <c r="M676">
        <v>0</v>
      </c>
      <c r="N676">
        <v>0.4489000141620636</v>
      </c>
      <c r="O676">
        <v>0</v>
      </c>
      <c r="P676">
        <v>2530.08984375</v>
      </c>
    </row>
    <row r="677" spans="1:16" x14ac:dyDescent="0.35">
      <c r="A677">
        <v>0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0</v>
      </c>
      <c r="H677">
        <v>4</v>
      </c>
      <c r="I677">
        <v>169.80000305175781</v>
      </c>
      <c r="J677">
        <v>0</v>
      </c>
      <c r="K677">
        <v>1</v>
      </c>
      <c r="L677">
        <v>0</v>
      </c>
      <c r="M677">
        <v>1</v>
      </c>
      <c r="N677">
        <v>1</v>
      </c>
      <c r="O677">
        <v>0</v>
      </c>
      <c r="P677">
        <v>28832.041015625</v>
      </c>
    </row>
    <row r="678" spans="1:16" x14ac:dyDescent="0.3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4</v>
      </c>
      <c r="I678">
        <v>35.900001525878906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1288.81005859375</v>
      </c>
    </row>
    <row r="679" spans="1:16" x14ac:dyDescent="0.35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4</v>
      </c>
      <c r="I679">
        <v>120.69999694824219</v>
      </c>
      <c r="J679">
        <v>0</v>
      </c>
      <c r="K679">
        <v>0</v>
      </c>
      <c r="L679">
        <v>1</v>
      </c>
      <c r="M679">
        <v>0</v>
      </c>
      <c r="N679">
        <v>1</v>
      </c>
      <c r="O679">
        <v>0</v>
      </c>
      <c r="P679">
        <v>14568.4892578125</v>
      </c>
    </row>
    <row r="680" spans="1:16" x14ac:dyDescent="0.35">
      <c r="A680">
        <v>0</v>
      </c>
      <c r="B680">
        <v>0</v>
      </c>
      <c r="C680">
        <v>0</v>
      </c>
      <c r="D680">
        <v>0.5</v>
      </c>
      <c r="E680">
        <v>0</v>
      </c>
      <c r="F680">
        <v>0</v>
      </c>
      <c r="G680">
        <v>0</v>
      </c>
      <c r="H680">
        <v>3</v>
      </c>
      <c r="I680">
        <v>43.400001525878906</v>
      </c>
      <c r="J680">
        <v>4</v>
      </c>
      <c r="K680">
        <v>0</v>
      </c>
      <c r="L680">
        <v>0</v>
      </c>
      <c r="M680">
        <v>0</v>
      </c>
      <c r="N680">
        <v>0.25</v>
      </c>
      <c r="O680">
        <v>0</v>
      </c>
      <c r="P680">
        <v>1883.5601806640625</v>
      </c>
    </row>
    <row r="681" spans="1:16" x14ac:dyDescent="0.35">
      <c r="A681">
        <v>0</v>
      </c>
      <c r="B681">
        <v>0</v>
      </c>
      <c r="C681">
        <v>0</v>
      </c>
      <c r="D681">
        <v>0.25</v>
      </c>
      <c r="E681">
        <v>0</v>
      </c>
      <c r="F681">
        <v>0</v>
      </c>
      <c r="G681">
        <v>0</v>
      </c>
      <c r="H681">
        <v>3</v>
      </c>
      <c r="I681">
        <v>72.199996948242188</v>
      </c>
      <c r="J681">
        <v>0</v>
      </c>
      <c r="K681">
        <v>0</v>
      </c>
      <c r="L681">
        <v>0</v>
      </c>
      <c r="M681">
        <v>0</v>
      </c>
      <c r="N681">
        <v>6.25E-2</v>
      </c>
      <c r="O681">
        <v>0</v>
      </c>
      <c r="P681">
        <v>5212.83935546875</v>
      </c>
    </row>
    <row r="682" spans="1:16" x14ac:dyDescent="0.35">
      <c r="A682">
        <v>0</v>
      </c>
      <c r="B682">
        <v>0</v>
      </c>
      <c r="C682">
        <v>0</v>
      </c>
      <c r="D682">
        <v>1</v>
      </c>
      <c r="E682">
        <v>0</v>
      </c>
      <c r="F682">
        <v>0</v>
      </c>
      <c r="G682">
        <v>0</v>
      </c>
      <c r="H682">
        <v>2</v>
      </c>
      <c r="I682">
        <v>36.099998474121094</v>
      </c>
      <c r="J682">
        <v>1</v>
      </c>
      <c r="K682">
        <v>0</v>
      </c>
      <c r="L682">
        <v>1</v>
      </c>
      <c r="M682">
        <v>0</v>
      </c>
      <c r="N682">
        <v>1</v>
      </c>
      <c r="O682">
        <v>0</v>
      </c>
      <c r="P682">
        <v>1303.2098388671875</v>
      </c>
    </row>
    <row r="683" spans="1:16" x14ac:dyDescent="0.3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2</v>
      </c>
      <c r="I683">
        <v>39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1521</v>
      </c>
    </row>
    <row r="684" spans="1:16" x14ac:dyDescent="0.35">
      <c r="A684">
        <v>1</v>
      </c>
      <c r="B684">
        <v>1</v>
      </c>
      <c r="C684">
        <v>0</v>
      </c>
      <c r="D684">
        <v>0.28999999165534973</v>
      </c>
      <c r="E684">
        <v>0</v>
      </c>
      <c r="F684">
        <v>0</v>
      </c>
      <c r="G684">
        <v>0</v>
      </c>
      <c r="H684">
        <v>1</v>
      </c>
      <c r="I684">
        <v>0.80000001192092896</v>
      </c>
      <c r="J684">
        <v>1</v>
      </c>
      <c r="K684">
        <v>1</v>
      </c>
      <c r="L684">
        <v>0</v>
      </c>
      <c r="M684">
        <v>0</v>
      </c>
      <c r="N684">
        <v>8.4099993109703064E-2</v>
      </c>
      <c r="O684">
        <v>0</v>
      </c>
      <c r="P684">
        <v>0.64000004529953003</v>
      </c>
    </row>
    <row r="685" spans="1:16" x14ac:dyDescent="0.3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0</v>
      </c>
      <c r="G685">
        <v>0</v>
      </c>
      <c r="H685">
        <v>4</v>
      </c>
      <c r="I685">
        <v>72.099998474121094</v>
      </c>
      <c r="J685">
        <v>0</v>
      </c>
      <c r="K685">
        <v>0</v>
      </c>
      <c r="L685">
        <v>0</v>
      </c>
      <c r="M685">
        <v>1</v>
      </c>
      <c r="N685">
        <v>0.10890001058578491</v>
      </c>
      <c r="O685">
        <v>0</v>
      </c>
      <c r="P685">
        <v>5198.40966796875</v>
      </c>
    </row>
    <row r="686" spans="1:16" x14ac:dyDescent="0.3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0</v>
      </c>
      <c r="G686">
        <v>0</v>
      </c>
      <c r="H686">
        <v>3</v>
      </c>
      <c r="I686">
        <v>58.200000762939453</v>
      </c>
      <c r="J686">
        <v>3</v>
      </c>
      <c r="K686">
        <v>0</v>
      </c>
      <c r="L686">
        <v>0</v>
      </c>
      <c r="M686">
        <v>0</v>
      </c>
      <c r="N686">
        <v>0.10890001058578491</v>
      </c>
      <c r="O686">
        <v>0</v>
      </c>
      <c r="P686">
        <v>3387.239990234375</v>
      </c>
    </row>
    <row r="687" spans="1:16" x14ac:dyDescent="0.3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4</v>
      </c>
      <c r="I687">
        <v>160.30000305175781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25696.091796875</v>
      </c>
    </row>
    <row r="688" spans="1:16" x14ac:dyDescent="0.35">
      <c r="A688">
        <v>1</v>
      </c>
      <c r="B688">
        <v>1</v>
      </c>
      <c r="C688">
        <v>1</v>
      </c>
      <c r="D688">
        <v>0.33000001311302185</v>
      </c>
      <c r="E688">
        <v>0</v>
      </c>
      <c r="F688">
        <v>0</v>
      </c>
      <c r="G688">
        <v>5</v>
      </c>
      <c r="H688">
        <v>0</v>
      </c>
      <c r="I688">
        <v>0</v>
      </c>
      <c r="J688">
        <v>5</v>
      </c>
      <c r="K688">
        <v>0</v>
      </c>
      <c r="L688">
        <v>0</v>
      </c>
      <c r="M688">
        <v>0</v>
      </c>
      <c r="N688">
        <v>0.10890001058578491</v>
      </c>
      <c r="O688">
        <v>25</v>
      </c>
      <c r="P688">
        <v>0</v>
      </c>
    </row>
    <row r="689" spans="1:16" x14ac:dyDescent="0.3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0.25</v>
      </c>
      <c r="O689">
        <v>0</v>
      </c>
      <c r="P689">
        <v>0</v>
      </c>
    </row>
    <row r="690" spans="1:16" x14ac:dyDescent="0.3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4</v>
      </c>
      <c r="I690">
        <v>114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12996</v>
      </c>
    </row>
    <row r="691" spans="1:16" x14ac:dyDescent="0.35">
      <c r="A691">
        <v>0</v>
      </c>
      <c r="B691">
        <v>0</v>
      </c>
      <c r="C691">
        <v>0</v>
      </c>
      <c r="D691">
        <v>0.5</v>
      </c>
      <c r="E691">
        <v>0</v>
      </c>
      <c r="F691">
        <v>0</v>
      </c>
      <c r="G691">
        <v>0</v>
      </c>
      <c r="H691">
        <v>3</v>
      </c>
      <c r="I691">
        <v>58.5</v>
      </c>
      <c r="J691">
        <v>22</v>
      </c>
      <c r="K691">
        <v>0</v>
      </c>
      <c r="L691">
        <v>1</v>
      </c>
      <c r="M691">
        <v>0</v>
      </c>
      <c r="N691">
        <v>0.25</v>
      </c>
      <c r="O691">
        <v>0</v>
      </c>
      <c r="P691">
        <v>3422.25</v>
      </c>
    </row>
    <row r="692" spans="1:16" x14ac:dyDescent="0.35">
      <c r="A692">
        <v>1</v>
      </c>
      <c r="B692">
        <v>1</v>
      </c>
      <c r="C692">
        <v>1</v>
      </c>
      <c r="D692">
        <v>0.5</v>
      </c>
      <c r="E692">
        <v>0</v>
      </c>
      <c r="F692">
        <v>0</v>
      </c>
      <c r="G692">
        <v>0</v>
      </c>
      <c r="H692">
        <v>4</v>
      </c>
      <c r="I692">
        <v>45.400001525878906</v>
      </c>
      <c r="J692">
        <v>0</v>
      </c>
      <c r="K692">
        <v>0</v>
      </c>
      <c r="L692">
        <v>0</v>
      </c>
      <c r="M692">
        <v>0</v>
      </c>
      <c r="N692">
        <v>0.25</v>
      </c>
      <c r="O692">
        <v>0</v>
      </c>
      <c r="P692">
        <v>2061.16015625</v>
      </c>
    </row>
    <row r="693" spans="1:16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35">
      <c r="A694">
        <v>0</v>
      </c>
      <c r="B694">
        <v>0</v>
      </c>
      <c r="C694">
        <v>0</v>
      </c>
      <c r="D694">
        <v>0.5</v>
      </c>
      <c r="E694">
        <v>0</v>
      </c>
      <c r="F694">
        <v>0</v>
      </c>
      <c r="G694">
        <v>0</v>
      </c>
      <c r="H694">
        <v>3</v>
      </c>
      <c r="I694">
        <v>37.400001525878906</v>
      </c>
      <c r="J694">
        <v>0</v>
      </c>
      <c r="K694">
        <v>0</v>
      </c>
      <c r="L694">
        <v>1</v>
      </c>
      <c r="M694">
        <v>0</v>
      </c>
      <c r="N694">
        <v>0.25</v>
      </c>
      <c r="O694">
        <v>0</v>
      </c>
      <c r="P694">
        <v>1398.7601318359375</v>
      </c>
    </row>
    <row r="695" spans="1:16" x14ac:dyDescent="0.35">
      <c r="A695">
        <v>0</v>
      </c>
      <c r="B695">
        <v>0</v>
      </c>
      <c r="C695">
        <v>0</v>
      </c>
      <c r="D695">
        <v>0.5</v>
      </c>
      <c r="E695">
        <v>0</v>
      </c>
      <c r="F695">
        <v>0</v>
      </c>
      <c r="G695">
        <v>0</v>
      </c>
      <c r="H695">
        <v>4</v>
      </c>
      <c r="I695">
        <v>125.69999694824219</v>
      </c>
      <c r="J695">
        <v>0</v>
      </c>
      <c r="K695">
        <v>0</v>
      </c>
      <c r="L695">
        <v>1</v>
      </c>
      <c r="M695">
        <v>0</v>
      </c>
      <c r="N695">
        <v>0.25</v>
      </c>
      <c r="O695">
        <v>0</v>
      </c>
      <c r="P695">
        <v>15800.4892578125</v>
      </c>
    </row>
    <row r="696" spans="1:16" x14ac:dyDescent="0.3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0</v>
      </c>
      <c r="G696">
        <v>0</v>
      </c>
      <c r="H696">
        <v>2</v>
      </c>
      <c r="I696">
        <v>17.899999618530273</v>
      </c>
      <c r="J696">
        <v>0</v>
      </c>
      <c r="K696">
        <v>0</v>
      </c>
      <c r="L696">
        <v>0</v>
      </c>
      <c r="M696">
        <v>0</v>
      </c>
      <c r="N696">
        <v>0.10890001058578491</v>
      </c>
      <c r="O696">
        <v>0</v>
      </c>
      <c r="P696">
        <v>320.40997314453125</v>
      </c>
    </row>
    <row r="697" spans="1:16" x14ac:dyDescent="0.3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0.31360000371932983</v>
      </c>
      <c r="O697">
        <v>0</v>
      </c>
      <c r="P697">
        <v>0</v>
      </c>
    </row>
    <row r="698" spans="1:16" x14ac:dyDescent="0.3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0</v>
      </c>
      <c r="G698">
        <v>0</v>
      </c>
      <c r="H698">
        <v>3</v>
      </c>
      <c r="I698">
        <v>54.5</v>
      </c>
      <c r="J698">
        <v>0</v>
      </c>
      <c r="K698">
        <v>0</v>
      </c>
      <c r="L698">
        <v>1</v>
      </c>
      <c r="M698">
        <v>0</v>
      </c>
      <c r="N698">
        <v>1.9600000232458115E-2</v>
      </c>
      <c r="O698">
        <v>0</v>
      </c>
      <c r="P698">
        <v>2970.25</v>
      </c>
    </row>
    <row r="699" spans="1:16" x14ac:dyDescent="0.35">
      <c r="A699">
        <v>1</v>
      </c>
      <c r="B699">
        <v>1</v>
      </c>
      <c r="C699">
        <v>1</v>
      </c>
      <c r="D699">
        <v>0.67000001668930054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22</v>
      </c>
      <c r="K699">
        <v>0</v>
      </c>
      <c r="L699">
        <v>0</v>
      </c>
      <c r="M699">
        <v>1</v>
      </c>
      <c r="N699">
        <v>0.4489000141620636</v>
      </c>
      <c r="O699">
        <v>0</v>
      </c>
      <c r="P699">
        <v>0</v>
      </c>
    </row>
    <row r="700" spans="1:16" x14ac:dyDescent="0.35">
      <c r="A700">
        <v>0</v>
      </c>
      <c r="B700">
        <v>0</v>
      </c>
      <c r="C700">
        <v>0</v>
      </c>
      <c r="D700">
        <v>0</v>
      </c>
      <c r="E700">
        <v>11.100000381469727</v>
      </c>
      <c r="F700">
        <v>11.100000381469727</v>
      </c>
      <c r="G700">
        <v>0</v>
      </c>
      <c r="H700">
        <v>1</v>
      </c>
      <c r="I700">
        <v>0.40000000596046448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0.16000001132488251</v>
      </c>
    </row>
    <row r="701" spans="1:16" x14ac:dyDescent="0.35">
      <c r="A701">
        <v>0</v>
      </c>
      <c r="B701">
        <v>0</v>
      </c>
      <c r="C701">
        <v>0</v>
      </c>
      <c r="D701">
        <v>0.5</v>
      </c>
      <c r="E701">
        <v>0</v>
      </c>
      <c r="F701">
        <v>0</v>
      </c>
      <c r="G701">
        <v>0</v>
      </c>
      <c r="H701">
        <v>2</v>
      </c>
      <c r="I701">
        <v>15.5</v>
      </c>
      <c r="J701">
        <v>1</v>
      </c>
      <c r="K701">
        <v>1</v>
      </c>
      <c r="L701">
        <v>0</v>
      </c>
      <c r="M701">
        <v>1</v>
      </c>
      <c r="N701">
        <v>0.25</v>
      </c>
      <c r="O701">
        <v>0</v>
      </c>
      <c r="P701">
        <v>240.25</v>
      </c>
    </row>
    <row r="702" spans="1:16" x14ac:dyDescent="0.35">
      <c r="A702">
        <v>0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0</v>
      </c>
      <c r="H702">
        <v>4</v>
      </c>
      <c r="I702">
        <v>189.30000305175781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35834.4921875</v>
      </c>
    </row>
    <row r="703" spans="1:16" x14ac:dyDescent="0.3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0</v>
      </c>
      <c r="G703">
        <v>0</v>
      </c>
      <c r="H703">
        <v>1</v>
      </c>
      <c r="I703">
        <v>3.0999999046325684</v>
      </c>
      <c r="J703">
        <v>0</v>
      </c>
      <c r="K703">
        <v>0</v>
      </c>
      <c r="L703">
        <v>0</v>
      </c>
      <c r="M703">
        <v>0</v>
      </c>
      <c r="N703">
        <v>0.10890001058578491</v>
      </c>
      <c r="O703">
        <v>0</v>
      </c>
      <c r="P703">
        <v>9.6099996566772461</v>
      </c>
    </row>
    <row r="704" spans="1:16" x14ac:dyDescent="0.35">
      <c r="A704">
        <v>2</v>
      </c>
      <c r="B704">
        <v>1</v>
      </c>
      <c r="C704">
        <v>0</v>
      </c>
      <c r="D704">
        <v>0.40000000596046448</v>
      </c>
      <c r="E704">
        <v>0</v>
      </c>
      <c r="F704">
        <v>0</v>
      </c>
      <c r="G704">
        <v>7</v>
      </c>
      <c r="H704">
        <v>1</v>
      </c>
      <c r="I704">
        <v>0.20000000298023224</v>
      </c>
      <c r="J704">
        <v>0</v>
      </c>
      <c r="K704">
        <v>0</v>
      </c>
      <c r="L704">
        <v>1</v>
      </c>
      <c r="M704">
        <v>0</v>
      </c>
      <c r="N704">
        <v>0.16000001132488251</v>
      </c>
      <c r="O704">
        <v>49</v>
      </c>
      <c r="P704">
        <v>4.0000002831220627E-2</v>
      </c>
    </row>
    <row r="705" spans="1:16" x14ac:dyDescent="0.3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</row>
    <row r="706" spans="1:16" x14ac:dyDescent="0.3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0</v>
      </c>
      <c r="G706">
        <v>0</v>
      </c>
      <c r="H706">
        <v>3</v>
      </c>
      <c r="I706">
        <v>29.100000381469727</v>
      </c>
      <c r="J706">
        <v>0</v>
      </c>
      <c r="K706">
        <v>0</v>
      </c>
      <c r="L706">
        <v>0</v>
      </c>
      <c r="M706">
        <v>0</v>
      </c>
      <c r="N706">
        <v>7.2900004684925079E-2</v>
      </c>
      <c r="O706">
        <v>0</v>
      </c>
      <c r="P706">
        <v>846.80999755859375</v>
      </c>
    </row>
    <row r="707" spans="1:16" x14ac:dyDescent="0.35">
      <c r="A707">
        <v>9</v>
      </c>
      <c r="B707">
        <v>6</v>
      </c>
      <c r="C707">
        <v>8</v>
      </c>
      <c r="D707">
        <v>0.5</v>
      </c>
      <c r="E707">
        <v>0</v>
      </c>
      <c r="F707">
        <v>0</v>
      </c>
      <c r="G707">
        <v>0</v>
      </c>
      <c r="H707">
        <v>1</v>
      </c>
      <c r="I707">
        <v>2.2000000476837158</v>
      </c>
      <c r="J707">
        <v>0</v>
      </c>
      <c r="K707">
        <v>1</v>
      </c>
      <c r="L707">
        <v>0</v>
      </c>
      <c r="M707">
        <v>0</v>
      </c>
      <c r="N707">
        <v>0.25</v>
      </c>
      <c r="O707">
        <v>0</v>
      </c>
      <c r="P707">
        <v>4.8400001525878906</v>
      </c>
    </row>
    <row r="708" spans="1:16" x14ac:dyDescent="0.3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4</v>
      </c>
      <c r="I708">
        <v>219.39999389648438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48136.35546875</v>
      </c>
    </row>
    <row r="709" spans="1:16" x14ac:dyDescent="0.3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4</v>
      </c>
      <c r="I709">
        <v>112.80000305175781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12723.8408203125</v>
      </c>
    </row>
    <row r="710" spans="1:16" x14ac:dyDescent="0.3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4</v>
      </c>
      <c r="I710">
        <v>172.19999694824219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29652.83984375</v>
      </c>
    </row>
    <row r="711" spans="1:16" x14ac:dyDescent="0.35">
      <c r="A711">
        <v>1</v>
      </c>
      <c r="B711">
        <v>1</v>
      </c>
      <c r="C711">
        <v>1</v>
      </c>
      <c r="D711">
        <v>1</v>
      </c>
      <c r="E711">
        <v>0</v>
      </c>
      <c r="F711">
        <v>0</v>
      </c>
      <c r="G711">
        <v>0</v>
      </c>
      <c r="H711">
        <v>4</v>
      </c>
      <c r="I711">
        <v>119.30000305175781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14232.4912109375</v>
      </c>
    </row>
    <row r="712" spans="1:16" x14ac:dyDescent="0.35">
      <c r="A712">
        <v>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0</v>
      </c>
      <c r="H712">
        <v>3</v>
      </c>
      <c r="I712">
        <v>13.100000381469727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171.61001586914063</v>
      </c>
    </row>
    <row r="713" spans="1:16" x14ac:dyDescent="0.35">
      <c r="A713">
        <v>0</v>
      </c>
      <c r="B713">
        <v>0</v>
      </c>
      <c r="C713">
        <v>0</v>
      </c>
      <c r="D713">
        <v>0.5</v>
      </c>
      <c r="E713">
        <v>11.600000381469727</v>
      </c>
      <c r="F713">
        <v>23.200000762939453</v>
      </c>
      <c r="G713">
        <v>0</v>
      </c>
      <c r="H713">
        <v>0</v>
      </c>
      <c r="I713">
        <v>0</v>
      </c>
      <c r="J713">
        <v>2</v>
      </c>
      <c r="K713">
        <v>1</v>
      </c>
      <c r="L713">
        <v>0</v>
      </c>
      <c r="M713">
        <v>0</v>
      </c>
      <c r="N713">
        <v>0.25</v>
      </c>
      <c r="O713">
        <v>0</v>
      </c>
      <c r="P713">
        <v>0</v>
      </c>
    </row>
    <row r="714" spans="1:16" x14ac:dyDescent="0.35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4</v>
      </c>
      <c r="I714">
        <v>48.5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2352.25</v>
      </c>
    </row>
    <row r="715" spans="1:16" x14ac:dyDescent="0.3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3</v>
      </c>
      <c r="I715">
        <v>37.400001525878906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1398.7601318359375</v>
      </c>
    </row>
    <row r="716" spans="1:16" x14ac:dyDescent="0.3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0</v>
      </c>
      <c r="G716">
        <v>0</v>
      </c>
      <c r="H716">
        <v>2</v>
      </c>
      <c r="I716">
        <v>9.1999998092651367</v>
      </c>
      <c r="J716">
        <v>0</v>
      </c>
      <c r="K716">
        <v>0</v>
      </c>
      <c r="L716">
        <v>0</v>
      </c>
      <c r="M716">
        <v>1</v>
      </c>
      <c r="N716">
        <v>0.4489000141620636</v>
      </c>
      <c r="O716">
        <v>0</v>
      </c>
      <c r="P716">
        <v>84.639999389648438</v>
      </c>
    </row>
    <row r="717" spans="1:16" x14ac:dyDescent="0.3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0</v>
      </c>
      <c r="G717">
        <v>0</v>
      </c>
      <c r="H717">
        <v>4</v>
      </c>
      <c r="I717">
        <v>24.700000762939453</v>
      </c>
      <c r="J717">
        <v>0</v>
      </c>
      <c r="K717">
        <v>0</v>
      </c>
      <c r="L717">
        <v>1</v>
      </c>
      <c r="M717">
        <v>1</v>
      </c>
      <c r="N717">
        <v>0.10890001058578491</v>
      </c>
      <c r="O717">
        <v>0</v>
      </c>
      <c r="P717">
        <v>610.09002685546875</v>
      </c>
    </row>
    <row r="718" spans="1:16" x14ac:dyDescent="0.35">
      <c r="A718">
        <v>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4</v>
      </c>
      <c r="I718">
        <v>109.90000152587891</v>
      </c>
      <c r="J718">
        <v>0</v>
      </c>
      <c r="K718">
        <v>0</v>
      </c>
      <c r="L718">
        <v>0</v>
      </c>
      <c r="M718">
        <v>0</v>
      </c>
      <c r="N718">
        <v>1</v>
      </c>
      <c r="O718">
        <v>0</v>
      </c>
      <c r="P718">
        <v>12078.0107421875</v>
      </c>
    </row>
    <row r="719" spans="1:16" x14ac:dyDescent="0.35">
      <c r="A719">
        <v>5</v>
      </c>
      <c r="B719">
        <v>3</v>
      </c>
      <c r="C719">
        <v>4</v>
      </c>
      <c r="D719">
        <v>0.44999998807907104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0.20249998569488525</v>
      </c>
      <c r="O719">
        <v>1</v>
      </c>
      <c r="P719">
        <v>0</v>
      </c>
    </row>
    <row r="720" spans="1:16" x14ac:dyDescent="0.35">
      <c r="A720">
        <v>3</v>
      </c>
      <c r="B720">
        <v>0</v>
      </c>
      <c r="C720">
        <v>1</v>
      </c>
      <c r="D720">
        <v>0.40000000596046448</v>
      </c>
      <c r="E720">
        <v>0</v>
      </c>
      <c r="F720">
        <v>0</v>
      </c>
      <c r="G720">
        <v>0</v>
      </c>
      <c r="H720">
        <v>4</v>
      </c>
      <c r="I720">
        <v>110.5</v>
      </c>
      <c r="J720">
        <v>0</v>
      </c>
      <c r="K720">
        <v>0</v>
      </c>
      <c r="L720">
        <v>1</v>
      </c>
      <c r="M720">
        <v>0</v>
      </c>
      <c r="N720">
        <v>0.16000001132488251</v>
      </c>
      <c r="O720">
        <v>0</v>
      </c>
      <c r="P720">
        <v>12210.25</v>
      </c>
    </row>
    <row r="721" spans="1:16" x14ac:dyDescent="0.3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4</v>
      </c>
      <c r="I721">
        <v>29.100000381469727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846.80999755859375</v>
      </c>
    </row>
    <row r="722" spans="1:16" x14ac:dyDescent="0.35">
      <c r="A722">
        <v>1</v>
      </c>
      <c r="B722">
        <v>1</v>
      </c>
      <c r="C722">
        <v>1</v>
      </c>
      <c r="D722">
        <v>0.5</v>
      </c>
      <c r="E722">
        <v>0</v>
      </c>
      <c r="F722">
        <v>0</v>
      </c>
      <c r="G722">
        <v>0</v>
      </c>
      <c r="H722">
        <v>2</v>
      </c>
      <c r="I722">
        <v>2.7000000476837158</v>
      </c>
      <c r="J722">
        <v>1</v>
      </c>
      <c r="K722">
        <v>0</v>
      </c>
      <c r="L722">
        <v>1</v>
      </c>
      <c r="M722">
        <v>0</v>
      </c>
      <c r="N722">
        <v>0.25</v>
      </c>
      <c r="O722">
        <v>0</v>
      </c>
      <c r="P722">
        <v>7.2900004386901855</v>
      </c>
    </row>
    <row r="723" spans="1:16" x14ac:dyDescent="0.35">
      <c r="A723">
        <v>0</v>
      </c>
      <c r="B723">
        <v>0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4</v>
      </c>
      <c r="I723">
        <v>412.89999389648438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170486.40625</v>
      </c>
    </row>
    <row r="724" spans="1:16" x14ac:dyDescent="0.3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3</v>
      </c>
      <c r="I724">
        <v>53.5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2862.25</v>
      </c>
    </row>
    <row r="725" spans="1:16" x14ac:dyDescent="0.3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3</v>
      </c>
      <c r="I725">
        <v>156.5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24492.25</v>
      </c>
    </row>
    <row r="726" spans="1:16" x14ac:dyDescent="0.35">
      <c r="A726">
        <v>2</v>
      </c>
      <c r="B726">
        <v>1</v>
      </c>
      <c r="C726">
        <v>1</v>
      </c>
      <c r="D726">
        <v>0.5</v>
      </c>
      <c r="E726">
        <v>0</v>
      </c>
      <c r="F726">
        <v>0</v>
      </c>
      <c r="G726">
        <v>0</v>
      </c>
      <c r="H726">
        <v>3</v>
      </c>
      <c r="I726">
        <v>29.700000762939453</v>
      </c>
      <c r="J726">
        <v>1</v>
      </c>
      <c r="K726">
        <v>1</v>
      </c>
      <c r="L726">
        <v>0</v>
      </c>
      <c r="M726">
        <v>0</v>
      </c>
      <c r="N726">
        <v>0.25</v>
      </c>
      <c r="O726">
        <v>0</v>
      </c>
      <c r="P726">
        <v>882.09002685546875</v>
      </c>
    </row>
    <row r="727" spans="1:16" x14ac:dyDescent="0.35">
      <c r="A727">
        <v>1</v>
      </c>
      <c r="B727">
        <v>0</v>
      </c>
      <c r="C727">
        <v>0</v>
      </c>
      <c r="D727">
        <v>0.5</v>
      </c>
      <c r="E727">
        <v>0</v>
      </c>
      <c r="F727">
        <v>0</v>
      </c>
      <c r="G727">
        <v>2</v>
      </c>
      <c r="H727">
        <v>0</v>
      </c>
      <c r="I727">
        <v>0</v>
      </c>
      <c r="J727">
        <v>8</v>
      </c>
      <c r="K727">
        <v>0</v>
      </c>
      <c r="L727">
        <v>1</v>
      </c>
      <c r="M727">
        <v>1</v>
      </c>
      <c r="N727">
        <v>0.25</v>
      </c>
      <c r="O727">
        <v>4</v>
      </c>
      <c r="P727">
        <v>0</v>
      </c>
    </row>
    <row r="728" spans="1:16" x14ac:dyDescent="0.3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8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</row>
    <row r="729" spans="1:16" x14ac:dyDescent="0.3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119.09999847412109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14184.8095703125</v>
      </c>
    </row>
    <row r="730" spans="1:16" x14ac:dyDescent="0.35">
      <c r="A730">
        <v>1</v>
      </c>
      <c r="B730">
        <v>0</v>
      </c>
      <c r="C730">
        <v>1</v>
      </c>
      <c r="D730">
        <v>0.5</v>
      </c>
      <c r="E730">
        <v>0</v>
      </c>
      <c r="F730">
        <v>0</v>
      </c>
      <c r="G730">
        <v>0</v>
      </c>
      <c r="H730">
        <v>3</v>
      </c>
      <c r="I730">
        <v>2.9000000953674316</v>
      </c>
      <c r="J730">
        <v>0</v>
      </c>
      <c r="K730">
        <v>0</v>
      </c>
      <c r="L730">
        <v>0</v>
      </c>
      <c r="M730">
        <v>1</v>
      </c>
      <c r="N730">
        <v>0.25</v>
      </c>
      <c r="O730">
        <v>0</v>
      </c>
      <c r="P730">
        <v>8.4100008010864258</v>
      </c>
    </row>
    <row r="731" spans="1:16" x14ac:dyDescent="0.3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0</v>
      </c>
      <c r="M731">
        <v>0</v>
      </c>
      <c r="N731">
        <v>0.14440000057220459</v>
      </c>
      <c r="O731">
        <v>0</v>
      </c>
      <c r="P731">
        <v>0</v>
      </c>
    </row>
    <row r="732" spans="1:16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7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</row>
    <row r="733" spans="1:16" x14ac:dyDescent="0.35">
      <c r="A733">
        <v>1</v>
      </c>
      <c r="B733">
        <v>1</v>
      </c>
      <c r="C733">
        <v>1</v>
      </c>
      <c r="D733">
        <v>0.67000001668930054</v>
      </c>
      <c r="E733">
        <v>23.5</v>
      </c>
      <c r="F733">
        <v>23.5</v>
      </c>
      <c r="G733">
        <v>0</v>
      </c>
      <c r="H733">
        <v>3</v>
      </c>
      <c r="I733">
        <v>11.199999809265137</v>
      </c>
      <c r="J733">
        <v>4.6999998092651367</v>
      </c>
      <c r="K733">
        <v>0</v>
      </c>
      <c r="L733">
        <v>0</v>
      </c>
      <c r="M733">
        <v>0</v>
      </c>
      <c r="N733">
        <v>0.4489000141620636</v>
      </c>
      <c r="O733">
        <v>0</v>
      </c>
      <c r="P733">
        <v>125.43999481201172</v>
      </c>
    </row>
    <row r="734" spans="1:16" x14ac:dyDescent="0.35">
      <c r="A734">
        <v>0</v>
      </c>
      <c r="B734">
        <v>0</v>
      </c>
      <c r="C734">
        <v>0</v>
      </c>
      <c r="D734">
        <v>0.43000000715255737</v>
      </c>
      <c r="E734">
        <v>6.0999999046325684</v>
      </c>
      <c r="F734">
        <v>12.199999809265137</v>
      </c>
      <c r="G734">
        <v>0</v>
      </c>
      <c r="H734">
        <v>0</v>
      </c>
      <c r="I734">
        <v>0</v>
      </c>
      <c r="J734">
        <v>3</v>
      </c>
      <c r="K734">
        <v>0</v>
      </c>
      <c r="L734">
        <v>0</v>
      </c>
      <c r="M734">
        <v>0</v>
      </c>
      <c r="N734">
        <v>0.18490000069141388</v>
      </c>
      <c r="O734">
        <v>0</v>
      </c>
      <c r="P734">
        <v>0</v>
      </c>
    </row>
    <row r="735" spans="1:16" x14ac:dyDescent="0.35">
      <c r="A735">
        <v>1</v>
      </c>
      <c r="B735">
        <v>1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</v>
      </c>
      <c r="K735">
        <v>0</v>
      </c>
      <c r="L735">
        <v>1</v>
      </c>
      <c r="M735">
        <v>1</v>
      </c>
      <c r="N735">
        <v>0.16000001132488251</v>
      </c>
      <c r="O735">
        <v>0</v>
      </c>
      <c r="P735">
        <v>0</v>
      </c>
    </row>
    <row r="736" spans="1:16" x14ac:dyDescent="0.35">
      <c r="A736">
        <v>1</v>
      </c>
      <c r="B736">
        <v>1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1</v>
      </c>
      <c r="M736">
        <v>0</v>
      </c>
      <c r="N736">
        <v>0.16000001132488251</v>
      </c>
      <c r="O736">
        <v>0</v>
      </c>
      <c r="P736">
        <v>0</v>
      </c>
    </row>
    <row r="737" spans="1:16" x14ac:dyDescent="0.3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1</v>
      </c>
      <c r="J737">
        <v>11</v>
      </c>
      <c r="K737">
        <v>0</v>
      </c>
      <c r="L737">
        <v>1</v>
      </c>
      <c r="M737">
        <v>0</v>
      </c>
      <c r="N737">
        <v>1</v>
      </c>
      <c r="O737">
        <v>0</v>
      </c>
      <c r="P737">
        <v>1</v>
      </c>
    </row>
    <row r="738" spans="1:16" x14ac:dyDescent="0.3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0</v>
      </c>
      <c r="G738">
        <v>0</v>
      </c>
      <c r="H738">
        <v>3</v>
      </c>
      <c r="I738">
        <v>22.600000381469727</v>
      </c>
      <c r="J738">
        <v>0</v>
      </c>
      <c r="K738">
        <v>0</v>
      </c>
      <c r="L738">
        <v>1</v>
      </c>
      <c r="M738">
        <v>0</v>
      </c>
      <c r="N738">
        <v>0.16000001132488251</v>
      </c>
      <c r="O738">
        <v>0</v>
      </c>
      <c r="P738">
        <v>510.760009765625</v>
      </c>
    </row>
    <row r="739" spans="1:16" x14ac:dyDescent="0.35">
      <c r="A739">
        <v>0</v>
      </c>
      <c r="B739">
        <v>0</v>
      </c>
      <c r="C739">
        <v>0</v>
      </c>
      <c r="D739">
        <v>0.5</v>
      </c>
      <c r="E739">
        <v>0</v>
      </c>
      <c r="F739">
        <v>0</v>
      </c>
      <c r="G739">
        <v>0</v>
      </c>
      <c r="H739">
        <v>4</v>
      </c>
      <c r="I739">
        <v>135.69999694824219</v>
      </c>
      <c r="J739">
        <v>0</v>
      </c>
      <c r="K739">
        <v>0</v>
      </c>
      <c r="L739">
        <v>0</v>
      </c>
      <c r="M739">
        <v>1</v>
      </c>
      <c r="N739">
        <v>0.25</v>
      </c>
      <c r="O739">
        <v>0</v>
      </c>
      <c r="P739">
        <v>18414.48828125</v>
      </c>
    </row>
    <row r="740" spans="1:16" x14ac:dyDescent="0.35">
      <c r="A740">
        <v>1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4</v>
      </c>
      <c r="I740">
        <v>54.700000762939453</v>
      </c>
      <c r="J740">
        <v>0</v>
      </c>
      <c r="K740">
        <v>0</v>
      </c>
      <c r="L740">
        <v>1</v>
      </c>
      <c r="M740">
        <v>1</v>
      </c>
      <c r="N740">
        <v>1</v>
      </c>
      <c r="O740">
        <v>0</v>
      </c>
      <c r="P740">
        <v>2992.090087890625</v>
      </c>
    </row>
    <row r="741" spans="1:16" x14ac:dyDescent="0.3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0</v>
      </c>
      <c r="G741">
        <v>0</v>
      </c>
      <c r="H741">
        <v>3</v>
      </c>
      <c r="I741">
        <v>21.200000762939453</v>
      </c>
      <c r="J741">
        <v>1</v>
      </c>
      <c r="K741">
        <v>0</v>
      </c>
      <c r="L741">
        <v>0</v>
      </c>
      <c r="M741">
        <v>0</v>
      </c>
      <c r="N741">
        <v>0.32490000128746033</v>
      </c>
      <c r="O741">
        <v>0</v>
      </c>
      <c r="P741">
        <v>449.44003295898438</v>
      </c>
    </row>
    <row r="742" spans="1:16" x14ac:dyDescent="0.3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2</v>
      </c>
      <c r="I742">
        <v>64.099998474121094</v>
      </c>
      <c r="J742">
        <v>15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4108.8095703125</v>
      </c>
    </row>
    <row r="743" spans="1:16" x14ac:dyDescent="0.35">
      <c r="A743">
        <v>2</v>
      </c>
      <c r="B743">
        <v>2</v>
      </c>
      <c r="C743">
        <v>1</v>
      </c>
      <c r="D743">
        <v>0.28999999165534973</v>
      </c>
      <c r="E743">
        <v>0</v>
      </c>
      <c r="F743">
        <v>0</v>
      </c>
      <c r="G743">
        <v>0</v>
      </c>
      <c r="H743">
        <v>1</v>
      </c>
      <c r="I743">
        <v>2.5999999046325684</v>
      </c>
      <c r="J743">
        <v>0</v>
      </c>
      <c r="K743">
        <v>0</v>
      </c>
      <c r="L743">
        <v>0</v>
      </c>
      <c r="M743">
        <v>1</v>
      </c>
      <c r="N743">
        <v>8.4099993109703064E-2</v>
      </c>
      <c r="O743">
        <v>0</v>
      </c>
      <c r="P743">
        <v>6.7599992752075195</v>
      </c>
    </row>
    <row r="744" spans="1:16" x14ac:dyDescent="0.35">
      <c r="A744">
        <v>0</v>
      </c>
      <c r="B744">
        <v>0</v>
      </c>
      <c r="C744">
        <v>0</v>
      </c>
      <c r="D744">
        <v>0.33000001311302185</v>
      </c>
      <c r="E744">
        <v>12.199999809265137</v>
      </c>
      <c r="F744">
        <v>12.199999809265137</v>
      </c>
      <c r="G744">
        <v>0</v>
      </c>
      <c r="H744">
        <v>4</v>
      </c>
      <c r="I744">
        <v>81.699996948242188</v>
      </c>
      <c r="J744">
        <v>0</v>
      </c>
      <c r="K744">
        <v>0</v>
      </c>
      <c r="L744">
        <v>0</v>
      </c>
      <c r="M744">
        <v>0</v>
      </c>
      <c r="N744">
        <v>0.10890001058578491</v>
      </c>
      <c r="O744">
        <v>0</v>
      </c>
      <c r="P744">
        <v>6674.8896484375</v>
      </c>
    </row>
    <row r="745" spans="1:16" x14ac:dyDescent="0.35">
      <c r="A745">
        <v>0</v>
      </c>
      <c r="B745">
        <v>0</v>
      </c>
      <c r="C745">
        <v>0</v>
      </c>
      <c r="D745">
        <v>0.5</v>
      </c>
      <c r="E745">
        <v>0</v>
      </c>
      <c r="F745">
        <v>0</v>
      </c>
      <c r="G745">
        <v>0</v>
      </c>
      <c r="H745">
        <v>3</v>
      </c>
      <c r="I745">
        <v>29.299999237060547</v>
      </c>
      <c r="J745">
        <v>0</v>
      </c>
      <c r="K745">
        <v>0</v>
      </c>
      <c r="L745">
        <v>1</v>
      </c>
      <c r="M745">
        <v>1</v>
      </c>
      <c r="N745">
        <v>0.25</v>
      </c>
      <c r="O745">
        <v>0</v>
      </c>
      <c r="P745">
        <v>858.48992919921875</v>
      </c>
    </row>
    <row r="746" spans="1:16" x14ac:dyDescent="0.3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3</v>
      </c>
      <c r="I746">
        <v>70.5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4970.25</v>
      </c>
    </row>
    <row r="747" spans="1:16" x14ac:dyDescent="0.3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0</v>
      </c>
      <c r="G747">
        <v>0</v>
      </c>
      <c r="H747">
        <v>4</v>
      </c>
      <c r="I747">
        <v>192.39999389648438</v>
      </c>
      <c r="J747">
        <v>0</v>
      </c>
      <c r="K747">
        <v>0</v>
      </c>
      <c r="L747">
        <v>1</v>
      </c>
      <c r="M747">
        <v>0</v>
      </c>
      <c r="N747">
        <v>0.10890001058578491</v>
      </c>
      <c r="O747">
        <v>0</v>
      </c>
      <c r="P747">
        <v>37017.7578125</v>
      </c>
    </row>
    <row r="748" spans="1:16" x14ac:dyDescent="0.3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2</v>
      </c>
      <c r="I748">
        <v>22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484</v>
      </c>
    </row>
    <row r="749" spans="1:16" x14ac:dyDescent="0.35">
      <c r="A749">
        <v>0</v>
      </c>
      <c r="B749">
        <v>0</v>
      </c>
      <c r="C749">
        <v>0</v>
      </c>
      <c r="D749">
        <v>0.5</v>
      </c>
      <c r="E749">
        <v>0</v>
      </c>
      <c r="F749">
        <v>0</v>
      </c>
      <c r="G749">
        <v>0</v>
      </c>
      <c r="H749">
        <v>4</v>
      </c>
      <c r="I749">
        <v>105.80000305175781</v>
      </c>
      <c r="J749">
        <v>0</v>
      </c>
      <c r="K749">
        <v>0</v>
      </c>
      <c r="L749">
        <v>0</v>
      </c>
      <c r="M749">
        <v>1</v>
      </c>
      <c r="N749">
        <v>0.25</v>
      </c>
      <c r="O749">
        <v>0</v>
      </c>
      <c r="P749">
        <v>11193.640625</v>
      </c>
    </row>
    <row r="750" spans="1:16" x14ac:dyDescent="0.3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0</v>
      </c>
      <c r="G750">
        <v>0</v>
      </c>
      <c r="H750">
        <v>3</v>
      </c>
      <c r="I750">
        <v>37</v>
      </c>
      <c r="J750">
        <v>1</v>
      </c>
      <c r="K750">
        <v>0</v>
      </c>
      <c r="L750">
        <v>1</v>
      </c>
      <c r="M750">
        <v>1</v>
      </c>
      <c r="N750">
        <v>0.4489000141620636</v>
      </c>
      <c r="O750">
        <v>0</v>
      </c>
      <c r="P750">
        <v>1369</v>
      </c>
    </row>
    <row r="751" spans="1:16" x14ac:dyDescent="0.35">
      <c r="A751">
        <v>0</v>
      </c>
      <c r="B751">
        <v>0</v>
      </c>
      <c r="C751">
        <v>0</v>
      </c>
      <c r="D751">
        <v>0.31999999284744263</v>
      </c>
      <c r="E751">
        <v>7.1999998092651367</v>
      </c>
      <c r="F751">
        <v>7.1999998092651367</v>
      </c>
      <c r="G751">
        <v>4</v>
      </c>
      <c r="H751">
        <v>0</v>
      </c>
      <c r="I751">
        <v>0</v>
      </c>
      <c r="J751">
        <v>4.5</v>
      </c>
      <c r="K751">
        <v>0</v>
      </c>
      <c r="L751">
        <v>0</v>
      </c>
      <c r="M751">
        <v>0</v>
      </c>
      <c r="N751">
        <v>0.10239999741315842</v>
      </c>
      <c r="O751">
        <v>16</v>
      </c>
      <c r="P751">
        <v>0</v>
      </c>
    </row>
    <row r="752" spans="1:16" x14ac:dyDescent="0.35">
      <c r="A752">
        <v>1</v>
      </c>
      <c r="B752">
        <v>0</v>
      </c>
      <c r="C752">
        <v>0</v>
      </c>
      <c r="D752">
        <v>0.67000001668930054</v>
      </c>
      <c r="E752">
        <v>8.6000003814697266</v>
      </c>
      <c r="F752">
        <v>8.6000003814697266</v>
      </c>
      <c r="G752">
        <v>3</v>
      </c>
      <c r="H752">
        <v>1</v>
      </c>
      <c r="I752">
        <v>10.800000190734863</v>
      </c>
      <c r="J752">
        <v>1</v>
      </c>
      <c r="K752">
        <v>1</v>
      </c>
      <c r="L752">
        <v>0</v>
      </c>
      <c r="M752">
        <v>0</v>
      </c>
      <c r="N752">
        <v>0.4489000141620636</v>
      </c>
      <c r="O752">
        <v>9</v>
      </c>
      <c r="P752">
        <v>116.64000701904297</v>
      </c>
    </row>
    <row r="753" spans="1:16" x14ac:dyDescent="0.3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30.399999618530273</v>
      </c>
      <c r="G753">
        <v>0</v>
      </c>
      <c r="H753">
        <v>0</v>
      </c>
      <c r="I753">
        <v>0</v>
      </c>
      <c r="J753">
        <v>9.3999996185302734</v>
      </c>
      <c r="K753">
        <v>1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3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1</v>
      </c>
      <c r="M754">
        <v>0</v>
      </c>
      <c r="N754">
        <v>0.25</v>
      </c>
      <c r="O754">
        <v>0</v>
      </c>
      <c r="P754">
        <v>0</v>
      </c>
    </row>
    <row r="755" spans="1:16" x14ac:dyDescent="0.35">
      <c r="A755">
        <v>0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9.8999996185302734</v>
      </c>
      <c r="J755">
        <v>2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98.009994506835938</v>
      </c>
    </row>
    <row r="756" spans="1:16" x14ac:dyDescent="0.3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</row>
    <row r="757" spans="1:16" x14ac:dyDescent="0.35">
      <c r="A757">
        <v>1</v>
      </c>
      <c r="B757">
        <v>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4</v>
      </c>
      <c r="I757">
        <v>124.5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15500.25</v>
      </c>
    </row>
    <row r="758" spans="1:16" x14ac:dyDescent="0.35">
      <c r="A758">
        <v>0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139.89999389648438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  <c r="P758">
        <v>19572.0078125</v>
      </c>
    </row>
    <row r="759" spans="1:16" x14ac:dyDescent="0.3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0</v>
      </c>
      <c r="G759">
        <v>0</v>
      </c>
      <c r="H759">
        <v>1</v>
      </c>
      <c r="I759">
        <v>3.7000000476837158</v>
      </c>
      <c r="J759">
        <v>0</v>
      </c>
      <c r="K759">
        <v>1</v>
      </c>
      <c r="L759">
        <v>0</v>
      </c>
      <c r="M759">
        <v>0</v>
      </c>
      <c r="N759">
        <v>8.4099993109703064E-2</v>
      </c>
      <c r="O759">
        <v>0</v>
      </c>
      <c r="P759">
        <v>13.690000534057617</v>
      </c>
    </row>
    <row r="760" spans="1:16" x14ac:dyDescent="0.35">
      <c r="A760">
        <v>1</v>
      </c>
      <c r="B760">
        <v>1</v>
      </c>
      <c r="C760">
        <v>1</v>
      </c>
      <c r="D760">
        <v>0.40000000596046448</v>
      </c>
      <c r="E760">
        <v>0</v>
      </c>
      <c r="F760">
        <v>0</v>
      </c>
      <c r="G760">
        <v>3</v>
      </c>
      <c r="H760">
        <v>0</v>
      </c>
      <c r="I760">
        <v>0</v>
      </c>
      <c r="J760">
        <v>9</v>
      </c>
      <c r="K760">
        <v>0</v>
      </c>
      <c r="L760">
        <v>0</v>
      </c>
      <c r="M760">
        <v>0</v>
      </c>
      <c r="N760">
        <v>0.16000001132488251</v>
      </c>
      <c r="O760">
        <v>9</v>
      </c>
      <c r="P760">
        <v>0</v>
      </c>
    </row>
    <row r="761" spans="1:16" x14ac:dyDescent="0.35">
      <c r="A761">
        <v>0</v>
      </c>
      <c r="B761">
        <v>0</v>
      </c>
      <c r="C761">
        <v>0</v>
      </c>
      <c r="D761">
        <v>0.23000000417232513</v>
      </c>
      <c r="E761">
        <v>0</v>
      </c>
      <c r="F761">
        <v>0</v>
      </c>
      <c r="G761">
        <v>12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5.2900001406669617E-2</v>
      </c>
      <c r="O761">
        <v>144</v>
      </c>
      <c r="P761">
        <v>0</v>
      </c>
    </row>
    <row r="762" spans="1:16" x14ac:dyDescent="0.35">
      <c r="A762">
        <v>0</v>
      </c>
      <c r="B762">
        <v>0</v>
      </c>
      <c r="C762">
        <v>0</v>
      </c>
      <c r="D762">
        <v>0.5</v>
      </c>
      <c r="E762">
        <v>0</v>
      </c>
      <c r="F762">
        <v>0</v>
      </c>
      <c r="G762">
        <v>0</v>
      </c>
      <c r="H762">
        <v>4</v>
      </c>
      <c r="I762">
        <v>119.30000305175781</v>
      </c>
      <c r="J762">
        <v>0</v>
      </c>
      <c r="K762">
        <v>0</v>
      </c>
      <c r="L762">
        <v>0</v>
      </c>
      <c r="M762">
        <v>1</v>
      </c>
      <c r="N762">
        <v>0.25</v>
      </c>
      <c r="O762">
        <v>0</v>
      </c>
      <c r="P762">
        <v>14232.4912109375</v>
      </c>
    </row>
    <row r="763" spans="1:16" x14ac:dyDescent="0.35">
      <c r="A763">
        <v>1</v>
      </c>
      <c r="B763">
        <v>1</v>
      </c>
      <c r="C763">
        <v>0</v>
      </c>
      <c r="D763">
        <v>0.60000002384185791</v>
      </c>
      <c r="E763">
        <v>0</v>
      </c>
      <c r="F763">
        <v>0</v>
      </c>
      <c r="G763">
        <v>6</v>
      </c>
      <c r="H763">
        <v>2</v>
      </c>
      <c r="I763">
        <v>8.8999996185302734</v>
      </c>
      <c r="J763">
        <v>0</v>
      </c>
      <c r="K763">
        <v>1</v>
      </c>
      <c r="L763">
        <v>0</v>
      </c>
      <c r="M763">
        <v>1</v>
      </c>
      <c r="N763">
        <v>0.36000001430511475</v>
      </c>
      <c r="O763">
        <v>36</v>
      </c>
      <c r="P763">
        <v>79.209991455078125</v>
      </c>
    </row>
    <row r="764" spans="1:16" x14ac:dyDescent="0.3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2</v>
      </c>
      <c r="I764">
        <v>95.5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9120.25</v>
      </c>
    </row>
    <row r="765" spans="1:16" x14ac:dyDescent="0.35">
      <c r="A765">
        <v>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v>4</v>
      </c>
      <c r="I765">
        <v>55.799999237060547</v>
      </c>
      <c r="J765">
        <v>0</v>
      </c>
      <c r="K765">
        <v>0</v>
      </c>
      <c r="L765">
        <v>1</v>
      </c>
      <c r="M765">
        <v>0</v>
      </c>
      <c r="N765">
        <v>1</v>
      </c>
      <c r="O765">
        <v>0</v>
      </c>
      <c r="P765">
        <v>3113.639892578125</v>
      </c>
    </row>
    <row r="766" spans="1:16" x14ac:dyDescent="0.3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2</v>
      </c>
      <c r="I766">
        <v>17.600000381469727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309.760009765625</v>
      </c>
    </row>
    <row r="767" spans="1:16" x14ac:dyDescent="0.35">
      <c r="A767">
        <v>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2</v>
      </c>
      <c r="I767">
        <v>15</v>
      </c>
      <c r="J767">
        <v>14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225</v>
      </c>
    </row>
    <row r="768" spans="1:16" x14ac:dyDescent="0.35">
      <c r="A768">
        <v>0</v>
      </c>
      <c r="B768">
        <v>0</v>
      </c>
      <c r="C768">
        <v>0</v>
      </c>
      <c r="D768">
        <v>0.5</v>
      </c>
      <c r="E768">
        <v>0</v>
      </c>
      <c r="F768">
        <v>0</v>
      </c>
      <c r="G768">
        <v>0</v>
      </c>
      <c r="H768">
        <v>3</v>
      </c>
      <c r="I768">
        <v>35.599998474121094</v>
      </c>
      <c r="J768">
        <v>0</v>
      </c>
      <c r="K768">
        <v>0</v>
      </c>
      <c r="L768">
        <v>0</v>
      </c>
      <c r="M768">
        <v>0</v>
      </c>
      <c r="N768">
        <v>0.25</v>
      </c>
      <c r="O768">
        <v>0</v>
      </c>
      <c r="P768">
        <v>1267.35986328125</v>
      </c>
    </row>
    <row r="769" spans="1:16" x14ac:dyDescent="0.3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4</v>
      </c>
      <c r="K769">
        <v>0</v>
      </c>
      <c r="L769">
        <v>1</v>
      </c>
      <c r="M769">
        <v>1</v>
      </c>
      <c r="N769">
        <v>0.25</v>
      </c>
      <c r="O769">
        <v>0</v>
      </c>
      <c r="P769">
        <v>0</v>
      </c>
    </row>
    <row r="770" spans="1:16" x14ac:dyDescent="0.35">
      <c r="A770">
        <v>2</v>
      </c>
      <c r="B770">
        <v>1</v>
      </c>
      <c r="C770">
        <v>0</v>
      </c>
      <c r="D770">
        <v>0.28999999165534973</v>
      </c>
      <c r="E770">
        <v>0</v>
      </c>
      <c r="F770">
        <v>0</v>
      </c>
      <c r="G770">
        <v>0</v>
      </c>
      <c r="H770">
        <v>1</v>
      </c>
      <c r="I770">
        <v>1.1000000238418579</v>
      </c>
      <c r="J770">
        <v>6</v>
      </c>
      <c r="K770">
        <v>0</v>
      </c>
      <c r="L770">
        <v>0</v>
      </c>
      <c r="M770">
        <v>0</v>
      </c>
      <c r="N770">
        <v>8.4099993109703064E-2</v>
      </c>
      <c r="O770">
        <v>0</v>
      </c>
      <c r="P770">
        <v>1.2100000381469727</v>
      </c>
    </row>
    <row r="771" spans="1:16" x14ac:dyDescent="0.35">
      <c r="A771">
        <v>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0</v>
      </c>
      <c r="H771">
        <v>4</v>
      </c>
      <c r="I771">
        <v>96.099998474121094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9235.2099609375</v>
      </c>
    </row>
    <row r="772" spans="1:16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3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4</v>
      </c>
      <c r="I773">
        <v>70.599998474121094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4984.35986328125</v>
      </c>
    </row>
    <row r="774" spans="1:16" x14ac:dyDescent="0.35">
      <c r="A774">
        <v>0</v>
      </c>
      <c r="B774">
        <v>0</v>
      </c>
      <c r="C774">
        <v>0</v>
      </c>
      <c r="D774">
        <v>0.5</v>
      </c>
      <c r="E774">
        <v>0</v>
      </c>
      <c r="F774">
        <v>0</v>
      </c>
      <c r="G774">
        <v>0</v>
      </c>
      <c r="H774">
        <v>4</v>
      </c>
      <c r="I774">
        <v>161.30000305175781</v>
      </c>
      <c r="J774">
        <v>0</v>
      </c>
      <c r="K774">
        <v>0</v>
      </c>
      <c r="L774">
        <v>0</v>
      </c>
      <c r="M774">
        <v>0</v>
      </c>
      <c r="N774">
        <v>0.25</v>
      </c>
      <c r="O774">
        <v>0</v>
      </c>
      <c r="P774">
        <v>26017.69140625</v>
      </c>
    </row>
    <row r="775" spans="1:16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35">
      <c r="A776">
        <v>0</v>
      </c>
      <c r="B776">
        <v>0</v>
      </c>
      <c r="C776">
        <v>0</v>
      </c>
      <c r="D776">
        <v>0.5</v>
      </c>
      <c r="E776">
        <v>0</v>
      </c>
      <c r="F776">
        <v>0</v>
      </c>
      <c r="G776">
        <v>0</v>
      </c>
      <c r="H776">
        <v>3</v>
      </c>
      <c r="I776">
        <v>65.900001525878906</v>
      </c>
      <c r="J776">
        <v>7</v>
      </c>
      <c r="K776">
        <v>0</v>
      </c>
      <c r="L776">
        <v>1</v>
      </c>
      <c r="M776">
        <v>1</v>
      </c>
      <c r="N776">
        <v>0.25</v>
      </c>
      <c r="O776">
        <v>0</v>
      </c>
      <c r="P776">
        <v>4342.81005859375</v>
      </c>
    </row>
    <row r="777" spans="1:16" x14ac:dyDescent="0.3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</v>
      </c>
      <c r="K777">
        <v>0</v>
      </c>
      <c r="L777">
        <v>0</v>
      </c>
      <c r="M777">
        <v>1</v>
      </c>
      <c r="N777">
        <v>0.25</v>
      </c>
      <c r="O777">
        <v>0</v>
      </c>
      <c r="P777">
        <v>0</v>
      </c>
    </row>
    <row r="778" spans="1:16" x14ac:dyDescent="0.3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0</v>
      </c>
      <c r="G778">
        <v>0</v>
      </c>
      <c r="H778">
        <v>4</v>
      </c>
      <c r="I778">
        <v>27.299999237060547</v>
      </c>
      <c r="J778">
        <v>0</v>
      </c>
      <c r="K778">
        <v>0</v>
      </c>
      <c r="L778">
        <v>0</v>
      </c>
      <c r="M778">
        <v>0</v>
      </c>
      <c r="N778">
        <v>0.4489000141620636</v>
      </c>
      <c r="O778">
        <v>0</v>
      </c>
      <c r="P778">
        <v>745.28997802734375</v>
      </c>
    </row>
    <row r="779" spans="1:16" x14ac:dyDescent="0.3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</row>
    <row r="780" spans="1:16" x14ac:dyDescent="0.35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4</v>
      </c>
      <c r="I780">
        <v>93.900001525878906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8817.2099609375</v>
      </c>
    </row>
    <row r="781" spans="1:16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35">
      <c r="A782">
        <v>0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2</v>
      </c>
      <c r="I782">
        <v>23.200000762939453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538.24005126953125</v>
      </c>
    </row>
    <row r="783" spans="1:16" x14ac:dyDescent="0.35">
      <c r="A783">
        <v>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13</v>
      </c>
      <c r="J783">
        <v>25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169</v>
      </c>
    </row>
    <row r="784" spans="1:16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3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4</v>
      </c>
      <c r="I785">
        <v>55.599998474121094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3091.35986328125</v>
      </c>
    </row>
    <row r="786" spans="1:16" x14ac:dyDescent="0.3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</v>
      </c>
      <c r="K786">
        <v>0</v>
      </c>
      <c r="L786">
        <v>1</v>
      </c>
      <c r="M786">
        <v>0</v>
      </c>
      <c r="N786">
        <v>0.25</v>
      </c>
      <c r="O786">
        <v>0</v>
      </c>
      <c r="P786">
        <v>0</v>
      </c>
    </row>
    <row r="787" spans="1:16" x14ac:dyDescent="0.3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2</v>
      </c>
      <c r="I787">
        <v>33.700000762939453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1135.6900634765625</v>
      </c>
    </row>
    <row r="788" spans="1:16" x14ac:dyDescent="0.3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0</v>
      </c>
      <c r="G788">
        <v>0</v>
      </c>
      <c r="H788">
        <v>3</v>
      </c>
      <c r="I788">
        <v>8.1000003814697266</v>
      </c>
      <c r="J788">
        <v>3</v>
      </c>
      <c r="K788">
        <v>0</v>
      </c>
      <c r="L788">
        <v>1</v>
      </c>
      <c r="M788">
        <v>0</v>
      </c>
      <c r="N788">
        <v>0.36000001430511475</v>
      </c>
      <c r="O788">
        <v>0</v>
      </c>
      <c r="P788">
        <v>65.610008239746094</v>
      </c>
    </row>
    <row r="789" spans="1:16" x14ac:dyDescent="0.3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0</v>
      </c>
      <c r="G789">
        <v>0</v>
      </c>
      <c r="H789">
        <v>3</v>
      </c>
      <c r="I789">
        <v>30.600000381469727</v>
      </c>
      <c r="J789">
        <v>0</v>
      </c>
      <c r="K789">
        <v>0</v>
      </c>
      <c r="L789">
        <v>0</v>
      </c>
      <c r="M789">
        <v>0</v>
      </c>
      <c r="N789">
        <v>0.10890001058578491</v>
      </c>
      <c r="O789">
        <v>0</v>
      </c>
      <c r="P789">
        <v>936.36004638671875</v>
      </c>
    </row>
    <row r="790" spans="1:16" x14ac:dyDescent="0.3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3</v>
      </c>
      <c r="I790">
        <v>26.600000381469727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707.55999755859375</v>
      </c>
    </row>
    <row r="791" spans="1:16" x14ac:dyDescent="0.3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4</v>
      </c>
      <c r="I791">
        <v>154.30000305175781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23808.490234375</v>
      </c>
    </row>
    <row r="792" spans="1:16" x14ac:dyDescent="0.35">
      <c r="A792">
        <v>1</v>
      </c>
      <c r="B792">
        <v>1</v>
      </c>
      <c r="C792">
        <v>0</v>
      </c>
      <c r="D792">
        <v>0.5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12</v>
      </c>
      <c r="K792">
        <v>0</v>
      </c>
      <c r="L792">
        <v>0</v>
      </c>
      <c r="M792">
        <v>0</v>
      </c>
      <c r="N792">
        <v>0.25</v>
      </c>
      <c r="O792">
        <v>0</v>
      </c>
      <c r="P792">
        <v>0</v>
      </c>
    </row>
    <row r="793" spans="1:16" x14ac:dyDescent="0.35">
      <c r="A793">
        <v>1</v>
      </c>
      <c r="B793">
        <v>1</v>
      </c>
      <c r="C793">
        <v>0</v>
      </c>
      <c r="D793">
        <v>0.5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0.25</v>
      </c>
      <c r="O793">
        <v>0</v>
      </c>
      <c r="P793">
        <v>0</v>
      </c>
    </row>
    <row r="794" spans="1:16" x14ac:dyDescent="0.3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2</v>
      </c>
      <c r="I794">
        <v>127.5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0</v>
      </c>
      <c r="P794">
        <v>16256.25</v>
      </c>
    </row>
    <row r="795" spans="1:16" x14ac:dyDescent="0.3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5</v>
      </c>
      <c r="K795">
        <v>0</v>
      </c>
      <c r="L795">
        <v>0</v>
      </c>
      <c r="M795">
        <v>0</v>
      </c>
      <c r="N795">
        <v>6.25E-2</v>
      </c>
      <c r="O795">
        <v>0</v>
      </c>
      <c r="P795">
        <v>0</v>
      </c>
    </row>
    <row r="796" spans="1:16" x14ac:dyDescent="0.3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2</v>
      </c>
      <c r="K796">
        <v>1</v>
      </c>
      <c r="L796">
        <v>0</v>
      </c>
      <c r="M796">
        <v>0</v>
      </c>
      <c r="N796">
        <v>0.10890001058578491</v>
      </c>
      <c r="O796">
        <v>0</v>
      </c>
      <c r="P796">
        <v>0</v>
      </c>
    </row>
    <row r="797" spans="1:16" x14ac:dyDescent="0.35">
      <c r="A797">
        <v>1</v>
      </c>
      <c r="B797">
        <v>1</v>
      </c>
      <c r="C797">
        <v>1</v>
      </c>
      <c r="D797">
        <v>0.5</v>
      </c>
      <c r="E797">
        <v>0</v>
      </c>
      <c r="F797">
        <v>0</v>
      </c>
      <c r="G797">
        <v>0</v>
      </c>
      <c r="H797">
        <v>1</v>
      </c>
      <c r="I797">
        <v>0.40000000596046448</v>
      </c>
      <c r="J797">
        <v>0</v>
      </c>
      <c r="K797">
        <v>0</v>
      </c>
      <c r="L797">
        <v>1</v>
      </c>
      <c r="M797">
        <v>0</v>
      </c>
      <c r="N797">
        <v>0.25</v>
      </c>
      <c r="O797">
        <v>0</v>
      </c>
      <c r="P797">
        <v>0.16000001132488251</v>
      </c>
    </row>
    <row r="798" spans="1:16" x14ac:dyDescent="0.3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4</v>
      </c>
      <c r="I798">
        <v>79.800003051757813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6368.04052734375</v>
      </c>
    </row>
    <row r="799" spans="1:16" x14ac:dyDescent="0.35">
      <c r="A799">
        <v>0</v>
      </c>
      <c r="B799">
        <v>0</v>
      </c>
      <c r="C799">
        <v>0</v>
      </c>
      <c r="D799">
        <v>0.75</v>
      </c>
      <c r="E799">
        <v>0</v>
      </c>
      <c r="F799">
        <v>0</v>
      </c>
      <c r="G799">
        <v>0</v>
      </c>
      <c r="H799">
        <v>1</v>
      </c>
      <c r="I799">
        <v>6.4000000953674316</v>
      </c>
      <c r="J799">
        <v>2</v>
      </c>
      <c r="K799">
        <v>1</v>
      </c>
      <c r="L799">
        <v>0</v>
      </c>
      <c r="M799">
        <v>0</v>
      </c>
      <c r="N799">
        <v>0.5625</v>
      </c>
      <c r="O799">
        <v>0</v>
      </c>
      <c r="P799">
        <v>40.960002899169922</v>
      </c>
    </row>
    <row r="800" spans="1:16" x14ac:dyDescent="0.3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2</v>
      </c>
      <c r="I800">
        <v>16.399999618530273</v>
      </c>
      <c r="J800">
        <v>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268.95999145507813</v>
      </c>
    </row>
    <row r="801" spans="1:16" x14ac:dyDescent="0.35">
      <c r="A801">
        <v>0</v>
      </c>
      <c r="B801">
        <v>0</v>
      </c>
      <c r="C801">
        <v>0</v>
      </c>
      <c r="D801">
        <v>0.67000001668930054</v>
      </c>
      <c r="E801">
        <v>0</v>
      </c>
      <c r="F801">
        <v>0</v>
      </c>
      <c r="G801">
        <v>12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0.4489000141620636</v>
      </c>
      <c r="O801">
        <v>144</v>
      </c>
      <c r="P801">
        <v>0</v>
      </c>
    </row>
    <row r="802" spans="1:16" x14ac:dyDescent="0.35">
      <c r="A802">
        <v>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2</v>
      </c>
      <c r="I802">
        <v>50.299999237060547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2530.08984375</v>
      </c>
    </row>
    <row r="803" spans="1:16" x14ac:dyDescent="0.35">
      <c r="A803">
        <v>1</v>
      </c>
      <c r="B803">
        <v>1</v>
      </c>
      <c r="C803">
        <v>1</v>
      </c>
      <c r="D803">
        <v>0.43999999761581421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0.19359999895095825</v>
      </c>
      <c r="O803">
        <v>0</v>
      </c>
      <c r="P803">
        <v>0</v>
      </c>
    </row>
    <row r="804" spans="1:16" x14ac:dyDescent="0.3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0</v>
      </c>
      <c r="G804">
        <v>0</v>
      </c>
      <c r="H804">
        <v>3</v>
      </c>
      <c r="I804">
        <v>36.700000762939453</v>
      </c>
      <c r="J804">
        <v>0</v>
      </c>
      <c r="K804">
        <v>1</v>
      </c>
      <c r="L804">
        <v>0</v>
      </c>
      <c r="M804">
        <v>0</v>
      </c>
      <c r="N804">
        <v>8.4099993109703064E-2</v>
      </c>
      <c r="O804">
        <v>0</v>
      </c>
      <c r="P804">
        <v>1346.8900146484375</v>
      </c>
    </row>
    <row r="805" spans="1:16" x14ac:dyDescent="0.35">
      <c r="A805">
        <v>0</v>
      </c>
      <c r="B805">
        <v>0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3</v>
      </c>
      <c r="I805">
        <v>31.799999237060547</v>
      </c>
      <c r="J805">
        <v>0</v>
      </c>
      <c r="K805">
        <v>0</v>
      </c>
      <c r="L805">
        <v>1</v>
      </c>
      <c r="M805">
        <v>0</v>
      </c>
      <c r="N805">
        <v>1</v>
      </c>
      <c r="O805">
        <v>0</v>
      </c>
      <c r="P805">
        <v>1011.2399291992188</v>
      </c>
    </row>
    <row r="806" spans="1:16" x14ac:dyDescent="0.35">
      <c r="A806">
        <v>1</v>
      </c>
      <c r="B806">
        <v>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3</v>
      </c>
      <c r="I806">
        <v>26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676</v>
      </c>
    </row>
    <row r="807" spans="1:16" x14ac:dyDescent="0.3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4.6999998092651367</v>
      </c>
      <c r="J807">
        <v>0</v>
      </c>
      <c r="K807">
        <v>1</v>
      </c>
      <c r="L807">
        <v>0</v>
      </c>
      <c r="M807">
        <v>0</v>
      </c>
      <c r="N807">
        <v>0</v>
      </c>
      <c r="O807">
        <v>0</v>
      </c>
      <c r="P807">
        <v>22.089998245239258</v>
      </c>
    </row>
    <row r="808" spans="1:16" x14ac:dyDescent="0.35">
      <c r="A808">
        <v>0</v>
      </c>
      <c r="B808">
        <v>0</v>
      </c>
      <c r="C808">
        <v>0</v>
      </c>
      <c r="D808">
        <v>0.5</v>
      </c>
      <c r="E808">
        <v>0</v>
      </c>
      <c r="F808">
        <v>0</v>
      </c>
      <c r="G808">
        <v>0</v>
      </c>
      <c r="H808">
        <v>1</v>
      </c>
      <c r="I808">
        <v>1.7999999523162842</v>
      </c>
      <c r="J808">
        <v>19</v>
      </c>
      <c r="K808">
        <v>0</v>
      </c>
      <c r="L808">
        <v>1</v>
      </c>
      <c r="M808">
        <v>0</v>
      </c>
      <c r="N808">
        <v>0.25</v>
      </c>
      <c r="O808">
        <v>0</v>
      </c>
      <c r="P808">
        <v>3.2399997711181641</v>
      </c>
    </row>
    <row r="809" spans="1:16" x14ac:dyDescent="0.35">
      <c r="A809">
        <v>1</v>
      </c>
      <c r="B809">
        <v>1</v>
      </c>
      <c r="C809">
        <v>1</v>
      </c>
      <c r="D809">
        <v>0.20000000298023224</v>
      </c>
      <c r="E809">
        <v>0</v>
      </c>
      <c r="F809">
        <v>0</v>
      </c>
      <c r="G809">
        <v>0</v>
      </c>
      <c r="H809">
        <v>1</v>
      </c>
      <c r="I809">
        <v>2.0999999046325684</v>
      </c>
      <c r="J809">
        <v>0</v>
      </c>
      <c r="K809">
        <v>0</v>
      </c>
      <c r="L809">
        <v>1</v>
      </c>
      <c r="M809">
        <v>1</v>
      </c>
      <c r="N809">
        <v>4.0000002831220627E-2</v>
      </c>
      <c r="O809">
        <v>0</v>
      </c>
      <c r="P809">
        <v>4.4099993705749512</v>
      </c>
    </row>
    <row r="810" spans="1:16" x14ac:dyDescent="0.3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2</v>
      </c>
      <c r="I810">
        <v>72.800003051757813</v>
      </c>
      <c r="J810">
        <v>6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5299.84033203125</v>
      </c>
    </row>
    <row r="811" spans="1:16" x14ac:dyDescent="0.35">
      <c r="A811">
        <v>0</v>
      </c>
      <c r="B811">
        <v>0</v>
      </c>
      <c r="C811">
        <v>0</v>
      </c>
      <c r="D811">
        <v>0.80000001192092896</v>
      </c>
      <c r="E811">
        <v>8.1999998092651367</v>
      </c>
      <c r="F811">
        <v>8.1999998092651367</v>
      </c>
      <c r="G811">
        <v>0</v>
      </c>
      <c r="H811">
        <v>2</v>
      </c>
      <c r="I811">
        <v>18.799999237060547</v>
      </c>
      <c r="J811">
        <v>6.0999999046325684</v>
      </c>
      <c r="K811">
        <v>0</v>
      </c>
      <c r="L811">
        <v>0</v>
      </c>
      <c r="M811">
        <v>1</v>
      </c>
      <c r="N811">
        <v>0.64000004529953003</v>
      </c>
      <c r="O811">
        <v>0</v>
      </c>
      <c r="P811">
        <v>353.43997192382813</v>
      </c>
    </row>
    <row r="812" spans="1:16" x14ac:dyDescent="0.3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</row>
    <row r="813" spans="1:16" x14ac:dyDescent="0.35">
      <c r="A813">
        <v>0</v>
      </c>
      <c r="B813">
        <v>0</v>
      </c>
      <c r="C813">
        <v>0</v>
      </c>
      <c r="D813">
        <v>1</v>
      </c>
      <c r="E813">
        <v>0.80000001192092896</v>
      </c>
      <c r="F813">
        <v>0.80000001192092896</v>
      </c>
      <c r="G813">
        <v>0</v>
      </c>
      <c r="H813">
        <v>3</v>
      </c>
      <c r="I813">
        <v>22.100000381469727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0</v>
      </c>
      <c r="P813">
        <v>488.41000366210938</v>
      </c>
    </row>
    <row r="814" spans="1:16" x14ac:dyDescent="0.35">
      <c r="A814">
        <v>6</v>
      </c>
      <c r="B814">
        <v>5</v>
      </c>
      <c r="C814">
        <v>4</v>
      </c>
      <c r="D814">
        <v>0.25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</v>
      </c>
      <c r="K814">
        <v>1</v>
      </c>
      <c r="L814">
        <v>0</v>
      </c>
      <c r="M814">
        <v>0</v>
      </c>
      <c r="N814">
        <v>6.25E-2</v>
      </c>
      <c r="O814">
        <v>0</v>
      </c>
      <c r="P814">
        <v>0</v>
      </c>
    </row>
    <row r="815" spans="1:16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3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4</v>
      </c>
      <c r="I816">
        <v>126.40000152587891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15976.9599609375</v>
      </c>
    </row>
    <row r="817" spans="1:16" x14ac:dyDescent="0.35">
      <c r="A817">
        <v>0</v>
      </c>
      <c r="B817">
        <v>0</v>
      </c>
      <c r="C817">
        <v>0</v>
      </c>
      <c r="D817">
        <v>0.5</v>
      </c>
      <c r="E817">
        <v>0</v>
      </c>
      <c r="F817">
        <v>0</v>
      </c>
      <c r="G817">
        <v>0</v>
      </c>
      <c r="H817">
        <v>4</v>
      </c>
      <c r="I817">
        <v>180.19999694824219</v>
      </c>
      <c r="J817">
        <v>0</v>
      </c>
      <c r="K817">
        <v>0</v>
      </c>
      <c r="L817">
        <v>0</v>
      </c>
      <c r="M817">
        <v>0</v>
      </c>
      <c r="N817">
        <v>0.25</v>
      </c>
      <c r="O817">
        <v>0</v>
      </c>
      <c r="P817">
        <v>32472.0390625</v>
      </c>
    </row>
    <row r="818" spans="1:16" x14ac:dyDescent="0.3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3</v>
      </c>
      <c r="I818">
        <v>31.899999618530273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1017.6099853515625</v>
      </c>
    </row>
    <row r="819" spans="1:16" x14ac:dyDescent="0.35">
      <c r="A819">
        <v>0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0</v>
      </c>
      <c r="H819">
        <v>1</v>
      </c>
      <c r="I819">
        <v>0.40000000596046448</v>
      </c>
      <c r="J819">
        <v>1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0.16000001132488251</v>
      </c>
    </row>
    <row r="820" spans="1:16" x14ac:dyDescent="0.3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0</v>
      </c>
      <c r="G820">
        <v>0</v>
      </c>
      <c r="H820">
        <v>4</v>
      </c>
      <c r="I820">
        <v>126.80000305175781</v>
      </c>
      <c r="J820">
        <v>0</v>
      </c>
      <c r="K820">
        <v>0</v>
      </c>
      <c r="L820">
        <v>1</v>
      </c>
      <c r="M820">
        <v>1</v>
      </c>
      <c r="N820">
        <v>0.10890001058578491</v>
      </c>
      <c r="O820">
        <v>0</v>
      </c>
      <c r="P820">
        <v>16078.2412109375</v>
      </c>
    </row>
    <row r="821" spans="1:16" x14ac:dyDescent="0.3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18</v>
      </c>
      <c r="K821">
        <v>0</v>
      </c>
      <c r="L821">
        <v>0</v>
      </c>
      <c r="M821">
        <v>0</v>
      </c>
      <c r="N821">
        <v>0.5625</v>
      </c>
      <c r="O821">
        <v>0</v>
      </c>
      <c r="P821">
        <v>0</v>
      </c>
    </row>
    <row r="822" spans="1:16" x14ac:dyDescent="0.35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2</v>
      </c>
      <c r="I822">
        <v>114.30000305175781</v>
      </c>
      <c r="J822">
        <v>0</v>
      </c>
      <c r="K822">
        <v>0</v>
      </c>
      <c r="L822">
        <v>1</v>
      </c>
      <c r="M822">
        <v>0</v>
      </c>
      <c r="N822">
        <v>1</v>
      </c>
      <c r="O822">
        <v>0</v>
      </c>
      <c r="P822">
        <v>13064.490234375</v>
      </c>
    </row>
    <row r="823" spans="1:16" x14ac:dyDescent="0.35">
      <c r="A823">
        <v>0</v>
      </c>
      <c r="B823">
        <v>0</v>
      </c>
      <c r="C823">
        <v>0</v>
      </c>
      <c r="D823">
        <v>0.69999998807907104</v>
      </c>
      <c r="E823">
        <v>11.899999618530273</v>
      </c>
      <c r="F823">
        <v>11.899999618530273</v>
      </c>
      <c r="G823">
        <v>0</v>
      </c>
      <c r="H823">
        <v>4</v>
      </c>
      <c r="I823">
        <v>90.300003051757813</v>
      </c>
      <c r="J823">
        <v>0</v>
      </c>
      <c r="K823">
        <v>0</v>
      </c>
      <c r="L823">
        <v>0</v>
      </c>
      <c r="M823">
        <v>0</v>
      </c>
      <c r="N823">
        <v>0.48999997973442078</v>
      </c>
      <c r="O823">
        <v>0</v>
      </c>
      <c r="P823">
        <v>8154.09033203125</v>
      </c>
    </row>
    <row r="824" spans="1:16" x14ac:dyDescent="0.35">
      <c r="A824">
        <v>1</v>
      </c>
      <c r="B824">
        <v>1</v>
      </c>
      <c r="C824">
        <v>0</v>
      </c>
      <c r="D824">
        <v>0</v>
      </c>
      <c r="E824">
        <v>24.600000381469727</v>
      </c>
      <c r="F824">
        <v>24.600000381469727</v>
      </c>
      <c r="G824">
        <v>0</v>
      </c>
      <c r="H824">
        <v>0</v>
      </c>
      <c r="I824">
        <v>0</v>
      </c>
      <c r="J824">
        <v>9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35">
      <c r="A825">
        <v>0</v>
      </c>
      <c r="B825">
        <v>0</v>
      </c>
      <c r="C825">
        <v>0</v>
      </c>
      <c r="D825">
        <v>0.5</v>
      </c>
      <c r="E825">
        <v>0</v>
      </c>
      <c r="F825">
        <v>0</v>
      </c>
      <c r="G825">
        <v>0</v>
      </c>
      <c r="H825">
        <v>2</v>
      </c>
      <c r="I825">
        <v>20.799999237060547</v>
      </c>
      <c r="J825">
        <v>0</v>
      </c>
      <c r="K825">
        <v>0</v>
      </c>
      <c r="L825">
        <v>0</v>
      </c>
      <c r="M825">
        <v>1</v>
      </c>
      <c r="N825">
        <v>0.25</v>
      </c>
      <c r="O825">
        <v>0</v>
      </c>
      <c r="P825">
        <v>432.63995361328125</v>
      </c>
    </row>
    <row r="826" spans="1:16" x14ac:dyDescent="0.35">
      <c r="A826">
        <v>0</v>
      </c>
      <c r="B826">
        <v>0</v>
      </c>
      <c r="C826">
        <v>0</v>
      </c>
      <c r="D826">
        <v>0.5</v>
      </c>
      <c r="E826">
        <v>0</v>
      </c>
      <c r="F826">
        <v>0</v>
      </c>
      <c r="G826">
        <v>0</v>
      </c>
      <c r="H826">
        <v>4</v>
      </c>
      <c r="I826">
        <v>150.5</v>
      </c>
      <c r="J826">
        <v>0</v>
      </c>
      <c r="K826">
        <v>0</v>
      </c>
      <c r="L826">
        <v>0</v>
      </c>
      <c r="M826">
        <v>0</v>
      </c>
      <c r="N826">
        <v>0.25</v>
      </c>
      <c r="O826">
        <v>0</v>
      </c>
      <c r="P826">
        <v>22650.25</v>
      </c>
    </row>
    <row r="827" spans="1:16" x14ac:dyDescent="0.3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4</v>
      </c>
      <c r="I827">
        <v>98.099998474121094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9623.609375</v>
      </c>
    </row>
    <row r="828" spans="1:16" x14ac:dyDescent="0.3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3</v>
      </c>
      <c r="I828">
        <v>84.5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7140.25</v>
      </c>
    </row>
    <row r="829" spans="1:16" x14ac:dyDescent="0.3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4</v>
      </c>
      <c r="I829">
        <v>71.400001525878906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5097.96044921875</v>
      </c>
    </row>
    <row r="830" spans="1:16" x14ac:dyDescent="0.3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5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</row>
    <row r="831" spans="1:16" x14ac:dyDescent="0.3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3</v>
      </c>
      <c r="I831">
        <v>70.400001525878906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4956.16015625</v>
      </c>
    </row>
    <row r="832" spans="1:16" x14ac:dyDescent="0.3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4</v>
      </c>
      <c r="I832">
        <v>277.39999389648438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76950.7578125</v>
      </c>
    </row>
    <row r="833" spans="1:16" x14ac:dyDescent="0.3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2</v>
      </c>
      <c r="I833">
        <v>7.5999999046325684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57.759998321533203</v>
      </c>
    </row>
    <row r="834" spans="1:16" x14ac:dyDescent="0.3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4</v>
      </c>
      <c r="I834">
        <v>65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4225</v>
      </c>
    </row>
    <row r="835" spans="1:16" x14ac:dyDescent="0.3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4</v>
      </c>
      <c r="I835">
        <v>138.30000305175781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19126.890625</v>
      </c>
    </row>
    <row r="836" spans="1:16" x14ac:dyDescent="0.3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0</v>
      </c>
      <c r="G836">
        <v>0</v>
      </c>
      <c r="H836">
        <v>1</v>
      </c>
      <c r="I836">
        <v>1.5</v>
      </c>
      <c r="J836">
        <v>3</v>
      </c>
      <c r="K836">
        <v>0</v>
      </c>
      <c r="L836">
        <v>0</v>
      </c>
      <c r="M836">
        <v>0</v>
      </c>
      <c r="N836">
        <v>3.2400000840425491E-2</v>
      </c>
      <c r="O836">
        <v>0</v>
      </c>
      <c r="P836">
        <v>2.25</v>
      </c>
    </row>
    <row r="837" spans="1:16" x14ac:dyDescent="0.3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0</v>
      </c>
      <c r="G837">
        <v>0</v>
      </c>
      <c r="H837">
        <v>3</v>
      </c>
      <c r="I837">
        <v>38.799999237060547</v>
      </c>
      <c r="J837">
        <v>2</v>
      </c>
      <c r="K837">
        <v>0</v>
      </c>
      <c r="L837">
        <v>0</v>
      </c>
      <c r="M837">
        <v>0</v>
      </c>
      <c r="N837">
        <v>4.0000002831220627E-2</v>
      </c>
      <c r="O837">
        <v>0</v>
      </c>
      <c r="P837">
        <v>1505.43994140625</v>
      </c>
    </row>
    <row r="838" spans="1:16" x14ac:dyDescent="0.3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0</v>
      </c>
      <c r="G838">
        <v>0</v>
      </c>
      <c r="H838">
        <v>1</v>
      </c>
      <c r="I838">
        <v>32.299999237060547</v>
      </c>
      <c r="J838">
        <v>1</v>
      </c>
      <c r="K838">
        <v>0</v>
      </c>
      <c r="L838">
        <v>0</v>
      </c>
      <c r="M838">
        <v>0</v>
      </c>
      <c r="N838">
        <v>0.10890001058578491</v>
      </c>
      <c r="O838">
        <v>0</v>
      </c>
      <c r="P838">
        <v>1043.2899169921875</v>
      </c>
    </row>
    <row r="839" spans="1:16" x14ac:dyDescent="0.3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</v>
      </c>
      <c r="I839">
        <v>79.199996948242188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6272.6396484375</v>
      </c>
    </row>
    <row r="840" spans="1:16" x14ac:dyDescent="0.3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0</v>
      </c>
      <c r="G840">
        <v>0</v>
      </c>
      <c r="H840">
        <v>4</v>
      </c>
      <c r="I840">
        <v>91</v>
      </c>
      <c r="J840">
        <v>0</v>
      </c>
      <c r="K840">
        <v>0</v>
      </c>
      <c r="L840">
        <v>0</v>
      </c>
      <c r="M840">
        <v>0</v>
      </c>
      <c r="N840">
        <v>0.16000001132488251</v>
      </c>
      <c r="O840">
        <v>0</v>
      </c>
      <c r="P840">
        <v>8281</v>
      </c>
    </row>
    <row r="841" spans="1:16" x14ac:dyDescent="0.3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4</v>
      </c>
      <c r="I841">
        <v>175.60000610351563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30835.361328125</v>
      </c>
    </row>
    <row r="842" spans="1:16" x14ac:dyDescent="0.3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0.14440000057220459</v>
      </c>
      <c r="O842">
        <v>0</v>
      </c>
      <c r="P842">
        <v>0</v>
      </c>
    </row>
    <row r="843" spans="1:16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3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8.8999996185302734</v>
      </c>
      <c r="J844">
        <v>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79.209991455078125</v>
      </c>
    </row>
    <row r="845" spans="1:16" x14ac:dyDescent="0.35">
      <c r="A845">
        <v>0</v>
      </c>
      <c r="B845">
        <v>0</v>
      </c>
      <c r="C845">
        <v>0</v>
      </c>
      <c r="D845">
        <v>0.5</v>
      </c>
      <c r="E845">
        <v>2.2999999523162842</v>
      </c>
      <c r="F845">
        <v>2.2999999523162842</v>
      </c>
      <c r="G845">
        <v>0</v>
      </c>
      <c r="H845">
        <v>2</v>
      </c>
      <c r="I845">
        <v>7.5999999046325684</v>
      </c>
      <c r="J845">
        <v>0</v>
      </c>
      <c r="K845">
        <v>0</v>
      </c>
      <c r="L845">
        <v>1</v>
      </c>
      <c r="M845">
        <v>0</v>
      </c>
      <c r="N845">
        <v>0.25</v>
      </c>
      <c r="O845">
        <v>0</v>
      </c>
      <c r="P845">
        <v>57.759998321533203</v>
      </c>
    </row>
    <row r="846" spans="1:16" x14ac:dyDescent="0.3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0</v>
      </c>
      <c r="G846">
        <v>0</v>
      </c>
      <c r="H846">
        <v>2</v>
      </c>
      <c r="I846">
        <v>13.300000190734863</v>
      </c>
      <c r="J846">
        <v>23</v>
      </c>
      <c r="K846">
        <v>0</v>
      </c>
      <c r="L846">
        <v>0</v>
      </c>
      <c r="M846">
        <v>0</v>
      </c>
      <c r="N846">
        <v>0.16000001132488251</v>
      </c>
      <c r="O846">
        <v>0</v>
      </c>
      <c r="P846">
        <v>176.88999938964844</v>
      </c>
    </row>
    <row r="847" spans="1:16" x14ac:dyDescent="0.35">
      <c r="A847">
        <v>0</v>
      </c>
      <c r="B847">
        <v>0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4</v>
      </c>
      <c r="I847">
        <v>82.599998474121094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6822.759765625</v>
      </c>
    </row>
    <row r="848" spans="1:16" x14ac:dyDescent="0.3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171.89999389648438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29549.607421875</v>
      </c>
    </row>
    <row r="849" spans="1:16" x14ac:dyDescent="0.35">
      <c r="A849">
        <v>0</v>
      </c>
      <c r="B849">
        <v>0</v>
      </c>
      <c r="C849">
        <v>0</v>
      </c>
      <c r="D849">
        <v>1</v>
      </c>
      <c r="E849">
        <v>0</v>
      </c>
      <c r="F849">
        <v>0</v>
      </c>
      <c r="G849">
        <v>0</v>
      </c>
      <c r="H849">
        <v>3</v>
      </c>
      <c r="I849">
        <v>15.800000190734863</v>
      </c>
      <c r="J849">
        <v>1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249.63999938964844</v>
      </c>
    </row>
    <row r="850" spans="1:16" x14ac:dyDescent="0.3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4</v>
      </c>
      <c r="I850">
        <v>115.5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13340.25</v>
      </c>
    </row>
    <row r="851" spans="1:16" x14ac:dyDescent="0.35">
      <c r="A851">
        <v>0</v>
      </c>
      <c r="B851">
        <v>0</v>
      </c>
      <c r="C851">
        <v>0</v>
      </c>
      <c r="D851">
        <v>0.5</v>
      </c>
      <c r="E851">
        <v>0</v>
      </c>
      <c r="F851">
        <v>0</v>
      </c>
      <c r="G851">
        <v>0</v>
      </c>
      <c r="H851">
        <v>4</v>
      </c>
      <c r="I851">
        <v>46</v>
      </c>
      <c r="J851">
        <v>0</v>
      </c>
      <c r="K851">
        <v>0</v>
      </c>
      <c r="L851">
        <v>0</v>
      </c>
      <c r="M851">
        <v>0</v>
      </c>
      <c r="N851">
        <v>0.25</v>
      </c>
      <c r="O851">
        <v>0</v>
      </c>
      <c r="P851">
        <v>2116</v>
      </c>
    </row>
    <row r="852" spans="1:16" x14ac:dyDescent="0.3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12.100000381469727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146.41000366210938</v>
      </c>
    </row>
    <row r="853" spans="1:16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3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3</v>
      </c>
      <c r="I854">
        <v>17.200000762939453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295.84002685546875</v>
      </c>
    </row>
    <row r="855" spans="1:16" x14ac:dyDescent="0.35">
      <c r="A855">
        <v>0</v>
      </c>
      <c r="B855">
        <v>0</v>
      </c>
      <c r="C855">
        <v>0</v>
      </c>
      <c r="D855">
        <v>0.25</v>
      </c>
      <c r="E855">
        <v>31.299999237060547</v>
      </c>
      <c r="F855">
        <v>31.299999237060547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6.25E-2</v>
      </c>
      <c r="O855">
        <v>0</v>
      </c>
      <c r="P855">
        <v>0</v>
      </c>
    </row>
    <row r="856" spans="1:16" x14ac:dyDescent="0.3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4</v>
      </c>
      <c r="I856">
        <v>107.40000152587891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11534.7607421875</v>
      </c>
    </row>
    <row r="857" spans="1:16" x14ac:dyDescent="0.35">
      <c r="A857">
        <v>0</v>
      </c>
      <c r="B857">
        <v>0</v>
      </c>
      <c r="C857">
        <v>0</v>
      </c>
      <c r="D857">
        <v>0.5</v>
      </c>
      <c r="E857">
        <v>0</v>
      </c>
      <c r="F857">
        <v>0</v>
      </c>
      <c r="G857">
        <v>0</v>
      </c>
      <c r="H857">
        <v>1</v>
      </c>
      <c r="I857">
        <v>0.10000000149011612</v>
      </c>
      <c r="J857">
        <v>4</v>
      </c>
      <c r="K857">
        <v>0</v>
      </c>
      <c r="L857">
        <v>1</v>
      </c>
      <c r="M857">
        <v>0</v>
      </c>
      <c r="N857">
        <v>0.25</v>
      </c>
      <c r="O857">
        <v>0</v>
      </c>
      <c r="P857">
        <v>1.0000000707805157E-2</v>
      </c>
    </row>
    <row r="858" spans="1:16" x14ac:dyDescent="0.3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0.53290003538131714</v>
      </c>
      <c r="O858">
        <v>0</v>
      </c>
      <c r="P858">
        <v>0</v>
      </c>
    </row>
    <row r="859" spans="1:16" x14ac:dyDescent="0.3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0</v>
      </c>
      <c r="G859">
        <v>0</v>
      </c>
      <c r="H859">
        <v>3</v>
      </c>
      <c r="I859">
        <v>34.400001525878906</v>
      </c>
      <c r="J859">
        <v>0</v>
      </c>
      <c r="K859">
        <v>0</v>
      </c>
      <c r="L859">
        <v>1</v>
      </c>
      <c r="M859">
        <v>0</v>
      </c>
      <c r="N859">
        <v>0.10890001058578491</v>
      </c>
      <c r="O859">
        <v>0</v>
      </c>
      <c r="P859">
        <v>1183.360107421875</v>
      </c>
    </row>
    <row r="860" spans="1:16" x14ac:dyDescent="0.3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4</v>
      </c>
      <c r="I860">
        <v>24.200000762939453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585.6400146484375</v>
      </c>
    </row>
    <row r="861" spans="1:16" x14ac:dyDescent="0.35">
      <c r="A861">
        <v>1</v>
      </c>
      <c r="B861">
        <v>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2</v>
      </c>
      <c r="I861">
        <v>9.6000003814697266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92.160003662109375</v>
      </c>
    </row>
    <row r="862" spans="1:16" x14ac:dyDescent="0.3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4</v>
      </c>
      <c r="I862">
        <v>43.200000762939453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1866.2401123046875</v>
      </c>
    </row>
    <row r="863" spans="1:16" x14ac:dyDescent="0.3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0</v>
      </c>
      <c r="G863">
        <v>0</v>
      </c>
      <c r="H863">
        <v>3</v>
      </c>
      <c r="I863">
        <v>7.9000000953674316</v>
      </c>
      <c r="J863">
        <v>0</v>
      </c>
      <c r="K863">
        <v>0</v>
      </c>
      <c r="L863">
        <v>0</v>
      </c>
      <c r="M863">
        <v>0</v>
      </c>
      <c r="N863">
        <v>0.10890001058578491</v>
      </c>
      <c r="O863">
        <v>0</v>
      </c>
      <c r="P863">
        <v>62.409999847412109</v>
      </c>
    </row>
    <row r="864" spans="1:16" x14ac:dyDescent="0.3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4</v>
      </c>
      <c r="I864">
        <v>103.19999694824219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10650.2392578125</v>
      </c>
    </row>
    <row r="865" spans="1:16" x14ac:dyDescent="0.35">
      <c r="A865">
        <v>0</v>
      </c>
      <c r="B865">
        <v>0</v>
      </c>
      <c r="C865">
        <v>0</v>
      </c>
      <c r="D865">
        <v>1</v>
      </c>
      <c r="E865">
        <v>0</v>
      </c>
      <c r="F865">
        <v>0</v>
      </c>
      <c r="G865">
        <v>0</v>
      </c>
      <c r="H865">
        <v>4</v>
      </c>
      <c r="I865">
        <v>59.5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3540.25</v>
      </c>
    </row>
    <row r="866" spans="1:16" x14ac:dyDescent="0.3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4</v>
      </c>
      <c r="I866">
        <v>328.79998779296875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108109.4296875</v>
      </c>
    </row>
    <row r="867" spans="1:16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3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2</v>
      </c>
      <c r="I868">
        <v>9.8000001907348633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96.040000915527344</v>
      </c>
    </row>
    <row r="869" spans="1:16" x14ac:dyDescent="0.35">
      <c r="A869">
        <v>10</v>
      </c>
      <c r="B869">
        <v>3</v>
      </c>
      <c r="C869">
        <v>2</v>
      </c>
      <c r="D869">
        <v>0.17000000178813934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1</v>
      </c>
      <c r="L869">
        <v>0</v>
      </c>
      <c r="M869">
        <v>1</v>
      </c>
      <c r="N869">
        <v>2.890000119805336E-2</v>
      </c>
      <c r="O869">
        <v>0</v>
      </c>
      <c r="P869">
        <v>0</v>
      </c>
    </row>
    <row r="870" spans="1:16" x14ac:dyDescent="0.3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0.14440000057220459</v>
      </c>
      <c r="O870">
        <v>0</v>
      </c>
      <c r="P870">
        <v>0</v>
      </c>
    </row>
    <row r="871" spans="1:16" x14ac:dyDescent="0.3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4</v>
      </c>
      <c r="I871">
        <v>44.700000762939453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1998.090087890625</v>
      </c>
    </row>
    <row r="872" spans="1:16" x14ac:dyDescent="0.35">
      <c r="A872">
        <v>1</v>
      </c>
      <c r="B872">
        <v>1</v>
      </c>
      <c r="C872">
        <v>0</v>
      </c>
      <c r="D872">
        <v>0.44999998807907104</v>
      </c>
      <c r="E872">
        <v>0</v>
      </c>
      <c r="F872">
        <v>0</v>
      </c>
      <c r="G872">
        <v>5</v>
      </c>
      <c r="H872">
        <v>0</v>
      </c>
      <c r="I872">
        <v>0</v>
      </c>
      <c r="J872">
        <v>15</v>
      </c>
      <c r="K872">
        <v>0</v>
      </c>
      <c r="L872">
        <v>1</v>
      </c>
      <c r="M872">
        <v>0</v>
      </c>
      <c r="N872">
        <v>0.20249998569488525</v>
      </c>
      <c r="O872">
        <v>25</v>
      </c>
      <c r="P872">
        <v>0</v>
      </c>
    </row>
    <row r="873" spans="1:16" x14ac:dyDescent="0.3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3</v>
      </c>
      <c r="I873">
        <v>28.700000762939453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823.6900634765625</v>
      </c>
    </row>
    <row r="874" spans="1:16" x14ac:dyDescent="0.35">
      <c r="A874">
        <v>1</v>
      </c>
      <c r="B874">
        <v>1</v>
      </c>
      <c r="C874">
        <v>1</v>
      </c>
      <c r="D874">
        <v>0.80000001192092896</v>
      </c>
      <c r="E874">
        <v>0</v>
      </c>
      <c r="F874">
        <v>0</v>
      </c>
      <c r="G874">
        <v>0</v>
      </c>
      <c r="H874">
        <v>1</v>
      </c>
      <c r="I874">
        <v>10.199999809265137</v>
      </c>
      <c r="J874">
        <v>1</v>
      </c>
      <c r="K874">
        <v>0</v>
      </c>
      <c r="L874">
        <v>0</v>
      </c>
      <c r="M874">
        <v>0</v>
      </c>
      <c r="N874">
        <v>0.64000004529953003</v>
      </c>
      <c r="O874">
        <v>0</v>
      </c>
      <c r="P874">
        <v>104.03999328613281</v>
      </c>
    </row>
    <row r="875" spans="1:16" x14ac:dyDescent="0.3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0</v>
      </c>
      <c r="G875">
        <v>0</v>
      </c>
      <c r="H875">
        <v>3</v>
      </c>
      <c r="I875">
        <v>31.399999618530273</v>
      </c>
      <c r="J875">
        <v>0</v>
      </c>
      <c r="K875">
        <v>0</v>
      </c>
      <c r="L875">
        <v>0</v>
      </c>
      <c r="M875">
        <v>0</v>
      </c>
      <c r="N875">
        <v>0.10890001058578491</v>
      </c>
      <c r="O875">
        <v>0</v>
      </c>
      <c r="P875">
        <v>985.9599609375</v>
      </c>
    </row>
    <row r="876" spans="1:16" x14ac:dyDescent="0.35">
      <c r="A876">
        <v>0</v>
      </c>
      <c r="B876">
        <v>0</v>
      </c>
      <c r="C876">
        <v>0</v>
      </c>
      <c r="D876">
        <v>1</v>
      </c>
      <c r="E876">
        <v>0</v>
      </c>
      <c r="F876">
        <v>0</v>
      </c>
      <c r="G876">
        <v>0</v>
      </c>
      <c r="H876">
        <v>4</v>
      </c>
      <c r="I876">
        <v>36.900001525878906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1361.610107421875</v>
      </c>
    </row>
    <row r="877" spans="1:16" x14ac:dyDescent="0.35">
      <c r="A877">
        <v>0</v>
      </c>
      <c r="B877">
        <v>0</v>
      </c>
      <c r="C877">
        <v>0</v>
      </c>
      <c r="D877">
        <v>0.56000000238418579</v>
      </c>
      <c r="E877">
        <v>0</v>
      </c>
      <c r="F877">
        <v>0</v>
      </c>
      <c r="G877">
        <v>12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0.31360000371932983</v>
      </c>
      <c r="O877">
        <v>144</v>
      </c>
      <c r="P877">
        <v>0</v>
      </c>
    </row>
    <row r="878" spans="1:16" x14ac:dyDescent="0.3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4</v>
      </c>
      <c r="I878">
        <v>208.19999694824219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43347.23828125</v>
      </c>
    </row>
    <row r="879" spans="1:16" x14ac:dyDescent="0.35">
      <c r="A879">
        <v>0</v>
      </c>
      <c r="B879">
        <v>0</v>
      </c>
      <c r="C879">
        <v>0</v>
      </c>
      <c r="D879">
        <v>0.5</v>
      </c>
      <c r="E879">
        <v>0</v>
      </c>
      <c r="F879">
        <v>0</v>
      </c>
      <c r="G879">
        <v>0</v>
      </c>
      <c r="H879">
        <v>4</v>
      </c>
      <c r="I879">
        <v>99.5</v>
      </c>
      <c r="J879">
        <v>0</v>
      </c>
      <c r="K879">
        <v>0</v>
      </c>
      <c r="L879">
        <v>0</v>
      </c>
      <c r="M879">
        <v>0</v>
      </c>
      <c r="N879">
        <v>0.25</v>
      </c>
      <c r="O879">
        <v>0</v>
      </c>
      <c r="P879">
        <v>9900.25</v>
      </c>
    </row>
    <row r="880" spans="1:16" x14ac:dyDescent="0.35">
      <c r="A880">
        <v>0</v>
      </c>
      <c r="B880">
        <v>0</v>
      </c>
      <c r="C880">
        <v>0</v>
      </c>
      <c r="D880">
        <v>0.5</v>
      </c>
      <c r="E880">
        <v>0</v>
      </c>
      <c r="F880">
        <v>0</v>
      </c>
      <c r="G880">
        <v>0</v>
      </c>
      <c r="H880">
        <v>3</v>
      </c>
      <c r="I880">
        <v>77.599998474121094</v>
      </c>
      <c r="J880">
        <v>0</v>
      </c>
      <c r="K880">
        <v>0</v>
      </c>
      <c r="L880">
        <v>1</v>
      </c>
      <c r="M880">
        <v>0</v>
      </c>
      <c r="N880">
        <v>0.25</v>
      </c>
      <c r="O880">
        <v>0</v>
      </c>
      <c r="P880">
        <v>6021.759765625</v>
      </c>
    </row>
    <row r="881" spans="1:16" x14ac:dyDescent="0.3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0</v>
      </c>
      <c r="G881">
        <v>0</v>
      </c>
      <c r="H881">
        <v>4</v>
      </c>
      <c r="I881">
        <v>183.10000610351563</v>
      </c>
      <c r="J881">
        <v>0</v>
      </c>
      <c r="K881">
        <v>0</v>
      </c>
      <c r="L881">
        <v>0</v>
      </c>
      <c r="M881">
        <v>0</v>
      </c>
      <c r="N881">
        <v>0.4489000141620636</v>
      </c>
      <c r="O881">
        <v>0</v>
      </c>
      <c r="P881">
        <v>33525.61328125</v>
      </c>
    </row>
    <row r="882" spans="1:16" x14ac:dyDescent="0.3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4</v>
      </c>
      <c r="I882">
        <v>229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52441</v>
      </c>
    </row>
    <row r="883" spans="1:16" x14ac:dyDescent="0.35">
      <c r="A883">
        <v>0</v>
      </c>
      <c r="B883">
        <v>0</v>
      </c>
      <c r="C883">
        <v>0</v>
      </c>
      <c r="D883">
        <v>0.33000001311302185</v>
      </c>
      <c r="E883">
        <v>10.5</v>
      </c>
      <c r="F883">
        <v>10.5</v>
      </c>
      <c r="G883">
        <v>0</v>
      </c>
      <c r="H883">
        <v>4</v>
      </c>
      <c r="I883">
        <v>186.30000305175781</v>
      </c>
      <c r="J883">
        <v>0</v>
      </c>
      <c r="K883">
        <v>0</v>
      </c>
      <c r="L883">
        <v>0</v>
      </c>
      <c r="M883">
        <v>0</v>
      </c>
      <c r="N883">
        <v>0.10890001058578491</v>
      </c>
      <c r="O883">
        <v>0</v>
      </c>
      <c r="P883">
        <v>34707.69140625</v>
      </c>
    </row>
    <row r="884" spans="1:16" x14ac:dyDescent="0.3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0</v>
      </c>
      <c r="G884">
        <v>0</v>
      </c>
      <c r="H884">
        <v>3</v>
      </c>
      <c r="I884">
        <v>32.700000762939453</v>
      </c>
      <c r="J884">
        <v>1</v>
      </c>
      <c r="K884">
        <v>0</v>
      </c>
      <c r="L884">
        <v>1</v>
      </c>
      <c r="M884">
        <v>0</v>
      </c>
      <c r="N884">
        <v>4.0000002831220627E-2</v>
      </c>
      <c r="O884">
        <v>0</v>
      </c>
      <c r="P884">
        <v>1069.2900390625</v>
      </c>
    </row>
    <row r="885" spans="1:16" x14ac:dyDescent="0.35">
      <c r="A885">
        <v>0</v>
      </c>
      <c r="B885">
        <v>0</v>
      </c>
      <c r="C885">
        <v>0</v>
      </c>
      <c r="D885">
        <v>0.33000001311302185</v>
      </c>
      <c r="E885">
        <v>16.600000381469727</v>
      </c>
      <c r="F885">
        <v>16.600000381469727</v>
      </c>
      <c r="G885">
        <v>0</v>
      </c>
      <c r="H885">
        <v>0</v>
      </c>
      <c r="I885">
        <v>0</v>
      </c>
      <c r="J885">
        <v>3.7999999523162842</v>
      </c>
      <c r="K885">
        <v>1</v>
      </c>
      <c r="L885">
        <v>0</v>
      </c>
      <c r="M885">
        <v>0</v>
      </c>
      <c r="N885">
        <v>0.10890001058578491</v>
      </c>
      <c r="O885">
        <v>0</v>
      </c>
      <c r="P885">
        <v>0</v>
      </c>
    </row>
    <row r="886" spans="1:16" x14ac:dyDescent="0.35">
      <c r="A886">
        <v>0</v>
      </c>
      <c r="B886">
        <v>0</v>
      </c>
      <c r="C886">
        <v>0</v>
      </c>
      <c r="D886">
        <v>0.60000002384185791</v>
      </c>
      <c r="E886">
        <v>35.400001525878906</v>
      </c>
      <c r="F886">
        <v>35.400001525878906</v>
      </c>
      <c r="G886">
        <v>12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0.36000001430511475</v>
      </c>
      <c r="O886">
        <v>144</v>
      </c>
      <c r="P886">
        <v>0</v>
      </c>
    </row>
    <row r="887" spans="1:16" x14ac:dyDescent="0.3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0</v>
      </c>
      <c r="G887">
        <v>0</v>
      </c>
      <c r="H887">
        <v>3</v>
      </c>
      <c r="I887">
        <v>19.600000381469727</v>
      </c>
      <c r="J887">
        <v>0</v>
      </c>
      <c r="K887">
        <v>0</v>
      </c>
      <c r="L887">
        <v>0</v>
      </c>
      <c r="M887">
        <v>0</v>
      </c>
      <c r="N887">
        <v>0.10890001058578491</v>
      </c>
      <c r="O887">
        <v>0</v>
      </c>
      <c r="P887">
        <v>384.16000366210938</v>
      </c>
    </row>
    <row r="888" spans="1:16" x14ac:dyDescent="0.35">
      <c r="A888">
        <v>3</v>
      </c>
      <c r="B888">
        <v>2</v>
      </c>
      <c r="C888">
        <v>0</v>
      </c>
      <c r="D888">
        <v>0.33000001311302185</v>
      </c>
      <c r="E888">
        <v>0</v>
      </c>
      <c r="F888">
        <v>0</v>
      </c>
      <c r="G888">
        <v>0</v>
      </c>
      <c r="H888">
        <v>2</v>
      </c>
      <c r="I888">
        <v>40.700000762939453</v>
      </c>
      <c r="J888">
        <v>1</v>
      </c>
      <c r="K888">
        <v>0</v>
      </c>
      <c r="L888">
        <v>0</v>
      </c>
      <c r="M888">
        <v>0</v>
      </c>
      <c r="N888">
        <v>0.10890001058578491</v>
      </c>
      <c r="O888">
        <v>0</v>
      </c>
      <c r="P888">
        <v>1656.4901123046875</v>
      </c>
    </row>
    <row r="889" spans="1:16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8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35">
      <c r="A891">
        <v>3</v>
      </c>
      <c r="B891">
        <v>0</v>
      </c>
      <c r="C891">
        <v>0</v>
      </c>
      <c r="D891">
        <v>1</v>
      </c>
      <c r="E891">
        <v>0</v>
      </c>
      <c r="F891">
        <v>0</v>
      </c>
      <c r="G891">
        <v>0</v>
      </c>
      <c r="H891">
        <v>2</v>
      </c>
      <c r="I891">
        <v>3.4000000953674316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11.560000419616699</v>
      </c>
    </row>
    <row r="892" spans="1:16" x14ac:dyDescent="0.3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0</v>
      </c>
      <c r="G892">
        <v>0</v>
      </c>
      <c r="H892">
        <v>2</v>
      </c>
      <c r="I892">
        <v>85.300003051757813</v>
      </c>
      <c r="J892">
        <v>1</v>
      </c>
      <c r="K892">
        <v>0</v>
      </c>
      <c r="L892">
        <v>0</v>
      </c>
      <c r="M892">
        <v>0</v>
      </c>
      <c r="N892">
        <v>0.10890001058578491</v>
      </c>
      <c r="O892">
        <v>0</v>
      </c>
      <c r="P892">
        <v>7276.09033203125</v>
      </c>
    </row>
    <row r="893" spans="1:16" x14ac:dyDescent="0.3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10</v>
      </c>
      <c r="K893">
        <v>0</v>
      </c>
      <c r="L893">
        <v>0</v>
      </c>
      <c r="M893">
        <v>0</v>
      </c>
      <c r="N893">
        <v>0.10890001058578491</v>
      </c>
      <c r="O893">
        <v>0</v>
      </c>
      <c r="P893">
        <v>0</v>
      </c>
    </row>
    <row r="894" spans="1:16" x14ac:dyDescent="0.35">
      <c r="A894">
        <v>3</v>
      </c>
      <c r="B894">
        <v>2</v>
      </c>
      <c r="C894">
        <v>2</v>
      </c>
      <c r="D894">
        <v>0.60000002384185791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4</v>
      </c>
      <c r="K894">
        <v>1</v>
      </c>
      <c r="L894">
        <v>0</v>
      </c>
      <c r="M894">
        <v>0</v>
      </c>
      <c r="N894">
        <v>0.36000001430511475</v>
      </c>
      <c r="O894">
        <v>0</v>
      </c>
      <c r="P894">
        <v>0</v>
      </c>
    </row>
    <row r="895" spans="1:16" x14ac:dyDescent="0.35">
      <c r="A895">
        <v>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0</v>
      </c>
      <c r="H895">
        <v>3</v>
      </c>
      <c r="I895">
        <v>51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2601</v>
      </c>
    </row>
    <row r="896" spans="1:16" x14ac:dyDescent="0.3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</row>
    <row r="897" spans="1:16" x14ac:dyDescent="0.3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4</v>
      </c>
      <c r="I897">
        <v>161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25921</v>
      </c>
    </row>
    <row r="898" spans="1:16" x14ac:dyDescent="0.3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</v>
      </c>
      <c r="I898">
        <v>104.80000305175781</v>
      </c>
      <c r="J898">
        <v>12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10983.041015625</v>
      </c>
    </row>
    <row r="899" spans="1:16" x14ac:dyDescent="0.35">
      <c r="A899">
        <v>0</v>
      </c>
      <c r="B899">
        <v>0</v>
      </c>
      <c r="C899">
        <v>0</v>
      </c>
      <c r="D899">
        <v>0.5</v>
      </c>
      <c r="E899">
        <v>0</v>
      </c>
      <c r="F899">
        <v>0</v>
      </c>
      <c r="G899">
        <v>12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0.25</v>
      </c>
      <c r="O899">
        <v>144</v>
      </c>
      <c r="P899">
        <v>0</v>
      </c>
    </row>
    <row r="900" spans="1:16" x14ac:dyDescent="0.35">
      <c r="A900">
        <v>2</v>
      </c>
      <c r="B900">
        <v>1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2</v>
      </c>
      <c r="I900">
        <v>14.399999618530273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207.3599853515625</v>
      </c>
    </row>
    <row r="901" spans="1:16" x14ac:dyDescent="0.35">
      <c r="A901">
        <v>0</v>
      </c>
      <c r="B901">
        <v>0</v>
      </c>
      <c r="C901">
        <v>0</v>
      </c>
      <c r="D901">
        <v>0.5</v>
      </c>
      <c r="E901">
        <v>0</v>
      </c>
      <c r="F901">
        <v>0</v>
      </c>
      <c r="G901">
        <v>0</v>
      </c>
      <c r="H901">
        <v>4</v>
      </c>
      <c r="I901">
        <v>166.19999694824219</v>
      </c>
      <c r="J901">
        <v>0</v>
      </c>
      <c r="K901">
        <v>0</v>
      </c>
      <c r="L901">
        <v>0</v>
      </c>
      <c r="M901">
        <v>0</v>
      </c>
      <c r="N901">
        <v>0.25</v>
      </c>
      <c r="O901">
        <v>0</v>
      </c>
      <c r="P901">
        <v>27622.439453125</v>
      </c>
    </row>
    <row r="902" spans="1:16" x14ac:dyDescent="0.35">
      <c r="A902">
        <v>1</v>
      </c>
      <c r="B902">
        <v>1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4</v>
      </c>
      <c r="I902">
        <v>68.599998474121094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4705.9599609375</v>
      </c>
    </row>
    <row r="903" spans="1:16" x14ac:dyDescent="0.3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7</v>
      </c>
      <c r="K903">
        <v>0</v>
      </c>
      <c r="L903">
        <v>0</v>
      </c>
      <c r="M903">
        <v>0</v>
      </c>
      <c r="N903">
        <v>0.36000001430511475</v>
      </c>
      <c r="O903">
        <v>0</v>
      </c>
      <c r="P903">
        <v>0</v>
      </c>
    </row>
    <row r="904" spans="1:16" x14ac:dyDescent="0.35">
      <c r="A904">
        <v>1</v>
      </c>
      <c r="B904">
        <v>0</v>
      </c>
      <c r="C904">
        <v>1</v>
      </c>
      <c r="D904">
        <v>1</v>
      </c>
      <c r="E904">
        <v>0</v>
      </c>
      <c r="F904">
        <v>0</v>
      </c>
      <c r="G904">
        <v>6</v>
      </c>
      <c r="H904">
        <v>0</v>
      </c>
      <c r="I904">
        <v>0</v>
      </c>
      <c r="J904">
        <v>24</v>
      </c>
      <c r="K904">
        <v>0</v>
      </c>
      <c r="L904">
        <v>0</v>
      </c>
      <c r="M904">
        <v>1</v>
      </c>
      <c r="N904">
        <v>1</v>
      </c>
      <c r="O904">
        <v>36</v>
      </c>
      <c r="P904">
        <v>0</v>
      </c>
    </row>
    <row r="905" spans="1:16" x14ac:dyDescent="0.35">
      <c r="A905">
        <v>0</v>
      </c>
      <c r="B905">
        <v>0</v>
      </c>
      <c r="C905">
        <v>0</v>
      </c>
      <c r="D905">
        <v>1</v>
      </c>
      <c r="E905">
        <v>24.399999618530273</v>
      </c>
      <c r="F905">
        <v>24.399999618530273</v>
      </c>
      <c r="G905">
        <v>0</v>
      </c>
      <c r="H905">
        <v>2</v>
      </c>
      <c r="I905">
        <v>8.6999998092651367</v>
      </c>
      <c r="J905">
        <v>0</v>
      </c>
      <c r="K905">
        <v>1</v>
      </c>
      <c r="L905">
        <v>0</v>
      </c>
      <c r="M905">
        <v>0</v>
      </c>
      <c r="N905">
        <v>1</v>
      </c>
      <c r="O905">
        <v>0</v>
      </c>
      <c r="P905">
        <v>75.689994812011719</v>
      </c>
    </row>
    <row r="906" spans="1:16" x14ac:dyDescent="0.35">
      <c r="A906">
        <v>1</v>
      </c>
      <c r="B906">
        <v>1</v>
      </c>
      <c r="C906">
        <v>0</v>
      </c>
      <c r="D906">
        <v>0.5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0.25</v>
      </c>
      <c r="O906">
        <v>0</v>
      </c>
      <c r="P906">
        <v>0</v>
      </c>
    </row>
    <row r="907" spans="1:16" x14ac:dyDescent="0.3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3</v>
      </c>
      <c r="I907">
        <v>44.200000762939453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1953.6400146484375</v>
      </c>
    </row>
    <row r="908" spans="1:16" x14ac:dyDescent="0.3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0</v>
      </c>
      <c r="G908">
        <v>0</v>
      </c>
      <c r="H908">
        <v>3</v>
      </c>
      <c r="I908">
        <v>124</v>
      </c>
      <c r="J908">
        <v>0</v>
      </c>
      <c r="K908">
        <v>0</v>
      </c>
      <c r="L908">
        <v>0</v>
      </c>
      <c r="M908">
        <v>0</v>
      </c>
      <c r="N908">
        <v>0.10890001058578491</v>
      </c>
      <c r="O908">
        <v>0</v>
      </c>
      <c r="P908">
        <v>15376</v>
      </c>
    </row>
    <row r="909" spans="1:16" x14ac:dyDescent="0.35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6.5999999046325684</v>
      </c>
      <c r="J909">
        <v>1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43.55999755859375</v>
      </c>
    </row>
    <row r="910" spans="1:16" x14ac:dyDescent="0.3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0</v>
      </c>
      <c r="G910">
        <v>0</v>
      </c>
      <c r="H910">
        <v>4</v>
      </c>
      <c r="I910">
        <v>55.900001525878906</v>
      </c>
      <c r="J910">
        <v>0</v>
      </c>
      <c r="K910">
        <v>0</v>
      </c>
      <c r="L910">
        <v>0</v>
      </c>
      <c r="M910">
        <v>0</v>
      </c>
      <c r="N910">
        <v>0.4489000141620636</v>
      </c>
      <c r="O910">
        <v>0</v>
      </c>
      <c r="P910">
        <v>3124.81005859375</v>
      </c>
    </row>
    <row r="911" spans="1:16" x14ac:dyDescent="0.3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7</v>
      </c>
      <c r="K911">
        <v>1</v>
      </c>
      <c r="L911">
        <v>0</v>
      </c>
      <c r="M911">
        <v>0</v>
      </c>
      <c r="N911">
        <v>1</v>
      </c>
      <c r="O911">
        <v>0</v>
      </c>
      <c r="P911">
        <v>0</v>
      </c>
    </row>
    <row r="912" spans="1:16" x14ac:dyDescent="0.35">
      <c r="A912">
        <v>0</v>
      </c>
      <c r="B912">
        <v>0</v>
      </c>
      <c r="C912">
        <v>0</v>
      </c>
      <c r="D912">
        <v>1</v>
      </c>
      <c r="E912">
        <v>0</v>
      </c>
      <c r="F912">
        <v>0</v>
      </c>
      <c r="G912">
        <v>0</v>
      </c>
      <c r="H912">
        <v>3</v>
      </c>
      <c r="I912">
        <v>45.900001525878906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2106.81005859375</v>
      </c>
    </row>
    <row r="913" spans="1:16" x14ac:dyDescent="0.3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4</v>
      </c>
      <c r="I913">
        <v>168.30000305175781</v>
      </c>
      <c r="J913">
        <v>0</v>
      </c>
      <c r="K913">
        <v>0</v>
      </c>
      <c r="L913">
        <v>1</v>
      </c>
      <c r="M913">
        <v>1</v>
      </c>
      <c r="N913">
        <v>0</v>
      </c>
      <c r="O913">
        <v>0</v>
      </c>
      <c r="P913">
        <v>28324.890625</v>
      </c>
    </row>
    <row r="914" spans="1:16" x14ac:dyDescent="0.3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4</v>
      </c>
      <c r="I914">
        <v>225.10000610351563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50670.01171875</v>
      </c>
    </row>
    <row r="915" spans="1:16" x14ac:dyDescent="0.35">
      <c r="A915">
        <v>0</v>
      </c>
      <c r="B915">
        <v>0</v>
      </c>
      <c r="C915">
        <v>0</v>
      </c>
      <c r="D915">
        <v>0.5</v>
      </c>
      <c r="E915">
        <v>0.89999997615814209</v>
      </c>
      <c r="F915">
        <v>0.89999997615814209</v>
      </c>
      <c r="G915">
        <v>0</v>
      </c>
      <c r="H915">
        <v>4</v>
      </c>
      <c r="I915">
        <v>72.5</v>
      </c>
      <c r="J915">
        <v>0</v>
      </c>
      <c r="K915">
        <v>0</v>
      </c>
      <c r="L915">
        <v>1</v>
      </c>
      <c r="M915">
        <v>0</v>
      </c>
      <c r="N915">
        <v>0.25</v>
      </c>
      <c r="O915">
        <v>0</v>
      </c>
      <c r="P915">
        <v>5256.25</v>
      </c>
    </row>
    <row r="916" spans="1:16" x14ac:dyDescent="0.35">
      <c r="A916">
        <v>1</v>
      </c>
      <c r="B916">
        <v>1</v>
      </c>
      <c r="C916">
        <v>1</v>
      </c>
      <c r="D916">
        <v>0.33000001311302185</v>
      </c>
      <c r="E916">
        <v>0</v>
      </c>
      <c r="F916">
        <v>0</v>
      </c>
      <c r="G916">
        <v>0</v>
      </c>
      <c r="H916">
        <v>1</v>
      </c>
      <c r="I916">
        <v>1.7000000476837158</v>
      </c>
      <c r="J916">
        <v>18</v>
      </c>
      <c r="K916">
        <v>1</v>
      </c>
      <c r="L916">
        <v>0</v>
      </c>
      <c r="M916">
        <v>0</v>
      </c>
      <c r="N916">
        <v>0.10890001058578491</v>
      </c>
      <c r="O916">
        <v>0</v>
      </c>
      <c r="P916">
        <v>2.8900001049041748</v>
      </c>
    </row>
    <row r="917" spans="1:16" x14ac:dyDescent="0.35">
      <c r="A917">
        <v>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2</v>
      </c>
      <c r="I917">
        <v>34.400001525878906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1183.360107421875</v>
      </c>
    </row>
    <row r="918" spans="1:16" x14ac:dyDescent="0.35">
      <c r="A918">
        <v>1</v>
      </c>
      <c r="B918">
        <v>0</v>
      </c>
      <c r="C918">
        <v>0</v>
      </c>
      <c r="D918">
        <v>1</v>
      </c>
      <c r="E918">
        <v>0</v>
      </c>
      <c r="F918">
        <v>0</v>
      </c>
      <c r="G918">
        <v>0</v>
      </c>
      <c r="H918">
        <v>4</v>
      </c>
      <c r="I918">
        <v>294.70001220703125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86848.09375</v>
      </c>
    </row>
    <row r="919" spans="1:16" x14ac:dyDescent="0.35">
      <c r="A919">
        <v>0</v>
      </c>
      <c r="B919">
        <v>0</v>
      </c>
      <c r="C919">
        <v>0</v>
      </c>
      <c r="D919">
        <v>0.75</v>
      </c>
      <c r="E919">
        <v>0</v>
      </c>
      <c r="F919">
        <v>0</v>
      </c>
      <c r="G919">
        <v>0</v>
      </c>
      <c r="H919">
        <v>4</v>
      </c>
      <c r="I919">
        <v>137</v>
      </c>
      <c r="J919">
        <v>0</v>
      </c>
      <c r="K919">
        <v>0</v>
      </c>
      <c r="L919">
        <v>0</v>
      </c>
      <c r="M919">
        <v>0</v>
      </c>
      <c r="N919">
        <v>0.5625</v>
      </c>
      <c r="O919">
        <v>0</v>
      </c>
      <c r="P919">
        <v>18769</v>
      </c>
    </row>
    <row r="920" spans="1:16" x14ac:dyDescent="0.3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4</v>
      </c>
      <c r="I920">
        <v>130.60000610351563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17056.361328125</v>
      </c>
    </row>
    <row r="921" spans="1:16" x14ac:dyDescent="0.3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8.5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72.25</v>
      </c>
    </row>
    <row r="922" spans="1:16" x14ac:dyDescent="0.35">
      <c r="A922">
        <v>0</v>
      </c>
      <c r="B922">
        <v>0</v>
      </c>
      <c r="C922">
        <v>0</v>
      </c>
      <c r="D922">
        <v>0.5</v>
      </c>
      <c r="E922">
        <v>0</v>
      </c>
      <c r="F922">
        <v>0</v>
      </c>
      <c r="G922">
        <v>0</v>
      </c>
      <c r="H922">
        <v>4</v>
      </c>
      <c r="I922">
        <v>134.10000610351563</v>
      </c>
      <c r="J922">
        <v>0</v>
      </c>
      <c r="K922">
        <v>0</v>
      </c>
      <c r="L922">
        <v>1</v>
      </c>
      <c r="M922">
        <v>1</v>
      </c>
      <c r="N922">
        <v>0.25</v>
      </c>
      <c r="O922">
        <v>0</v>
      </c>
      <c r="P922">
        <v>17982.8125</v>
      </c>
    </row>
    <row r="923" spans="1:16" x14ac:dyDescent="0.35">
      <c r="A923">
        <v>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0</v>
      </c>
      <c r="H923">
        <v>3</v>
      </c>
      <c r="I923">
        <v>28.100000381469727</v>
      </c>
      <c r="J923">
        <v>0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789.61004638671875</v>
      </c>
    </row>
    <row r="924" spans="1:16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3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6.5999999046325684</v>
      </c>
      <c r="J925">
        <v>7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43.55999755859375</v>
      </c>
    </row>
    <row r="926" spans="1:16" x14ac:dyDescent="0.3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  <c r="I926">
        <v>31.299999237060547</v>
      </c>
      <c r="J926">
        <v>2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979.68994140625</v>
      </c>
    </row>
    <row r="927" spans="1:16" x14ac:dyDescent="0.3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4</v>
      </c>
      <c r="I927">
        <v>59.200000762939453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3504.64013671875</v>
      </c>
    </row>
    <row r="928" spans="1:16" x14ac:dyDescent="0.3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4</v>
      </c>
      <c r="I928">
        <v>147.19999694824219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21667.83984375</v>
      </c>
    </row>
    <row r="929" spans="1:16" x14ac:dyDescent="0.35">
      <c r="A929">
        <v>1</v>
      </c>
      <c r="B929">
        <v>1</v>
      </c>
      <c r="C929">
        <v>1</v>
      </c>
      <c r="D929">
        <v>0.43000000715255737</v>
      </c>
      <c r="E929">
        <v>0</v>
      </c>
      <c r="F929">
        <v>0</v>
      </c>
      <c r="G929">
        <v>0</v>
      </c>
      <c r="H929">
        <v>2</v>
      </c>
      <c r="I929">
        <v>3.9000000953674316</v>
      </c>
      <c r="J929">
        <v>0</v>
      </c>
      <c r="K929">
        <v>0</v>
      </c>
      <c r="L929">
        <v>0</v>
      </c>
      <c r="M929">
        <v>0</v>
      </c>
      <c r="N929">
        <v>0.18490000069141388</v>
      </c>
      <c r="O929">
        <v>0</v>
      </c>
      <c r="P929">
        <v>15.210000991821289</v>
      </c>
    </row>
    <row r="930" spans="1:16" x14ac:dyDescent="0.35">
      <c r="A930">
        <v>0</v>
      </c>
      <c r="B930">
        <v>0</v>
      </c>
      <c r="C930">
        <v>0</v>
      </c>
      <c r="D930">
        <v>0.5</v>
      </c>
      <c r="E930">
        <v>0</v>
      </c>
      <c r="F930">
        <v>0</v>
      </c>
      <c r="G930">
        <v>0</v>
      </c>
      <c r="H930">
        <v>1</v>
      </c>
      <c r="I930">
        <v>36.599998474121094</v>
      </c>
      <c r="J930">
        <v>1</v>
      </c>
      <c r="K930">
        <v>0</v>
      </c>
      <c r="L930">
        <v>0</v>
      </c>
      <c r="M930">
        <v>1</v>
      </c>
      <c r="N930">
        <v>0.25</v>
      </c>
      <c r="O930">
        <v>0</v>
      </c>
      <c r="P930">
        <v>1339.5599365234375</v>
      </c>
    </row>
    <row r="931" spans="1:16" x14ac:dyDescent="0.3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4</v>
      </c>
      <c r="I931">
        <v>156.30000305175781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24429.69140625</v>
      </c>
    </row>
    <row r="932" spans="1:16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5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35">
      <c r="A933">
        <v>0</v>
      </c>
      <c r="B933">
        <v>0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4</v>
      </c>
      <c r="I933">
        <v>97.300003051757813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9467.291015625</v>
      </c>
    </row>
    <row r="934" spans="1:16" x14ac:dyDescent="0.35">
      <c r="A934">
        <v>2</v>
      </c>
      <c r="B934">
        <v>2</v>
      </c>
      <c r="C934">
        <v>0</v>
      </c>
      <c r="D934">
        <v>0.25</v>
      </c>
      <c r="E934">
        <v>6</v>
      </c>
      <c r="F934">
        <v>6</v>
      </c>
      <c r="G934">
        <v>0</v>
      </c>
      <c r="H934">
        <v>1</v>
      </c>
      <c r="I934">
        <v>1.7999999523162842</v>
      </c>
      <c r="J934">
        <v>0</v>
      </c>
      <c r="K934">
        <v>1</v>
      </c>
      <c r="L934">
        <v>0</v>
      </c>
      <c r="M934">
        <v>0</v>
      </c>
      <c r="N934">
        <v>6.25E-2</v>
      </c>
      <c r="O934">
        <v>0</v>
      </c>
      <c r="P934">
        <v>3.2399997711181641</v>
      </c>
    </row>
    <row r="935" spans="1:16" x14ac:dyDescent="0.35">
      <c r="A935">
        <v>0</v>
      </c>
      <c r="B935">
        <v>0</v>
      </c>
      <c r="C935">
        <v>0</v>
      </c>
      <c r="D935">
        <v>0.44999998807907104</v>
      </c>
      <c r="E935">
        <v>9.3000001907348633</v>
      </c>
      <c r="F935">
        <v>9.3000001907348633</v>
      </c>
      <c r="G935">
        <v>0</v>
      </c>
      <c r="H935">
        <v>0</v>
      </c>
      <c r="I935">
        <v>0</v>
      </c>
      <c r="J935">
        <v>3</v>
      </c>
      <c r="K935">
        <v>1</v>
      </c>
      <c r="L935">
        <v>0</v>
      </c>
      <c r="M935">
        <v>0</v>
      </c>
      <c r="N935">
        <v>0.20249998569488525</v>
      </c>
      <c r="O935">
        <v>0</v>
      </c>
      <c r="P935">
        <v>0</v>
      </c>
    </row>
    <row r="936" spans="1:16" x14ac:dyDescent="0.3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2</v>
      </c>
      <c r="K936">
        <v>1</v>
      </c>
      <c r="L936">
        <v>0</v>
      </c>
      <c r="M936">
        <v>0</v>
      </c>
      <c r="N936">
        <v>6.25E-2</v>
      </c>
      <c r="O936">
        <v>0</v>
      </c>
      <c r="P936">
        <v>0</v>
      </c>
    </row>
    <row r="937" spans="1:16" x14ac:dyDescent="0.35">
      <c r="A937">
        <v>0</v>
      </c>
      <c r="B937">
        <v>0</v>
      </c>
      <c r="C937">
        <v>0</v>
      </c>
      <c r="D937">
        <v>1</v>
      </c>
      <c r="E937">
        <v>0</v>
      </c>
      <c r="F937">
        <v>0</v>
      </c>
      <c r="G937">
        <v>0</v>
      </c>
      <c r="H937">
        <v>3</v>
      </c>
      <c r="I937">
        <v>46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2116</v>
      </c>
    </row>
    <row r="938" spans="1:16" x14ac:dyDescent="0.35">
      <c r="A938">
        <v>0</v>
      </c>
      <c r="B938">
        <v>0</v>
      </c>
      <c r="C938">
        <v>0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60.400001525878906</v>
      </c>
      <c r="J938">
        <v>0</v>
      </c>
      <c r="K938">
        <v>0</v>
      </c>
      <c r="L938">
        <v>1</v>
      </c>
      <c r="M938">
        <v>1</v>
      </c>
      <c r="N938">
        <v>1</v>
      </c>
      <c r="O938">
        <v>0</v>
      </c>
      <c r="P938">
        <v>3648.16015625</v>
      </c>
    </row>
    <row r="939" spans="1:16" x14ac:dyDescent="0.3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3</v>
      </c>
      <c r="I939">
        <v>48.799999237060547</v>
      </c>
      <c r="J939">
        <v>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2381.43994140625</v>
      </c>
    </row>
    <row r="940" spans="1:16" x14ac:dyDescent="0.35">
      <c r="A940">
        <v>0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4</v>
      </c>
      <c r="I940">
        <v>67.300003051757813</v>
      </c>
      <c r="J940">
        <v>0</v>
      </c>
      <c r="K940">
        <v>0</v>
      </c>
      <c r="L940">
        <v>0</v>
      </c>
      <c r="M940">
        <v>0</v>
      </c>
      <c r="N940">
        <v>1</v>
      </c>
      <c r="O940">
        <v>0</v>
      </c>
      <c r="P940">
        <v>4529.29052734375</v>
      </c>
    </row>
    <row r="941" spans="1:16" x14ac:dyDescent="0.3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3</v>
      </c>
      <c r="K941">
        <v>0</v>
      </c>
      <c r="L941">
        <v>1</v>
      </c>
      <c r="M941">
        <v>0</v>
      </c>
      <c r="N941">
        <v>1</v>
      </c>
      <c r="O941">
        <v>0</v>
      </c>
      <c r="P941">
        <v>0</v>
      </c>
    </row>
    <row r="942" spans="1:16" x14ac:dyDescent="0.35">
      <c r="A942">
        <v>0</v>
      </c>
      <c r="B942">
        <v>0</v>
      </c>
      <c r="C942">
        <v>0</v>
      </c>
      <c r="D942">
        <v>0.40000000596046448</v>
      </c>
      <c r="E942">
        <v>0</v>
      </c>
      <c r="F942">
        <v>0</v>
      </c>
      <c r="G942">
        <v>5</v>
      </c>
      <c r="H942">
        <v>1.3999999761581421</v>
      </c>
      <c r="I942">
        <v>13.100000381469727</v>
      </c>
      <c r="J942">
        <v>0</v>
      </c>
      <c r="K942">
        <v>0</v>
      </c>
      <c r="L942">
        <v>0</v>
      </c>
      <c r="M942">
        <v>1</v>
      </c>
      <c r="N942">
        <v>0.16000001132488251</v>
      </c>
      <c r="O942">
        <v>25</v>
      </c>
      <c r="P942">
        <v>171.61001586914063</v>
      </c>
    </row>
    <row r="943" spans="1:16" x14ac:dyDescent="0.3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0.25</v>
      </c>
      <c r="O943">
        <v>0</v>
      </c>
      <c r="P943">
        <v>0</v>
      </c>
    </row>
    <row r="944" spans="1:16" x14ac:dyDescent="0.35">
      <c r="A944">
        <v>0</v>
      </c>
      <c r="B944">
        <v>0</v>
      </c>
      <c r="C944">
        <v>0</v>
      </c>
      <c r="D944">
        <v>0.5</v>
      </c>
      <c r="E944">
        <v>0</v>
      </c>
      <c r="F944">
        <v>0</v>
      </c>
      <c r="G944">
        <v>0</v>
      </c>
      <c r="H944">
        <v>1</v>
      </c>
      <c r="I944">
        <v>5.8000001907348633</v>
      </c>
      <c r="J944">
        <v>15</v>
      </c>
      <c r="K944">
        <v>0</v>
      </c>
      <c r="L944">
        <v>1</v>
      </c>
      <c r="M944">
        <v>1</v>
      </c>
      <c r="N944">
        <v>0.25</v>
      </c>
      <c r="O944">
        <v>0</v>
      </c>
      <c r="P944">
        <v>33.640003204345703</v>
      </c>
    </row>
    <row r="945" spans="1:16" x14ac:dyDescent="0.3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5.6999998092651367</v>
      </c>
      <c r="J945">
        <v>17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32.489997863769531</v>
      </c>
    </row>
    <row r="946" spans="1:16" x14ac:dyDescent="0.3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4</v>
      </c>
      <c r="I946">
        <v>200.19999694824219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40080.0390625</v>
      </c>
    </row>
    <row r="947" spans="1:16" x14ac:dyDescent="0.35">
      <c r="A947">
        <v>0</v>
      </c>
      <c r="B947">
        <v>0</v>
      </c>
      <c r="C947">
        <v>0</v>
      </c>
      <c r="D947">
        <v>0.5</v>
      </c>
      <c r="E947">
        <v>0</v>
      </c>
      <c r="F947">
        <v>0</v>
      </c>
      <c r="G947">
        <v>0</v>
      </c>
      <c r="H947">
        <v>4</v>
      </c>
      <c r="I947">
        <v>165.60000610351563</v>
      </c>
      <c r="J947">
        <v>0</v>
      </c>
      <c r="K947">
        <v>0</v>
      </c>
      <c r="L947">
        <v>1</v>
      </c>
      <c r="M947">
        <v>0</v>
      </c>
      <c r="N947">
        <v>0.25</v>
      </c>
      <c r="O947">
        <v>0</v>
      </c>
      <c r="P947">
        <v>27423.361328125</v>
      </c>
    </row>
    <row r="948" spans="1:16" x14ac:dyDescent="0.35">
      <c r="A948">
        <v>0</v>
      </c>
      <c r="B948">
        <v>0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4</v>
      </c>
      <c r="I948">
        <v>40.099998474121094</v>
      </c>
      <c r="J948">
        <v>0</v>
      </c>
      <c r="K948">
        <v>0</v>
      </c>
      <c r="L948">
        <v>0</v>
      </c>
      <c r="M948">
        <v>0</v>
      </c>
      <c r="N948">
        <v>1</v>
      </c>
      <c r="O948">
        <v>0</v>
      </c>
      <c r="P948">
        <v>1608.0098876953125</v>
      </c>
    </row>
    <row r="949" spans="1:16" x14ac:dyDescent="0.3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0</v>
      </c>
      <c r="G949">
        <v>0</v>
      </c>
      <c r="H949">
        <v>2</v>
      </c>
      <c r="I949">
        <v>32.599998474121094</v>
      </c>
      <c r="J949">
        <v>0</v>
      </c>
      <c r="K949">
        <v>0</v>
      </c>
      <c r="L949">
        <v>1</v>
      </c>
      <c r="M949">
        <v>0</v>
      </c>
      <c r="N949">
        <v>0.4489000141620636</v>
      </c>
      <c r="O949">
        <v>0</v>
      </c>
      <c r="P949">
        <v>1062.7598876953125</v>
      </c>
    </row>
    <row r="950" spans="1:16" x14ac:dyDescent="0.35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2</v>
      </c>
      <c r="I950">
        <v>10.600000381469727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112.36000823974609</v>
      </c>
    </row>
    <row r="951" spans="1:16" x14ac:dyDescent="0.35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4</v>
      </c>
      <c r="I951">
        <v>120.40000152587891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14496.16015625</v>
      </c>
    </row>
    <row r="952" spans="1:16" x14ac:dyDescent="0.35">
      <c r="A952">
        <v>1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4</v>
      </c>
      <c r="I952">
        <v>55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3025</v>
      </c>
    </row>
    <row r="953" spans="1:16" x14ac:dyDescent="0.3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4</v>
      </c>
      <c r="I953">
        <v>79.199996948242188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6272.6396484375</v>
      </c>
    </row>
    <row r="954" spans="1:16" x14ac:dyDescent="0.35">
      <c r="A954">
        <v>1</v>
      </c>
      <c r="B954">
        <v>0</v>
      </c>
      <c r="C954">
        <v>1</v>
      </c>
      <c r="D954">
        <v>0.33000001311302185</v>
      </c>
      <c r="E954">
        <v>0</v>
      </c>
      <c r="F954">
        <v>0</v>
      </c>
      <c r="G954">
        <v>0</v>
      </c>
      <c r="H954">
        <v>3</v>
      </c>
      <c r="I954">
        <v>41.599998474121094</v>
      </c>
      <c r="J954">
        <v>0</v>
      </c>
      <c r="K954">
        <v>0</v>
      </c>
      <c r="L954">
        <v>0</v>
      </c>
      <c r="M954">
        <v>0</v>
      </c>
      <c r="N954">
        <v>0.10890001058578491</v>
      </c>
      <c r="O954">
        <v>0</v>
      </c>
      <c r="P954">
        <v>1730.559814453125</v>
      </c>
    </row>
    <row r="955" spans="1:16" x14ac:dyDescent="0.3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2</v>
      </c>
      <c r="I955">
        <v>113.69999694824219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12927.689453125</v>
      </c>
    </row>
    <row r="956" spans="1:16" x14ac:dyDescent="0.3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3</v>
      </c>
      <c r="I956">
        <v>29.399999618530273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864.3599853515625</v>
      </c>
    </row>
    <row r="957" spans="1:16" x14ac:dyDescent="0.35">
      <c r="A957">
        <v>0</v>
      </c>
      <c r="B957">
        <v>0</v>
      </c>
      <c r="C957">
        <v>0</v>
      </c>
      <c r="D957">
        <v>1</v>
      </c>
      <c r="E957">
        <v>0</v>
      </c>
      <c r="F957">
        <v>0</v>
      </c>
      <c r="G957">
        <v>0</v>
      </c>
      <c r="H957">
        <v>4</v>
      </c>
      <c r="I957">
        <v>104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10816</v>
      </c>
    </row>
    <row r="958" spans="1:16" x14ac:dyDescent="0.3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0</v>
      </c>
      <c r="G958">
        <v>0</v>
      </c>
      <c r="H958">
        <v>1</v>
      </c>
      <c r="I958">
        <v>7.5999999046325684</v>
      </c>
      <c r="J958">
        <v>5</v>
      </c>
      <c r="K958">
        <v>0</v>
      </c>
      <c r="L958">
        <v>0</v>
      </c>
      <c r="M958">
        <v>0</v>
      </c>
      <c r="N958">
        <v>0.10890001058578491</v>
      </c>
      <c r="O958">
        <v>0</v>
      </c>
      <c r="P958">
        <v>57.759998321533203</v>
      </c>
    </row>
    <row r="959" spans="1:16" x14ac:dyDescent="0.35">
      <c r="A959">
        <v>0</v>
      </c>
      <c r="B959">
        <v>0</v>
      </c>
      <c r="C959">
        <v>0</v>
      </c>
      <c r="D959">
        <v>1</v>
      </c>
      <c r="E959">
        <v>0</v>
      </c>
      <c r="F959">
        <v>0</v>
      </c>
      <c r="G959">
        <v>0</v>
      </c>
      <c r="H959">
        <v>4</v>
      </c>
      <c r="I959">
        <v>131.10000610351563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17187.2109375</v>
      </c>
    </row>
    <row r="960" spans="1:16" x14ac:dyDescent="0.35">
      <c r="A960">
        <v>0</v>
      </c>
      <c r="B960">
        <v>0</v>
      </c>
      <c r="C960">
        <v>0</v>
      </c>
      <c r="D960">
        <v>0.5</v>
      </c>
      <c r="E960">
        <v>0</v>
      </c>
      <c r="F960">
        <v>0</v>
      </c>
      <c r="G960">
        <v>0</v>
      </c>
      <c r="H960">
        <v>2</v>
      </c>
      <c r="I960">
        <v>25.100000381469727</v>
      </c>
      <c r="J960">
        <v>2</v>
      </c>
      <c r="K960">
        <v>0</v>
      </c>
      <c r="L960">
        <v>1</v>
      </c>
      <c r="M960">
        <v>0</v>
      </c>
      <c r="N960">
        <v>0.25</v>
      </c>
      <c r="O960">
        <v>0</v>
      </c>
      <c r="P960">
        <v>630.010009765625</v>
      </c>
    </row>
    <row r="961" spans="1:16" x14ac:dyDescent="0.3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0.25</v>
      </c>
      <c r="O961">
        <v>0</v>
      </c>
      <c r="P961">
        <v>0</v>
      </c>
    </row>
    <row r="962" spans="1:16" x14ac:dyDescent="0.3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4</v>
      </c>
      <c r="I962">
        <v>343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117649</v>
      </c>
    </row>
    <row r="963" spans="1:16" x14ac:dyDescent="0.35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2</v>
      </c>
      <c r="I963">
        <v>19.899999618530273</v>
      </c>
      <c r="J963">
        <v>2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396.00997924804688</v>
      </c>
    </row>
    <row r="964" spans="1:16" x14ac:dyDescent="0.3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3</v>
      </c>
      <c r="I964">
        <v>86.699996948242188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7516.8896484375</v>
      </c>
    </row>
    <row r="965" spans="1:16" x14ac:dyDescent="0.35">
      <c r="A965">
        <v>0</v>
      </c>
      <c r="B965">
        <v>0</v>
      </c>
      <c r="C965">
        <v>0</v>
      </c>
      <c r="D965">
        <v>0.43000000715255737</v>
      </c>
      <c r="E965">
        <v>16.5</v>
      </c>
      <c r="F965">
        <v>16.5</v>
      </c>
      <c r="G965">
        <v>0</v>
      </c>
      <c r="H965">
        <v>0</v>
      </c>
      <c r="I965">
        <v>0</v>
      </c>
      <c r="J965">
        <v>5</v>
      </c>
      <c r="K965">
        <v>1</v>
      </c>
      <c r="L965">
        <v>0</v>
      </c>
      <c r="M965">
        <v>0</v>
      </c>
      <c r="N965">
        <v>0.18490000069141388</v>
      </c>
      <c r="O965">
        <v>0</v>
      </c>
      <c r="P965">
        <v>0</v>
      </c>
    </row>
    <row r="966" spans="1:16" x14ac:dyDescent="0.35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4</v>
      </c>
      <c r="I966">
        <v>115.80000305175781</v>
      </c>
      <c r="J966">
        <v>0</v>
      </c>
      <c r="K966">
        <v>0</v>
      </c>
      <c r="L966">
        <v>1</v>
      </c>
      <c r="M966">
        <v>0</v>
      </c>
      <c r="N966">
        <v>1</v>
      </c>
      <c r="O966">
        <v>0</v>
      </c>
      <c r="P966">
        <v>13409.640625</v>
      </c>
    </row>
    <row r="967" spans="1:16" x14ac:dyDescent="0.35">
      <c r="A967">
        <v>1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3</v>
      </c>
      <c r="I967">
        <v>26.100000381469727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681.21002197265625</v>
      </c>
    </row>
    <row r="968" spans="1:16" x14ac:dyDescent="0.35">
      <c r="A968">
        <v>0</v>
      </c>
      <c r="B968">
        <v>0</v>
      </c>
      <c r="C968">
        <v>0</v>
      </c>
      <c r="D968">
        <v>0.5</v>
      </c>
      <c r="E968">
        <v>0</v>
      </c>
      <c r="F968">
        <v>0</v>
      </c>
      <c r="G968">
        <v>0</v>
      </c>
      <c r="H968">
        <v>4</v>
      </c>
      <c r="I968">
        <v>152.69999694824219</v>
      </c>
      <c r="J968">
        <v>0</v>
      </c>
      <c r="K968">
        <v>1</v>
      </c>
      <c r="L968">
        <v>0</v>
      </c>
      <c r="M968">
        <v>0</v>
      </c>
      <c r="N968">
        <v>0.25</v>
      </c>
      <c r="O968">
        <v>0</v>
      </c>
      <c r="P968">
        <v>23317.2890625</v>
      </c>
    </row>
    <row r="969" spans="1:16" x14ac:dyDescent="0.3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4</v>
      </c>
      <c r="I969">
        <v>158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24964</v>
      </c>
    </row>
    <row r="970" spans="1:16" x14ac:dyDescent="0.35">
      <c r="A970">
        <v>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4</v>
      </c>
      <c r="I970">
        <v>160.60000610351563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25792.361328125</v>
      </c>
    </row>
    <row r="971" spans="1:16" x14ac:dyDescent="0.35">
      <c r="A971">
        <v>1</v>
      </c>
      <c r="B971">
        <v>1</v>
      </c>
      <c r="C971">
        <v>0</v>
      </c>
      <c r="D971">
        <v>0.40000000596046448</v>
      </c>
      <c r="E971">
        <v>0</v>
      </c>
      <c r="F971">
        <v>0</v>
      </c>
      <c r="G971">
        <v>0</v>
      </c>
      <c r="H971">
        <v>4</v>
      </c>
      <c r="I971">
        <v>300.79998779296875</v>
      </c>
      <c r="J971">
        <v>0</v>
      </c>
      <c r="K971">
        <v>0</v>
      </c>
      <c r="L971">
        <v>0</v>
      </c>
      <c r="M971">
        <v>0</v>
      </c>
      <c r="N971">
        <v>0.16000001132488251</v>
      </c>
      <c r="O971">
        <v>0</v>
      </c>
      <c r="P971">
        <v>90480.6328125</v>
      </c>
    </row>
    <row r="972" spans="1:16" x14ac:dyDescent="0.35">
      <c r="A972">
        <v>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1</v>
      </c>
      <c r="I972">
        <v>3.5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12.25</v>
      </c>
    </row>
    <row r="973" spans="1:16" x14ac:dyDescent="0.35">
      <c r="A973">
        <v>0</v>
      </c>
      <c r="B973">
        <v>0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2</v>
      </c>
      <c r="I973">
        <v>23.399999618530273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547.55999755859375</v>
      </c>
    </row>
    <row r="974" spans="1:16" x14ac:dyDescent="0.35">
      <c r="A974">
        <v>4</v>
      </c>
      <c r="B974">
        <v>3</v>
      </c>
      <c r="C974">
        <v>2</v>
      </c>
      <c r="D974">
        <v>0.5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3</v>
      </c>
      <c r="K974">
        <v>0</v>
      </c>
      <c r="L974">
        <v>0</v>
      </c>
      <c r="M974">
        <v>0</v>
      </c>
      <c r="N974">
        <v>0.25</v>
      </c>
      <c r="O974">
        <v>0</v>
      </c>
      <c r="P974">
        <v>0</v>
      </c>
    </row>
    <row r="975" spans="1:16" x14ac:dyDescent="0.35">
      <c r="A975">
        <v>0</v>
      </c>
      <c r="B975">
        <v>0</v>
      </c>
      <c r="C975">
        <v>0</v>
      </c>
      <c r="D975">
        <v>0.5</v>
      </c>
      <c r="E975">
        <v>0</v>
      </c>
      <c r="F975">
        <v>0</v>
      </c>
      <c r="G975">
        <v>0</v>
      </c>
      <c r="H975">
        <v>4</v>
      </c>
      <c r="I975">
        <v>74.400001525878906</v>
      </c>
      <c r="J975">
        <v>0</v>
      </c>
      <c r="K975">
        <v>0</v>
      </c>
      <c r="L975">
        <v>1</v>
      </c>
      <c r="M975">
        <v>0</v>
      </c>
      <c r="N975">
        <v>0.25</v>
      </c>
      <c r="O975">
        <v>0</v>
      </c>
      <c r="P975">
        <v>5535.3603515625</v>
      </c>
    </row>
    <row r="976" spans="1:16" x14ac:dyDescent="0.35">
      <c r="A976">
        <v>0</v>
      </c>
      <c r="B976">
        <v>0</v>
      </c>
      <c r="C976">
        <v>0</v>
      </c>
      <c r="D976">
        <v>0.5</v>
      </c>
      <c r="E976">
        <v>0</v>
      </c>
      <c r="F976">
        <v>0</v>
      </c>
      <c r="G976">
        <v>0</v>
      </c>
      <c r="H976">
        <v>3</v>
      </c>
      <c r="I976">
        <v>25.100000381469727</v>
      </c>
      <c r="J976">
        <v>3</v>
      </c>
      <c r="K976">
        <v>0</v>
      </c>
      <c r="L976">
        <v>1</v>
      </c>
      <c r="M976">
        <v>0</v>
      </c>
      <c r="N976">
        <v>0.25</v>
      </c>
      <c r="O976">
        <v>0</v>
      </c>
      <c r="P976">
        <v>630.010009765625</v>
      </c>
    </row>
    <row r="977" spans="1:16" x14ac:dyDescent="0.35">
      <c r="A977">
        <v>0</v>
      </c>
      <c r="B977">
        <v>0</v>
      </c>
      <c r="C977">
        <v>0</v>
      </c>
      <c r="D977">
        <v>0.5</v>
      </c>
      <c r="E977">
        <v>4.8000001907348633</v>
      </c>
      <c r="F977">
        <v>4.8000001907348633</v>
      </c>
      <c r="G977">
        <v>4</v>
      </c>
      <c r="H977">
        <v>1</v>
      </c>
      <c r="I977">
        <v>1</v>
      </c>
      <c r="J977">
        <v>4.1999998092651367</v>
      </c>
      <c r="K977">
        <v>1</v>
      </c>
      <c r="L977">
        <v>0</v>
      </c>
      <c r="M977">
        <v>0</v>
      </c>
      <c r="N977">
        <v>0.25</v>
      </c>
      <c r="O977">
        <v>16</v>
      </c>
      <c r="P977">
        <v>1</v>
      </c>
    </row>
    <row r="978" spans="1:16" x14ac:dyDescent="0.3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3</v>
      </c>
      <c r="I978">
        <v>37.099998474121094</v>
      </c>
      <c r="J978">
        <v>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1376.409912109375</v>
      </c>
    </row>
    <row r="979" spans="1:16" x14ac:dyDescent="0.35">
      <c r="A979">
        <v>2</v>
      </c>
      <c r="B979">
        <v>2</v>
      </c>
      <c r="C979">
        <v>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25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35">
      <c r="A981">
        <v>0</v>
      </c>
      <c r="B981">
        <v>0</v>
      </c>
      <c r="C981">
        <v>0</v>
      </c>
      <c r="D981">
        <v>0.5</v>
      </c>
      <c r="E981">
        <v>0</v>
      </c>
      <c r="F981">
        <v>0</v>
      </c>
      <c r="G981">
        <v>0</v>
      </c>
      <c r="H981">
        <v>4</v>
      </c>
      <c r="I981">
        <v>109.19999694824219</v>
      </c>
      <c r="J981">
        <v>0</v>
      </c>
      <c r="K981">
        <v>0</v>
      </c>
      <c r="L981">
        <v>0</v>
      </c>
      <c r="M981">
        <v>1</v>
      </c>
      <c r="N981">
        <v>0.25</v>
      </c>
      <c r="O981">
        <v>0</v>
      </c>
      <c r="P981">
        <v>11924.6396484375</v>
      </c>
    </row>
    <row r="982" spans="1:16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35">
      <c r="A983">
        <v>0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4</v>
      </c>
      <c r="I983">
        <v>90.400001525878906</v>
      </c>
      <c r="J983">
        <v>0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8172.16015625</v>
      </c>
    </row>
    <row r="984" spans="1:16" x14ac:dyDescent="0.3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2</v>
      </c>
      <c r="I984">
        <v>3.9000000953674316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15.210000991821289</v>
      </c>
    </row>
    <row r="985" spans="1:16" x14ac:dyDescent="0.35">
      <c r="A985">
        <v>1</v>
      </c>
      <c r="B985">
        <v>1</v>
      </c>
      <c r="C985">
        <v>0</v>
      </c>
      <c r="D985">
        <v>0.5</v>
      </c>
      <c r="E985">
        <v>0</v>
      </c>
      <c r="F985">
        <v>0</v>
      </c>
      <c r="G985">
        <v>0</v>
      </c>
      <c r="H985">
        <v>1</v>
      </c>
      <c r="I985">
        <v>4.8000001907348633</v>
      </c>
      <c r="J985">
        <v>5</v>
      </c>
      <c r="K985">
        <v>0</v>
      </c>
      <c r="L985">
        <v>1</v>
      </c>
      <c r="M985">
        <v>0</v>
      </c>
      <c r="N985">
        <v>0.25</v>
      </c>
      <c r="O985">
        <v>0</v>
      </c>
      <c r="P985">
        <v>23.040000915527344</v>
      </c>
    </row>
    <row r="986" spans="1:16" x14ac:dyDescent="0.35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4</v>
      </c>
      <c r="I986">
        <v>104.59999847412109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10941.16015625</v>
      </c>
    </row>
    <row r="987" spans="1:16" x14ac:dyDescent="0.3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4</v>
      </c>
      <c r="I987">
        <v>113.09999847412109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12791.609375</v>
      </c>
    </row>
    <row r="988" spans="1:16" x14ac:dyDescent="0.35">
      <c r="A988">
        <v>0</v>
      </c>
      <c r="B988">
        <v>0</v>
      </c>
      <c r="C988">
        <v>0</v>
      </c>
      <c r="D988">
        <v>0.5</v>
      </c>
      <c r="E988">
        <v>0</v>
      </c>
      <c r="F988">
        <v>0</v>
      </c>
      <c r="G988">
        <v>0</v>
      </c>
      <c r="H988">
        <v>3</v>
      </c>
      <c r="I988">
        <v>41.5</v>
      </c>
      <c r="J988">
        <v>0</v>
      </c>
      <c r="K988">
        <v>0</v>
      </c>
      <c r="L988">
        <v>0</v>
      </c>
      <c r="M988">
        <v>0</v>
      </c>
      <c r="N988">
        <v>0.25</v>
      </c>
      <c r="O988">
        <v>0</v>
      </c>
      <c r="P988">
        <v>1722.25</v>
      </c>
    </row>
    <row r="989" spans="1:16" x14ac:dyDescent="0.35">
      <c r="A989">
        <v>1</v>
      </c>
      <c r="B989">
        <v>0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2</v>
      </c>
      <c r="I989">
        <v>27</v>
      </c>
      <c r="J989">
        <v>1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729</v>
      </c>
    </row>
    <row r="990" spans="1:16" x14ac:dyDescent="0.35">
      <c r="A990">
        <v>3</v>
      </c>
      <c r="B990">
        <v>1</v>
      </c>
      <c r="C990">
        <v>1</v>
      </c>
      <c r="D990">
        <v>0.30000001192092896</v>
      </c>
      <c r="E990">
        <v>0</v>
      </c>
      <c r="F990">
        <v>0</v>
      </c>
      <c r="G990">
        <v>6</v>
      </c>
      <c r="H990">
        <v>0.89999997615814209</v>
      </c>
      <c r="I990">
        <v>0</v>
      </c>
      <c r="J990">
        <v>7</v>
      </c>
      <c r="K990">
        <v>0</v>
      </c>
      <c r="L990">
        <v>1</v>
      </c>
      <c r="M990">
        <v>0</v>
      </c>
      <c r="N990">
        <v>9.0000003576278687E-2</v>
      </c>
      <c r="O990">
        <v>36</v>
      </c>
      <c r="P990">
        <v>0</v>
      </c>
    </row>
    <row r="991" spans="1:16" x14ac:dyDescent="0.35">
      <c r="A991">
        <v>2</v>
      </c>
      <c r="B991">
        <v>1</v>
      </c>
      <c r="C991">
        <v>1</v>
      </c>
      <c r="D991">
        <v>0.5</v>
      </c>
      <c r="E991">
        <v>0</v>
      </c>
      <c r="F991">
        <v>0</v>
      </c>
      <c r="G991">
        <v>0</v>
      </c>
      <c r="H991">
        <v>2</v>
      </c>
      <c r="I991">
        <v>16.399999618530273</v>
      </c>
      <c r="J991">
        <v>0</v>
      </c>
      <c r="K991">
        <v>0</v>
      </c>
      <c r="L991">
        <v>0</v>
      </c>
      <c r="M991">
        <v>0</v>
      </c>
      <c r="N991">
        <v>0.25</v>
      </c>
      <c r="O991">
        <v>0</v>
      </c>
      <c r="P991">
        <v>268.95999145507813</v>
      </c>
    </row>
    <row r="992" spans="1:16" x14ac:dyDescent="0.3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0</v>
      </c>
      <c r="G992">
        <v>0</v>
      </c>
      <c r="H992">
        <v>4</v>
      </c>
      <c r="I992">
        <v>57.700000762939453</v>
      </c>
      <c r="J992">
        <v>0</v>
      </c>
      <c r="K992">
        <v>0</v>
      </c>
      <c r="L992">
        <v>0</v>
      </c>
      <c r="M992">
        <v>0</v>
      </c>
      <c r="N992">
        <v>0.4489000141620636</v>
      </c>
      <c r="O992">
        <v>0</v>
      </c>
      <c r="P992">
        <v>3329.2900390625</v>
      </c>
    </row>
    <row r="993" spans="1:16" x14ac:dyDescent="0.35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2</v>
      </c>
      <c r="I993">
        <v>35.900001525878906</v>
      </c>
      <c r="J993">
        <v>1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1288.81005859375</v>
      </c>
    </row>
    <row r="994" spans="1:16" x14ac:dyDescent="0.35">
      <c r="A994">
        <v>1</v>
      </c>
      <c r="B994">
        <v>1</v>
      </c>
      <c r="C994">
        <v>1</v>
      </c>
      <c r="D994">
        <v>0</v>
      </c>
      <c r="E994">
        <v>0</v>
      </c>
      <c r="F994">
        <v>0</v>
      </c>
      <c r="G994">
        <v>0</v>
      </c>
      <c r="H994">
        <v>4</v>
      </c>
      <c r="I994">
        <v>26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676</v>
      </c>
    </row>
    <row r="995" spans="1:16" x14ac:dyDescent="0.35">
      <c r="A995">
        <v>0</v>
      </c>
      <c r="B995">
        <v>0</v>
      </c>
      <c r="C995">
        <v>0</v>
      </c>
      <c r="D995">
        <v>0.33000001311302185</v>
      </c>
      <c r="E995">
        <v>0</v>
      </c>
      <c r="F995">
        <v>0</v>
      </c>
      <c r="G995">
        <v>12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0.10890001058578491</v>
      </c>
      <c r="O995">
        <v>144</v>
      </c>
      <c r="P995">
        <v>0</v>
      </c>
    </row>
    <row r="996" spans="1:16" x14ac:dyDescent="0.35">
      <c r="A996">
        <v>0</v>
      </c>
      <c r="B996">
        <v>0</v>
      </c>
      <c r="C996">
        <v>0</v>
      </c>
      <c r="D996">
        <v>1</v>
      </c>
      <c r="E996">
        <v>0</v>
      </c>
      <c r="F996">
        <v>0</v>
      </c>
      <c r="G996">
        <v>0</v>
      </c>
      <c r="H996">
        <v>4</v>
      </c>
      <c r="I996">
        <v>74.400001525878906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5535.3603515625</v>
      </c>
    </row>
    <row r="997" spans="1:16" x14ac:dyDescent="0.35">
      <c r="A997">
        <v>0</v>
      </c>
      <c r="B997">
        <v>0</v>
      </c>
      <c r="C997">
        <v>0</v>
      </c>
      <c r="D997">
        <v>1</v>
      </c>
      <c r="E997">
        <v>0</v>
      </c>
      <c r="F997">
        <v>0</v>
      </c>
      <c r="G997">
        <v>0</v>
      </c>
      <c r="H997">
        <v>4</v>
      </c>
      <c r="I997">
        <v>214.5</v>
      </c>
      <c r="J997">
        <v>0</v>
      </c>
      <c r="K997">
        <v>0</v>
      </c>
      <c r="L997">
        <v>1</v>
      </c>
      <c r="M997">
        <v>1</v>
      </c>
      <c r="N997">
        <v>1</v>
      </c>
      <c r="O997">
        <v>0</v>
      </c>
      <c r="P997">
        <v>46010.25</v>
      </c>
    </row>
    <row r="998" spans="1:16" x14ac:dyDescent="0.35">
      <c r="A998">
        <v>1</v>
      </c>
      <c r="B998">
        <v>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3</v>
      </c>
      <c r="I998">
        <v>65.599998474121094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4303.35986328125</v>
      </c>
    </row>
    <row r="999" spans="1:16" x14ac:dyDescent="0.3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3</v>
      </c>
      <c r="I999">
        <v>133.10000610351563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17715.611328125</v>
      </c>
    </row>
    <row r="1000" spans="1:16" x14ac:dyDescent="0.35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4</v>
      </c>
      <c r="I1000">
        <v>95.599998474121094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9139.359375</v>
      </c>
    </row>
    <row r="1001" spans="1:16" x14ac:dyDescent="0.35">
      <c r="A1001">
        <v>0</v>
      </c>
      <c r="B1001">
        <v>0</v>
      </c>
      <c r="C1001">
        <v>0</v>
      </c>
      <c r="D1001">
        <v>0.25</v>
      </c>
      <c r="E1001">
        <v>0</v>
      </c>
      <c r="F1001">
        <v>0</v>
      </c>
      <c r="G1001">
        <v>0</v>
      </c>
      <c r="H1001">
        <v>4</v>
      </c>
      <c r="I1001">
        <v>170.69999694824219</v>
      </c>
      <c r="J1001">
        <v>0</v>
      </c>
      <c r="K1001">
        <v>0</v>
      </c>
      <c r="L1001">
        <v>0</v>
      </c>
      <c r="M1001">
        <v>1</v>
      </c>
      <c r="N1001">
        <v>6.25E-2</v>
      </c>
      <c r="O1001">
        <v>0</v>
      </c>
      <c r="P1001">
        <v>29138.48828125</v>
      </c>
    </row>
    <row r="1002" spans="1:16" x14ac:dyDescent="0.35">
      <c r="A1002">
        <v>0</v>
      </c>
      <c r="B1002">
        <v>0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v>4</v>
      </c>
      <c r="I1002">
        <v>54.299999237060547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0</v>
      </c>
      <c r="P1002">
        <v>2948.489990234375</v>
      </c>
    </row>
    <row r="1003" spans="1:16" x14ac:dyDescent="0.35">
      <c r="A1003">
        <v>0</v>
      </c>
      <c r="B1003">
        <v>0</v>
      </c>
      <c r="C1003">
        <v>0</v>
      </c>
      <c r="D1003">
        <v>1</v>
      </c>
      <c r="E1003">
        <v>0</v>
      </c>
      <c r="F1003">
        <v>0</v>
      </c>
      <c r="G1003">
        <v>0</v>
      </c>
      <c r="H1003">
        <v>4</v>
      </c>
      <c r="I1003">
        <v>152.69999694824219</v>
      </c>
      <c r="J1003">
        <v>0</v>
      </c>
      <c r="K1003">
        <v>0</v>
      </c>
      <c r="L1003">
        <v>0</v>
      </c>
      <c r="M1003">
        <v>0</v>
      </c>
      <c r="N1003">
        <v>1</v>
      </c>
      <c r="O1003">
        <v>0</v>
      </c>
      <c r="P1003">
        <v>23317.2890625</v>
      </c>
    </row>
    <row r="1004" spans="1:16" x14ac:dyDescent="0.35">
      <c r="A1004">
        <v>0</v>
      </c>
      <c r="B1004">
        <v>0</v>
      </c>
      <c r="C1004">
        <v>0</v>
      </c>
      <c r="D1004">
        <v>0.60000002384185791</v>
      </c>
      <c r="E1004">
        <v>8.3999996185302734</v>
      </c>
      <c r="F1004">
        <v>16.799999237060547</v>
      </c>
      <c r="G1004">
        <v>0</v>
      </c>
      <c r="H1004">
        <v>0</v>
      </c>
      <c r="I1004">
        <v>0</v>
      </c>
      <c r="J1004">
        <v>3.7999999523162842</v>
      </c>
      <c r="K1004">
        <v>1</v>
      </c>
      <c r="L1004">
        <v>0</v>
      </c>
      <c r="M1004">
        <v>1</v>
      </c>
      <c r="N1004">
        <v>0.36000001430511475</v>
      </c>
      <c r="O1004">
        <v>0</v>
      </c>
      <c r="P1004">
        <v>0</v>
      </c>
    </row>
    <row r="1005" spans="1:16" x14ac:dyDescent="0.35">
      <c r="A1005">
        <v>1</v>
      </c>
      <c r="B1005">
        <v>1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2</v>
      </c>
      <c r="I1005">
        <v>2.5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6.25</v>
      </c>
    </row>
    <row r="1006" spans="1:16" x14ac:dyDescent="0.3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0</v>
      </c>
      <c r="G1006">
        <v>0</v>
      </c>
      <c r="H1006">
        <v>2</v>
      </c>
      <c r="I1006">
        <v>20</v>
      </c>
      <c r="J1006">
        <v>0</v>
      </c>
      <c r="K1006">
        <v>0</v>
      </c>
      <c r="L1006">
        <v>0</v>
      </c>
      <c r="M1006">
        <v>0</v>
      </c>
      <c r="N1006">
        <v>0.4489000141620636</v>
      </c>
      <c r="O1006">
        <v>0</v>
      </c>
      <c r="P1006">
        <v>400</v>
      </c>
    </row>
    <row r="1007" spans="1:16" x14ac:dyDescent="0.35">
      <c r="A1007">
        <v>0</v>
      </c>
      <c r="B1007">
        <v>0</v>
      </c>
      <c r="C1007">
        <v>0</v>
      </c>
      <c r="D1007">
        <v>1</v>
      </c>
      <c r="E1007">
        <v>0</v>
      </c>
      <c r="F1007">
        <v>0</v>
      </c>
      <c r="G1007">
        <v>0</v>
      </c>
      <c r="H1007">
        <v>4</v>
      </c>
      <c r="I1007">
        <v>107.30000305175781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11513.291015625</v>
      </c>
    </row>
    <row r="1008" spans="1:16" x14ac:dyDescent="0.35">
      <c r="A1008">
        <v>1</v>
      </c>
      <c r="B1008">
        <v>1</v>
      </c>
      <c r="C1008">
        <v>0</v>
      </c>
      <c r="D1008">
        <v>0.33000001311302185</v>
      </c>
      <c r="E1008">
        <v>0.80000001192092896</v>
      </c>
      <c r="F1008">
        <v>0.80000001192092896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0.10890001058578491</v>
      </c>
      <c r="O1008">
        <v>0</v>
      </c>
      <c r="P1008">
        <v>0</v>
      </c>
    </row>
    <row r="1009" spans="1:16" x14ac:dyDescent="0.35">
      <c r="A1009">
        <v>2</v>
      </c>
      <c r="B1009">
        <v>2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4.0000002831220627E-2</v>
      </c>
      <c r="O1009">
        <v>0</v>
      </c>
      <c r="P1009">
        <v>0</v>
      </c>
    </row>
    <row r="1010" spans="1:16" x14ac:dyDescent="0.35">
      <c r="A1010">
        <v>0</v>
      </c>
      <c r="B1010">
        <v>0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4</v>
      </c>
      <c r="I1010">
        <v>67.099998474121094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4502.40966796875</v>
      </c>
    </row>
    <row r="1011" spans="1:16" x14ac:dyDescent="0.35">
      <c r="A1011">
        <v>5</v>
      </c>
      <c r="B1011">
        <v>1</v>
      </c>
      <c r="C1011">
        <v>0</v>
      </c>
      <c r="D1011">
        <v>0.25</v>
      </c>
      <c r="E1011">
        <v>0</v>
      </c>
      <c r="F1011">
        <v>0</v>
      </c>
      <c r="G1011">
        <v>0</v>
      </c>
      <c r="H1011">
        <v>4</v>
      </c>
      <c r="I1011">
        <v>61.400001525878906</v>
      </c>
      <c r="J1011">
        <v>0</v>
      </c>
      <c r="K1011">
        <v>0</v>
      </c>
      <c r="L1011">
        <v>1</v>
      </c>
      <c r="M1011">
        <v>0</v>
      </c>
      <c r="N1011">
        <v>6.25E-2</v>
      </c>
      <c r="O1011">
        <v>0</v>
      </c>
      <c r="P1011">
        <v>3769.960205078125</v>
      </c>
    </row>
    <row r="1012" spans="1:16" x14ac:dyDescent="0.35">
      <c r="A1012">
        <v>2</v>
      </c>
      <c r="B1012">
        <v>2</v>
      </c>
      <c r="C1012">
        <v>0</v>
      </c>
      <c r="D1012">
        <v>0.25</v>
      </c>
      <c r="E1012">
        <v>0</v>
      </c>
      <c r="F1012">
        <v>0</v>
      </c>
      <c r="G1012">
        <v>0</v>
      </c>
      <c r="H1012">
        <v>1</v>
      </c>
      <c r="I1012">
        <v>5.5999999046325684</v>
      </c>
      <c r="J1012">
        <v>0</v>
      </c>
      <c r="K1012">
        <v>0</v>
      </c>
      <c r="L1012">
        <v>0</v>
      </c>
      <c r="M1012">
        <v>0</v>
      </c>
      <c r="N1012">
        <v>6.25E-2</v>
      </c>
      <c r="O1012">
        <v>0</v>
      </c>
      <c r="P1012">
        <v>31.35999870300293</v>
      </c>
    </row>
    <row r="1013" spans="1:16" x14ac:dyDescent="0.3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1</v>
      </c>
      <c r="I1013">
        <v>9.6000003814697266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92.160003662109375</v>
      </c>
    </row>
    <row r="1014" spans="1:16" x14ac:dyDescent="0.35">
      <c r="A1014">
        <v>0</v>
      </c>
      <c r="B1014">
        <v>0</v>
      </c>
      <c r="C1014">
        <v>0</v>
      </c>
      <c r="D1014">
        <v>1</v>
      </c>
      <c r="E1014">
        <v>0</v>
      </c>
      <c r="F1014">
        <v>0</v>
      </c>
      <c r="G1014">
        <v>0</v>
      </c>
      <c r="H1014">
        <v>4</v>
      </c>
      <c r="I1014">
        <v>175.60000610351563</v>
      </c>
      <c r="J1014">
        <v>0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30835.361328125</v>
      </c>
    </row>
    <row r="1015" spans="1:16" x14ac:dyDescent="0.35">
      <c r="A1015">
        <v>0</v>
      </c>
      <c r="B1015">
        <v>0</v>
      </c>
      <c r="C1015">
        <v>0</v>
      </c>
      <c r="D1015">
        <v>0.25</v>
      </c>
      <c r="E1015">
        <v>0</v>
      </c>
      <c r="F1015">
        <v>0</v>
      </c>
      <c r="G1015">
        <v>0</v>
      </c>
      <c r="H1015">
        <v>2</v>
      </c>
      <c r="I1015">
        <v>13.699999809265137</v>
      </c>
      <c r="J1015">
        <v>2</v>
      </c>
      <c r="K1015">
        <v>0</v>
      </c>
      <c r="L1015">
        <v>1</v>
      </c>
      <c r="M1015">
        <v>0</v>
      </c>
      <c r="N1015">
        <v>6.25E-2</v>
      </c>
      <c r="O1015">
        <v>0</v>
      </c>
      <c r="P1015">
        <v>187.68998718261719</v>
      </c>
    </row>
    <row r="1016" spans="1:16" x14ac:dyDescent="0.3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0</v>
      </c>
      <c r="L1016">
        <v>1</v>
      </c>
      <c r="M1016">
        <v>0</v>
      </c>
      <c r="N1016">
        <v>0.36000001430511475</v>
      </c>
      <c r="O1016">
        <v>0</v>
      </c>
      <c r="P1016">
        <v>0</v>
      </c>
    </row>
    <row r="1017" spans="1:16" x14ac:dyDescent="0.3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4</v>
      </c>
      <c r="I1017">
        <v>28.600000381469727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817.96002197265625</v>
      </c>
    </row>
    <row r="1018" spans="1:16" x14ac:dyDescent="0.3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3</v>
      </c>
      <c r="I1018">
        <v>54.5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0</v>
      </c>
      <c r="P1018">
        <v>2970.25</v>
      </c>
    </row>
    <row r="1019" spans="1:16" x14ac:dyDescent="0.35">
      <c r="A1019">
        <v>0</v>
      </c>
      <c r="B1019">
        <v>0</v>
      </c>
      <c r="C1019">
        <v>0</v>
      </c>
      <c r="D1019">
        <v>0.40000000596046448</v>
      </c>
      <c r="E1019">
        <v>14.300000190734863</v>
      </c>
      <c r="F1019">
        <v>14.300000190734863</v>
      </c>
      <c r="G1019">
        <v>0</v>
      </c>
      <c r="H1019">
        <v>2</v>
      </c>
      <c r="I1019">
        <v>8.1999998092651367</v>
      </c>
      <c r="J1019">
        <v>0</v>
      </c>
      <c r="K1019">
        <v>0</v>
      </c>
      <c r="L1019">
        <v>1</v>
      </c>
      <c r="M1019">
        <v>0</v>
      </c>
      <c r="N1019">
        <v>0.16000001132488251</v>
      </c>
      <c r="O1019">
        <v>0</v>
      </c>
      <c r="P1019">
        <v>67.239997863769531</v>
      </c>
    </row>
    <row r="1020" spans="1:16" x14ac:dyDescent="0.35">
      <c r="A1020">
        <v>3</v>
      </c>
      <c r="B1020">
        <v>1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0</v>
      </c>
      <c r="L1020">
        <v>1</v>
      </c>
      <c r="M1020">
        <v>0</v>
      </c>
      <c r="N1020">
        <v>0.31360000371932983</v>
      </c>
      <c r="O1020">
        <v>0</v>
      </c>
      <c r="P1020">
        <v>0</v>
      </c>
    </row>
    <row r="1021" spans="1:16" x14ac:dyDescent="0.3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3</v>
      </c>
      <c r="I1021">
        <v>51.799999237060547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2683.239990234375</v>
      </c>
    </row>
    <row r="1022" spans="1:16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35">
      <c r="A1023">
        <v>2</v>
      </c>
      <c r="B1023">
        <v>2</v>
      </c>
      <c r="C1023">
        <v>1</v>
      </c>
      <c r="D1023">
        <v>0.56000000238418579</v>
      </c>
      <c r="E1023">
        <v>0</v>
      </c>
      <c r="F1023">
        <v>0</v>
      </c>
      <c r="G1023">
        <v>0</v>
      </c>
      <c r="H1023">
        <v>2</v>
      </c>
      <c r="I1023">
        <v>4.3000001907348633</v>
      </c>
      <c r="J1023">
        <v>2</v>
      </c>
      <c r="K1023">
        <v>1</v>
      </c>
      <c r="L1023">
        <v>0</v>
      </c>
      <c r="M1023">
        <v>0</v>
      </c>
      <c r="N1023">
        <v>0.31360000371932983</v>
      </c>
      <c r="O1023">
        <v>0</v>
      </c>
      <c r="P1023">
        <v>18.490001678466797</v>
      </c>
    </row>
    <row r="1024" spans="1:16" x14ac:dyDescent="0.3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0</v>
      </c>
      <c r="G1024">
        <v>0</v>
      </c>
      <c r="H1024">
        <v>1</v>
      </c>
      <c r="I1024">
        <v>7.5</v>
      </c>
      <c r="J1024">
        <v>7</v>
      </c>
      <c r="K1024">
        <v>0</v>
      </c>
      <c r="L1024">
        <v>1</v>
      </c>
      <c r="M1024">
        <v>0</v>
      </c>
      <c r="N1024">
        <v>0.10890001058578491</v>
      </c>
      <c r="O1024">
        <v>0</v>
      </c>
      <c r="P1024">
        <v>56.25</v>
      </c>
    </row>
    <row r="1025" spans="1:16" x14ac:dyDescent="0.35">
      <c r="A1025">
        <v>2</v>
      </c>
      <c r="B1025">
        <v>0</v>
      </c>
      <c r="C1025">
        <v>0</v>
      </c>
      <c r="D1025">
        <v>0.5</v>
      </c>
      <c r="E1025">
        <v>0</v>
      </c>
      <c r="F1025">
        <v>0</v>
      </c>
      <c r="G1025">
        <v>0</v>
      </c>
      <c r="H1025">
        <v>3</v>
      </c>
      <c r="I1025">
        <v>44.5</v>
      </c>
      <c r="J1025">
        <v>0</v>
      </c>
      <c r="K1025">
        <v>0</v>
      </c>
      <c r="L1025">
        <v>0</v>
      </c>
      <c r="M1025">
        <v>0</v>
      </c>
      <c r="N1025">
        <v>0.25</v>
      </c>
      <c r="O1025">
        <v>0</v>
      </c>
      <c r="P1025">
        <v>1980.25</v>
      </c>
    </row>
    <row r="1026" spans="1:16" x14ac:dyDescent="0.35">
      <c r="A1026">
        <v>0</v>
      </c>
      <c r="B1026">
        <v>0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2</v>
      </c>
      <c r="I1026">
        <v>27.299999237060547</v>
      </c>
      <c r="J1026">
        <v>2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745.28997802734375</v>
      </c>
    </row>
    <row r="1027" spans="1:16" x14ac:dyDescent="0.35">
      <c r="A1027">
        <v>1</v>
      </c>
      <c r="B1027">
        <v>1</v>
      </c>
      <c r="C1027">
        <v>1</v>
      </c>
      <c r="D1027">
        <v>0.5</v>
      </c>
      <c r="E1027">
        <v>0</v>
      </c>
      <c r="F1027">
        <v>0</v>
      </c>
      <c r="G1027">
        <v>0</v>
      </c>
      <c r="H1027">
        <v>2</v>
      </c>
      <c r="I1027">
        <v>2.5</v>
      </c>
      <c r="J1027">
        <v>1</v>
      </c>
      <c r="K1027">
        <v>1</v>
      </c>
      <c r="L1027">
        <v>0</v>
      </c>
      <c r="M1027">
        <v>0</v>
      </c>
      <c r="N1027">
        <v>0.25</v>
      </c>
      <c r="O1027">
        <v>0</v>
      </c>
      <c r="P1027">
        <v>6.25</v>
      </c>
    </row>
    <row r="1028" spans="1:16" x14ac:dyDescent="0.35">
      <c r="A1028">
        <v>0</v>
      </c>
      <c r="B1028">
        <v>0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4</v>
      </c>
      <c r="I1028">
        <v>103.69999694824219</v>
      </c>
      <c r="J1028">
        <v>0</v>
      </c>
      <c r="K1028">
        <v>0</v>
      </c>
      <c r="L1028">
        <v>1</v>
      </c>
      <c r="M1028">
        <v>0</v>
      </c>
      <c r="N1028">
        <v>1</v>
      </c>
      <c r="O1028">
        <v>0</v>
      </c>
      <c r="P1028">
        <v>10753.689453125</v>
      </c>
    </row>
    <row r="1029" spans="1:16" x14ac:dyDescent="0.3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4</v>
      </c>
      <c r="I1029">
        <v>158.80000305175781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25217.44140625</v>
      </c>
    </row>
    <row r="1030" spans="1:16" x14ac:dyDescent="0.3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4</v>
      </c>
      <c r="I1030">
        <v>52.900001525878906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2798.41015625</v>
      </c>
    </row>
    <row r="1031" spans="1:16" x14ac:dyDescent="0.35">
      <c r="A1031">
        <v>0</v>
      </c>
      <c r="B1031">
        <v>0</v>
      </c>
      <c r="C1031">
        <v>0</v>
      </c>
      <c r="D1031">
        <v>1</v>
      </c>
      <c r="E1031">
        <v>0</v>
      </c>
      <c r="F1031">
        <v>0</v>
      </c>
      <c r="G1031">
        <v>0</v>
      </c>
      <c r="H1031">
        <v>2</v>
      </c>
      <c r="I1031">
        <v>14.699999809265137</v>
      </c>
      <c r="J1031">
        <v>2</v>
      </c>
      <c r="K1031">
        <v>0</v>
      </c>
      <c r="L1031">
        <v>1</v>
      </c>
      <c r="M1031">
        <v>1</v>
      </c>
      <c r="N1031">
        <v>1</v>
      </c>
      <c r="O1031">
        <v>0</v>
      </c>
      <c r="P1031">
        <v>216.08999633789063</v>
      </c>
    </row>
    <row r="1032" spans="1:16" x14ac:dyDescent="0.35">
      <c r="A1032">
        <v>0</v>
      </c>
      <c r="B1032">
        <v>0</v>
      </c>
      <c r="C1032">
        <v>0</v>
      </c>
      <c r="D1032">
        <v>0.5</v>
      </c>
      <c r="E1032">
        <v>0</v>
      </c>
      <c r="F1032">
        <v>0</v>
      </c>
      <c r="G1032">
        <v>0</v>
      </c>
      <c r="H1032">
        <v>4</v>
      </c>
      <c r="I1032">
        <v>77.599998474121094</v>
      </c>
      <c r="J1032">
        <v>0</v>
      </c>
      <c r="K1032">
        <v>0</v>
      </c>
      <c r="L1032">
        <v>0</v>
      </c>
      <c r="M1032">
        <v>0</v>
      </c>
      <c r="N1032">
        <v>0.25</v>
      </c>
      <c r="O1032">
        <v>0</v>
      </c>
      <c r="P1032">
        <v>6021.759765625</v>
      </c>
    </row>
    <row r="1033" spans="1:16" x14ac:dyDescent="0.35">
      <c r="A1033">
        <v>0</v>
      </c>
      <c r="B1033">
        <v>0</v>
      </c>
      <c r="C1033">
        <v>0</v>
      </c>
      <c r="D1033">
        <v>7.9999998211860657E-2</v>
      </c>
      <c r="E1033">
        <v>0</v>
      </c>
      <c r="F1033">
        <v>0</v>
      </c>
      <c r="G1033">
        <v>11</v>
      </c>
      <c r="H1033">
        <v>0</v>
      </c>
      <c r="I1033">
        <v>0</v>
      </c>
      <c r="J1033">
        <v>15</v>
      </c>
      <c r="K1033">
        <v>1</v>
      </c>
      <c r="L1033">
        <v>0</v>
      </c>
      <c r="M1033">
        <v>0</v>
      </c>
      <c r="N1033">
        <v>6.399999838322401E-3</v>
      </c>
      <c r="O1033">
        <v>121</v>
      </c>
      <c r="P1033">
        <v>0</v>
      </c>
    </row>
    <row r="1034" spans="1:16" x14ac:dyDescent="0.3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4</v>
      </c>
      <c r="I1034">
        <v>128.69999694824219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16563.689453125</v>
      </c>
    </row>
    <row r="1035" spans="1:16" x14ac:dyDescent="0.3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0</v>
      </c>
      <c r="G1035">
        <v>0</v>
      </c>
      <c r="H1035">
        <v>3</v>
      </c>
      <c r="I1035">
        <v>84.099998474121094</v>
      </c>
      <c r="J1035">
        <v>2</v>
      </c>
      <c r="K1035">
        <v>0</v>
      </c>
      <c r="L1035">
        <v>1</v>
      </c>
      <c r="M1035">
        <v>0</v>
      </c>
      <c r="N1035">
        <v>0.4489000141620636</v>
      </c>
      <c r="O1035">
        <v>0</v>
      </c>
      <c r="P1035">
        <v>7072.8095703125</v>
      </c>
    </row>
    <row r="1036" spans="1:16" x14ac:dyDescent="0.3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0</v>
      </c>
      <c r="G1036">
        <v>0</v>
      </c>
      <c r="H1036">
        <v>3</v>
      </c>
      <c r="I1036">
        <v>23.899999618530273</v>
      </c>
      <c r="J1036">
        <v>2</v>
      </c>
      <c r="K1036">
        <v>0</v>
      </c>
      <c r="L1036">
        <v>0</v>
      </c>
      <c r="M1036">
        <v>1</v>
      </c>
      <c r="N1036">
        <v>0.10890001058578491</v>
      </c>
      <c r="O1036">
        <v>0</v>
      </c>
      <c r="P1036">
        <v>571.2099609375</v>
      </c>
    </row>
    <row r="1037" spans="1:16" x14ac:dyDescent="0.3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4</v>
      </c>
      <c r="I1037">
        <v>107.90000152587891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11642.41015625</v>
      </c>
    </row>
    <row r="1038" spans="1:16" x14ac:dyDescent="0.3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2</v>
      </c>
      <c r="I1038">
        <v>56.299999237060547</v>
      </c>
      <c r="J1038">
        <v>3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3169.68994140625</v>
      </c>
    </row>
    <row r="1039" spans="1:16" x14ac:dyDescent="0.35">
      <c r="A1039">
        <v>0</v>
      </c>
      <c r="B1039">
        <v>0</v>
      </c>
      <c r="C1039">
        <v>0</v>
      </c>
      <c r="D1039">
        <v>0.5</v>
      </c>
      <c r="E1039">
        <v>0</v>
      </c>
      <c r="F1039">
        <v>0</v>
      </c>
      <c r="G1039">
        <v>0</v>
      </c>
      <c r="H1039">
        <v>3</v>
      </c>
      <c r="I1039">
        <v>16.100000381469727</v>
      </c>
      <c r="J1039">
        <v>0</v>
      </c>
      <c r="K1039">
        <v>1</v>
      </c>
      <c r="L1039">
        <v>0</v>
      </c>
      <c r="M1039">
        <v>1</v>
      </c>
      <c r="N1039">
        <v>0.25</v>
      </c>
      <c r="O1039">
        <v>0</v>
      </c>
      <c r="P1039">
        <v>259.21002197265625</v>
      </c>
    </row>
    <row r="1040" spans="1:16" x14ac:dyDescent="0.35">
      <c r="A1040">
        <v>0</v>
      </c>
      <c r="B1040">
        <v>0</v>
      </c>
      <c r="C1040">
        <v>0</v>
      </c>
      <c r="D1040">
        <v>0.25</v>
      </c>
      <c r="E1040">
        <v>0</v>
      </c>
      <c r="F1040">
        <v>0</v>
      </c>
      <c r="G1040">
        <v>0</v>
      </c>
      <c r="H1040">
        <v>4</v>
      </c>
      <c r="I1040">
        <v>205.80000305175781</v>
      </c>
      <c r="J1040">
        <v>0</v>
      </c>
      <c r="K1040">
        <v>0</v>
      </c>
      <c r="L1040">
        <v>0</v>
      </c>
      <c r="M1040">
        <v>1</v>
      </c>
      <c r="N1040">
        <v>6.25E-2</v>
      </c>
      <c r="O1040">
        <v>0</v>
      </c>
      <c r="P1040">
        <v>42353.640625</v>
      </c>
    </row>
    <row r="1041" spans="1:16" x14ac:dyDescent="0.35">
      <c r="A1041">
        <v>0</v>
      </c>
      <c r="B1041">
        <v>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4</v>
      </c>
      <c r="I1041">
        <v>132.39999389648438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17529.7578125</v>
      </c>
    </row>
    <row r="1042" spans="1:16" x14ac:dyDescent="0.35">
      <c r="A1042">
        <v>0</v>
      </c>
      <c r="B1042">
        <v>0</v>
      </c>
      <c r="C1042">
        <v>0</v>
      </c>
      <c r="D1042">
        <v>1</v>
      </c>
      <c r="E1042">
        <v>0</v>
      </c>
      <c r="F1042">
        <v>0</v>
      </c>
      <c r="G1042">
        <v>0</v>
      </c>
      <c r="H1042">
        <v>4</v>
      </c>
      <c r="I1042">
        <v>142.80000305175781</v>
      </c>
      <c r="J1042">
        <v>0</v>
      </c>
      <c r="K1042">
        <v>0</v>
      </c>
      <c r="L1042">
        <v>1</v>
      </c>
      <c r="M1042">
        <v>0</v>
      </c>
      <c r="N1042">
        <v>1</v>
      </c>
      <c r="O1042">
        <v>0</v>
      </c>
      <c r="P1042">
        <v>20391.841796875</v>
      </c>
    </row>
    <row r="1043" spans="1:16" x14ac:dyDescent="0.3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4</v>
      </c>
      <c r="I1043">
        <v>232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53824</v>
      </c>
    </row>
    <row r="1044" spans="1:16" x14ac:dyDescent="0.3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0</v>
      </c>
      <c r="G1044">
        <v>0</v>
      </c>
      <c r="H1044">
        <v>1</v>
      </c>
      <c r="I1044">
        <v>3.2999999523162842</v>
      </c>
      <c r="J1044">
        <v>1</v>
      </c>
      <c r="K1044">
        <v>0</v>
      </c>
      <c r="L1044">
        <v>0</v>
      </c>
      <c r="M1044">
        <v>0</v>
      </c>
      <c r="N1044">
        <v>0.10890001058578491</v>
      </c>
      <c r="O1044">
        <v>0</v>
      </c>
      <c r="P1044">
        <v>10.889999389648438</v>
      </c>
    </row>
    <row r="1045" spans="1:16" x14ac:dyDescent="0.35">
      <c r="A1045">
        <v>0</v>
      </c>
      <c r="B1045">
        <v>0</v>
      </c>
      <c r="C1045">
        <v>0</v>
      </c>
      <c r="D1045">
        <v>0.18000000715255737</v>
      </c>
      <c r="E1045">
        <v>0</v>
      </c>
      <c r="F1045">
        <v>0</v>
      </c>
      <c r="G1045">
        <v>12</v>
      </c>
      <c r="H1045">
        <v>0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3.2400000840425491E-2</v>
      </c>
      <c r="O1045">
        <v>144</v>
      </c>
      <c r="P1045">
        <v>0</v>
      </c>
    </row>
    <row r="1046" spans="1:16" x14ac:dyDescent="0.3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4</v>
      </c>
      <c r="I1046">
        <v>210.89999389648438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44478.80859375</v>
      </c>
    </row>
    <row r="1047" spans="1:16" x14ac:dyDescent="0.3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0</v>
      </c>
      <c r="G1047">
        <v>0</v>
      </c>
      <c r="H1047">
        <v>4</v>
      </c>
      <c r="I1047">
        <v>122.80000305175781</v>
      </c>
      <c r="J1047">
        <v>0</v>
      </c>
      <c r="K1047">
        <v>1</v>
      </c>
      <c r="L1047">
        <v>0</v>
      </c>
      <c r="M1047">
        <v>1</v>
      </c>
      <c r="N1047">
        <v>0.4489000141620636</v>
      </c>
      <c r="O1047">
        <v>0</v>
      </c>
      <c r="P1047">
        <v>15079.8408203125</v>
      </c>
    </row>
    <row r="1048" spans="1:16" x14ac:dyDescent="0.3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4</v>
      </c>
      <c r="I1048">
        <v>49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0</v>
      </c>
      <c r="P1048">
        <v>2401</v>
      </c>
    </row>
    <row r="1049" spans="1:16" x14ac:dyDescent="0.35">
      <c r="A1049">
        <v>0</v>
      </c>
      <c r="B1049">
        <v>0</v>
      </c>
      <c r="C1049">
        <v>0</v>
      </c>
      <c r="D1049">
        <v>0.5</v>
      </c>
      <c r="E1049">
        <v>0</v>
      </c>
      <c r="F1049">
        <v>0</v>
      </c>
      <c r="G1049">
        <v>0</v>
      </c>
      <c r="H1049">
        <v>3</v>
      </c>
      <c r="I1049">
        <v>39.900001525878906</v>
      </c>
      <c r="J1049">
        <v>6</v>
      </c>
      <c r="K1049">
        <v>0</v>
      </c>
      <c r="L1049">
        <v>0</v>
      </c>
      <c r="M1049">
        <v>0</v>
      </c>
      <c r="N1049">
        <v>0.25</v>
      </c>
      <c r="O1049">
        <v>0</v>
      </c>
      <c r="P1049">
        <v>1592.0101318359375</v>
      </c>
    </row>
    <row r="1050" spans="1:16" x14ac:dyDescent="0.3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4</v>
      </c>
      <c r="I1050">
        <v>100.5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10100.25</v>
      </c>
    </row>
    <row r="1051" spans="1:16" x14ac:dyDescent="0.35">
      <c r="A1051">
        <v>0</v>
      </c>
      <c r="B1051">
        <v>0</v>
      </c>
      <c r="C1051">
        <v>0</v>
      </c>
      <c r="D1051">
        <v>0.25</v>
      </c>
      <c r="E1051">
        <v>0</v>
      </c>
      <c r="F1051">
        <v>0</v>
      </c>
      <c r="G1051">
        <v>0</v>
      </c>
      <c r="H1051">
        <v>3</v>
      </c>
      <c r="I1051">
        <v>78.099998474121094</v>
      </c>
      <c r="J1051">
        <v>0</v>
      </c>
      <c r="K1051">
        <v>0</v>
      </c>
      <c r="L1051">
        <v>1</v>
      </c>
      <c r="M1051">
        <v>0</v>
      </c>
      <c r="N1051">
        <v>6.25E-2</v>
      </c>
      <c r="O1051">
        <v>0</v>
      </c>
      <c r="P1051">
        <v>6099.60986328125</v>
      </c>
    </row>
    <row r="1052" spans="1:16" x14ac:dyDescent="0.3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4</v>
      </c>
      <c r="I1052">
        <v>136.5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18632.25</v>
      </c>
    </row>
    <row r="1053" spans="1:16" x14ac:dyDescent="0.35">
      <c r="A1053">
        <v>3</v>
      </c>
      <c r="B1053">
        <v>0</v>
      </c>
      <c r="C1053">
        <v>1</v>
      </c>
      <c r="D1053">
        <v>0.60000002384185791</v>
      </c>
      <c r="E1053">
        <v>0</v>
      </c>
      <c r="F1053">
        <v>0</v>
      </c>
      <c r="G1053">
        <v>0</v>
      </c>
      <c r="H1053">
        <v>3</v>
      </c>
      <c r="I1053">
        <v>19.200000762939453</v>
      </c>
      <c r="J1053">
        <v>0</v>
      </c>
      <c r="K1053">
        <v>0</v>
      </c>
      <c r="L1053">
        <v>1</v>
      </c>
      <c r="M1053">
        <v>0</v>
      </c>
      <c r="N1053">
        <v>0.36000001430511475</v>
      </c>
      <c r="O1053">
        <v>0</v>
      </c>
      <c r="P1053">
        <v>368.6400146484375</v>
      </c>
    </row>
    <row r="1054" spans="1:16" x14ac:dyDescent="0.3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4</v>
      </c>
      <c r="I1054">
        <v>123.80000305175781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15326.4404296875</v>
      </c>
    </row>
    <row r="1055" spans="1:16" x14ac:dyDescent="0.3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1</v>
      </c>
      <c r="N1055">
        <v>0.25</v>
      </c>
      <c r="O1055">
        <v>0</v>
      </c>
      <c r="P1055">
        <v>0</v>
      </c>
    </row>
    <row r="1056" spans="1:16" x14ac:dyDescent="0.35">
      <c r="A1056">
        <v>0</v>
      </c>
      <c r="B1056">
        <v>0</v>
      </c>
      <c r="C1056">
        <v>0</v>
      </c>
      <c r="D1056">
        <v>1</v>
      </c>
      <c r="E1056">
        <v>0</v>
      </c>
      <c r="F1056">
        <v>0</v>
      </c>
      <c r="G1056">
        <v>0</v>
      </c>
      <c r="H1056">
        <v>2</v>
      </c>
      <c r="I1056">
        <v>38.299999237060547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1466.889892578125</v>
      </c>
    </row>
    <row r="1057" spans="1:16" x14ac:dyDescent="0.35">
      <c r="A1057">
        <v>0</v>
      </c>
      <c r="B1057">
        <v>0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4</v>
      </c>
      <c r="I1057">
        <v>132.10000610351563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17450.412109375</v>
      </c>
    </row>
    <row r="1058" spans="1:16" x14ac:dyDescent="0.3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4</v>
      </c>
      <c r="I1058">
        <v>187.89999389648438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35306.40625</v>
      </c>
    </row>
    <row r="1059" spans="1:16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3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0</v>
      </c>
      <c r="G1060">
        <v>0</v>
      </c>
      <c r="H1060">
        <v>3</v>
      </c>
      <c r="I1060">
        <v>17.100000381469727</v>
      </c>
      <c r="J1060">
        <v>0</v>
      </c>
      <c r="K1060">
        <v>0</v>
      </c>
      <c r="L1060">
        <v>1</v>
      </c>
      <c r="M1060">
        <v>0</v>
      </c>
      <c r="N1060">
        <v>1.6899999231100082E-2</v>
      </c>
      <c r="O1060">
        <v>0</v>
      </c>
      <c r="P1060">
        <v>292.41000366210938</v>
      </c>
    </row>
    <row r="1061" spans="1:16" x14ac:dyDescent="0.3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3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</row>
    <row r="1062" spans="1:16" x14ac:dyDescent="0.3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0</v>
      </c>
      <c r="G1062">
        <v>0</v>
      </c>
      <c r="H1062">
        <v>3</v>
      </c>
      <c r="I1062">
        <v>49.799999237060547</v>
      </c>
      <c r="J1062">
        <v>6</v>
      </c>
      <c r="K1062">
        <v>0</v>
      </c>
      <c r="L1062">
        <v>0</v>
      </c>
      <c r="M1062">
        <v>0</v>
      </c>
      <c r="N1062">
        <v>0.10890001058578491</v>
      </c>
      <c r="O1062">
        <v>0</v>
      </c>
      <c r="P1062">
        <v>2480.0400390625</v>
      </c>
    </row>
    <row r="1063" spans="1:16" x14ac:dyDescent="0.35">
      <c r="A1063">
        <v>0</v>
      </c>
      <c r="B1063">
        <v>0</v>
      </c>
      <c r="C1063">
        <v>0</v>
      </c>
      <c r="D1063">
        <v>0.25</v>
      </c>
      <c r="E1063">
        <v>0</v>
      </c>
      <c r="F1063">
        <v>0</v>
      </c>
      <c r="G1063">
        <v>0</v>
      </c>
      <c r="H1063">
        <v>2</v>
      </c>
      <c r="I1063">
        <v>19.200000762939453</v>
      </c>
      <c r="J1063">
        <v>0</v>
      </c>
      <c r="K1063">
        <v>1</v>
      </c>
      <c r="L1063">
        <v>0</v>
      </c>
      <c r="M1063">
        <v>0</v>
      </c>
      <c r="N1063">
        <v>6.25E-2</v>
      </c>
      <c r="O1063">
        <v>0</v>
      </c>
      <c r="P1063">
        <v>368.6400146484375</v>
      </c>
    </row>
    <row r="1064" spans="1:16" x14ac:dyDescent="0.35">
      <c r="A1064">
        <v>0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2</v>
      </c>
      <c r="I1064">
        <v>10.100000381469727</v>
      </c>
      <c r="J1064">
        <v>10</v>
      </c>
      <c r="K1064">
        <v>0</v>
      </c>
      <c r="L1064">
        <v>0</v>
      </c>
      <c r="M1064">
        <v>1</v>
      </c>
      <c r="N1064">
        <v>1</v>
      </c>
      <c r="O1064">
        <v>0</v>
      </c>
      <c r="P1064">
        <v>102.010009765625</v>
      </c>
    </row>
    <row r="1065" spans="1:16" x14ac:dyDescent="0.3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</row>
    <row r="1066" spans="1:16" x14ac:dyDescent="0.35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4</v>
      </c>
      <c r="I1066">
        <v>59.700000762939453</v>
      </c>
      <c r="J1066">
        <v>0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3564.090087890625</v>
      </c>
    </row>
    <row r="1067" spans="1:16" x14ac:dyDescent="0.3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0.10890001058578491</v>
      </c>
      <c r="O1067">
        <v>0</v>
      </c>
      <c r="P1067">
        <v>0</v>
      </c>
    </row>
    <row r="1068" spans="1:16" x14ac:dyDescent="0.3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4</v>
      </c>
      <c r="I1068">
        <v>104.40000152587891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10899.3603515625</v>
      </c>
    </row>
    <row r="1069" spans="1:16" x14ac:dyDescent="0.3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0</v>
      </c>
      <c r="G1069">
        <v>0</v>
      </c>
      <c r="H1069">
        <v>2</v>
      </c>
      <c r="I1069">
        <v>3.7999999523162842</v>
      </c>
      <c r="J1069">
        <v>0</v>
      </c>
      <c r="K1069">
        <v>0</v>
      </c>
      <c r="L1069">
        <v>1</v>
      </c>
      <c r="M1069">
        <v>0</v>
      </c>
      <c r="N1069">
        <v>8.4099993109703064E-2</v>
      </c>
      <c r="O1069">
        <v>0</v>
      </c>
      <c r="P1069">
        <v>14.439999580383301</v>
      </c>
    </row>
    <row r="1070" spans="1:16" x14ac:dyDescent="0.35">
      <c r="A1070">
        <v>0</v>
      </c>
      <c r="B1070">
        <v>0</v>
      </c>
      <c r="C1070">
        <v>0</v>
      </c>
      <c r="D1070">
        <v>1</v>
      </c>
      <c r="E1070">
        <v>0</v>
      </c>
      <c r="F1070">
        <v>0</v>
      </c>
      <c r="G1070">
        <v>0</v>
      </c>
      <c r="H1070">
        <v>4</v>
      </c>
      <c r="I1070">
        <v>70.900001525878906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5026.81005859375</v>
      </c>
    </row>
    <row r="1071" spans="1:16" x14ac:dyDescent="0.35">
      <c r="A1071">
        <v>0</v>
      </c>
      <c r="B1071">
        <v>0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4</v>
      </c>
      <c r="I1071">
        <v>151.10000610351563</v>
      </c>
      <c r="J1071">
        <v>0</v>
      </c>
      <c r="K1071">
        <v>0</v>
      </c>
      <c r="L1071">
        <v>0</v>
      </c>
      <c r="M1071">
        <v>1</v>
      </c>
      <c r="N1071">
        <v>1</v>
      </c>
      <c r="O1071">
        <v>0</v>
      </c>
      <c r="P1071">
        <v>22831.2109375</v>
      </c>
    </row>
    <row r="1072" spans="1:16" x14ac:dyDescent="0.3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0</v>
      </c>
      <c r="G1072">
        <v>0</v>
      </c>
      <c r="H1072">
        <v>2</v>
      </c>
      <c r="I1072">
        <v>5.5</v>
      </c>
      <c r="J1072">
        <v>2</v>
      </c>
      <c r="K1072">
        <v>1</v>
      </c>
      <c r="L1072">
        <v>0</v>
      </c>
      <c r="M1072">
        <v>0</v>
      </c>
      <c r="N1072">
        <v>0.22089999914169312</v>
      </c>
      <c r="O1072">
        <v>0</v>
      </c>
      <c r="P1072">
        <v>30.25</v>
      </c>
    </row>
    <row r="1073" spans="1:16" x14ac:dyDescent="0.35">
      <c r="A1073">
        <v>0</v>
      </c>
      <c r="B1073">
        <v>0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v>4</v>
      </c>
      <c r="I1073">
        <v>35.799999237060547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1281.639892578125</v>
      </c>
    </row>
    <row r="1074" spans="1:16" x14ac:dyDescent="0.3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3</v>
      </c>
      <c r="I1074">
        <v>36.5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1332.25</v>
      </c>
    </row>
    <row r="1075" spans="1:16" x14ac:dyDescent="0.35">
      <c r="A1075">
        <v>0</v>
      </c>
      <c r="B1075">
        <v>0</v>
      </c>
      <c r="C1075">
        <v>0</v>
      </c>
      <c r="D1075">
        <v>0.62999999523162842</v>
      </c>
      <c r="E1075">
        <v>0</v>
      </c>
      <c r="F1075">
        <v>0</v>
      </c>
      <c r="G1075">
        <v>6</v>
      </c>
      <c r="H1075">
        <v>1</v>
      </c>
      <c r="I1075">
        <v>19</v>
      </c>
      <c r="J1075">
        <v>12</v>
      </c>
      <c r="K1075">
        <v>0</v>
      </c>
      <c r="L1075">
        <v>0</v>
      </c>
      <c r="M1075">
        <v>0</v>
      </c>
      <c r="N1075">
        <v>0.3968999981880188</v>
      </c>
      <c r="O1075">
        <v>36</v>
      </c>
      <c r="P1075">
        <v>361</v>
      </c>
    </row>
    <row r="1076" spans="1:16" x14ac:dyDescent="0.3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1</v>
      </c>
      <c r="I1076">
        <v>8.6000003814697266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73.960006713867188</v>
      </c>
    </row>
    <row r="1077" spans="1:16" x14ac:dyDescent="0.35">
      <c r="A1077">
        <v>0</v>
      </c>
      <c r="B1077">
        <v>0</v>
      </c>
      <c r="C1077">
        <v>0</v>
      </c>
      <c r="D1077">
        <v>0.60000002384185791</v>
      </c>
      <c r="E1077">
        <v>1.1000000238418579</v>
      </c>
      <c r="F1077">
        <v>1.1000000238418579</v>
      </c>
      <c r="G1077">
        <v>0</v>
      </c>
      <c r="H1077">
        <v>4</v>
      </c>
      <c r="I1077">
        <v>154.5</v>
      </c>
      <c r="J1077">
        <v>0</v>
      </c>
      <c r="K1077">
        <v>0</v>
      </c>
      <c r="L1077">
        <v>1</v>
      </c>
      <c r="M1077">
        <v>0</v>
      </c>
      <c r="N1077">
        <v>0.36000001430511475</v>
      </c>
      <c r="O1077">
        <v>0</v>
      </c>
      <c r="P1077">
        <v>23870.25</v>
      </c>
    </row>
    <row r="1078" spans="1:16" x14ac:dyDescent="0.35">
      <c r="A1078">
        <v>0</v>
      </c>
      <c r="B1078">
        <v>0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v>4</v>
      </c>
      <c r="I1078">
        <v>157</v>
      </c>
      <c r="J1078">
        <v>0</v>
      </c>
      <c r="K1078">
        <v>0</v>
      </c>
      <c r="L1078">
        <v>0</v>
      </c>
      <c r="M1078">
        <v>1</v>
      </c>
      <c r="N1078">
        <v>1</v>
      </c>
      <c r="O1078">
        <v>0</v>
      </c>
      <c r="P1078">
        <v>24649</v>
      </c>
    </row>
    <row r="1079" spans="1:16" x14ac:dyDescent="0.35">
      <c r="A1079">
        <v>0</v>
      </c>
      <c r="B1079">
        <v>0</v>
      </c>
      <c r="C1079">
        <v>0</v>
      </c>
      <c r="D1079">
        <v>0.5</v>
      </c>
      <c r="E1079">
        <v>0</v>
      </c>
      <c r="F1079">
        <v>0</v>
      </c>
      <c r="G1079">
        <v>0</v>
      </c>
      <c r="H1079">
        <v>2</v>
      </c>
      <c r="I1079">
        <v>21.799999237060547</v>
      </c>
      <c r="J1079">
        <v>1</v>
      </c>
      <c r="K1079">
        <v>0</v>
      </c>
      <c r="L1079">
        <v>1</v>
      </c>
      <c r="M1079">
        <v>0</v>
      </c>
      <c r="N1079">
        <v>0.25</v>
      </c>
      <c r="O1079">
        <v>0</v>
      </c>
      <c r="P1079">
        <v>475.23995971679688</v>
      </c>
    </row>
    <row r="1080" spans="1:16" x14ac:dyDescent="0.3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0</v>
      </c>
      <c r="G1080">
        <v>0</v>
      </c>
      <c r="H1080">
        <v>1</v>
      </c>
      <c r="I1080">
        <v>7.0999999046325684</v>
      </c>
      <c r="J1080">
        <v>1</v>
      </c>
      <c r="K1080">
        <v>0</v>
      </c>
      <c r="L1080">
        <v>1</v>
      </c>
      <c r="M1080">
        <v>0</v>
      </c>
      <c r="N1080">
        <v>0.4489000141620636</v>
      </c>
      <c r="O1080">
        <v>0</v>
      </c>
      <c r="P1080">
        <v>50.409999847412109</v>
      </c>
    </row>
    <row r="1081" spans="1:16" x14ac:dyDescent="0.35">
      <c r="A1081">
        <v>0</v>
      </c>
      <c r="B1081">
        <v>0</v>
      </c>
      <c r="C1081">
        <v>0</v>
      </c>
      <c r="D1081">
        <v>0.5</v>
      </c>
      <c r="E1081">
        <v>9</v>
      </c>
      <c r="F1081">
        <v>9</v>
      </c>
      <c r="G1081">
        <v>0</v>
      </c>
      <c r="H1081">
        <v>3</v>
      </c>
      <c r="I1081">
        <v>20.700000762939453</v>
      </c>
      <c r="J1081">
        <v>0</v>
      </c>
      <c r="K1081">
        <v>0</v>
      </c>
      <c r="L1081">
        <v>0</v>
      </c>
      <c r="M1081">
        <v>0</v>
      </c>
      <c r="N1081">
        <v>0.25</v>
      </c>
      <c r="O1081">
        <v>0</v>
      </c>
      <c r="P1081">
        <v>428.49002075195313</v>
      </c>
    </row>
    <row r="1082" spans="1:16" x14ac:dyDescent="0.3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284.29998779296875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80826.484375</v>
      </c>
    </row>
    <row r="1083" spans="1:16" x14ac:dyDescent="0.3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3</v>
      </c>
      <c r="I1083">
        <v>56.799999237060547</v>
      </c>
      <c r="J1083">
        <v>5</v>
      </c>
      <c r="K1083">
        <v>0</v>
      </c>
      <c r="L1083">
        <v>1</v>
      </c>
      <c r="M1083">
        <v>0</v>
      </c>
      <c r="N1083">
        <v>0</v>
      </c>
      <c r="O1083">
        <v>0</v>
      </c>
      <c r="P1083">
        <v>3226.239990234375</v>
      </c>
    </row>
    <row r="1084" spans="1:16" x14ac:dyDescent="0.35">
      <c r="A1084">
        <v>0</v>
      </c>
      <c r="B1084">
        <v>0</v>
      </c>
      <c r="C1084">
        <v>0</v>
      </c>
      <c r="D1084">
        <v>0.25</v>
      </c>
      <c r="E1084">
        <v>0</v>
      </c>
      <c r="F1084">
        <v>0</v>
      </c>
      <c r="G1084">
        <v>0</v>
      </c>
      <c r="H1084">
        <v>4</v>
      </c>
      <c r="I1084">
        <v>84.199996948242188</v>
      </c>
      <c r="J1084">
        <v>0</v>
      </c>
      <c r="K1084">
        <v>0</v>
      </c>
      <c r="L1084">
        <v>0</v>
      </c>
      <c r="M1084">
        <v>0</v>
      </c>
      <c r="N1084">
        <v>6.25E-2</v>
      </c>
      <c r="O1084">
        <v>0</v>
      </c>
      <c r="P1084">
        <v>7089.6396484375</v>
      </c>
    </row>
    <row r="1085" spans="1:16" x14ac:dyDescent="0.35">
      <c r="A1085">
        <v>0</v>
      </c>
      <c r="B1085">
        <v>0</v>
      </c>
      <c r="C1085">
        <v>0</v>
      </c>
      <c r="D1085">
        <v>0.5</v>
      </c>
      <c r="E1085">
        <v>0</v>
      </c>
      <c r="F1085">
        <v>0</v>
      </c>
      <c r="G1085">
        <v>0</v>
      </c>
      <c r="H1085">
        <v>3</v>
      </c>
      <c r="I1085">
        <v>6.6999998092651367</v>
      </c>
      <c r="J1085">
        <v>0</v>
      </c>
      <c r="K1085">
        <v>0</v>
      </c>
      <c r="L1085">
        <v>0</v>
      </c>
      <c r="M1085">
        <v>0</v>
      </c>
      <c r="N1085">
        <v>0.25</v>
      </c>
      <c r="O1085">
        <v>0</v>
      </c>
      <c r="P1085">
        <v>44.889995574951172</v>
      </c>
    </row>
    <row r="1086" spans="1:16" x14ac:dyDescent="0.35">
      <c r="A1086">
        <v>0</v>
      </c>
      <c r="B1086">
        <v>0</v>
      </c>
      <c r="C1086">
        <v>0</v>
      </c>
      <c r="D1086">
        <v>1</v>
      </c>
      <c r="E1086">
        <v>0</v>
      </c>
      <c r="F1086">
        <v>0</v>
      </c>
      <c r="G1086">
        <v>0</v>
      </c>
      <c r="H1086">
        <v>4</v>
      </c>
      <c r="I1086">
        <v>117.19999694824219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13735.8388671875</v>
      </c>
    </row>
    <row r="1087" spans="1:16" x14ac:dyDescent="0.35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3</v>
      </c>
      <c r="I1087">
        <v>32.299999237060547</v>
      </c>
      <c r="J1087">
        <v>1</v>
      </c>
      <c r="K1087">
        <v>0</v>
      </c>
      <c r="L1087">
        <v>0</v>
      </c>
      <c r="M1087">
        <v>1</v>
      </c>
      <c r="N1087">
        <v>1</v>
      </c>
      <c r="O1087">
        <v>0</v>
      </c>
      <c r="P1087">
        <v>1043.2899169921875</v>
      </c>
    </row>
    <row r="1088" spans="1:16" x14ac:dyDescent="0.3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0</v>
      </c>
      <c r="G1088">
        <v>0</v>
      </c>
      <c r="H1088">
        <v>3</v>
      </c>
      <c r="I1088">
        <v>79</v>
      </c>
      <c r="J1088">
        <v>0</v>
      </c>
      <c r="K1088">
        <v>0</v>
      </c>
      <c r="L1088">
        <v>1</v>
      </c>
      <c r="M1088">
        <v>1</v>
      </c>
      <c r="N1088">
        <v>0.10890001058578491</v>
      </c>
      <c r="O1088">
        <v>0</v>
      </c>
      <c r="P1088">
        <v>6241</v>
      </c>
    </row>
    <row r="1089" spans="1:16" x14ac:dyDescent="0.3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4</v>
      </c>
      <c r="I1089">
        <v>174.5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30450.25</v>
      </c>
    </row>
    <row r="1090" spans="1:16" x14ac:dyDescent="0.3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0</v>
      </c>
      <c r="G1090">
        <v>0</v>
      </c>
      <c r="H1090">
        <v>3</v>
      </c>
      <c r="I1090">
        <v>20.600000381469727</v>
      </c>
      <c r="J1090">
        <v>2</v>
      </c>
      <c r="K1090">
        <v>0</v>
      </c>
      <c r="L1090">
        <v>0</v>
      </c>
      <c r="M1090">
        <v>0</v>
      </c>
      <c r="N1090">
        <v>0.4489000141620636</v>
      </c>
      <c r="O1090">
        <v>0</v>
      </c>
      <c r="P1090">
        <v>424.36001586914063</v>
      </c>
    </row>
    <row r="1091" spans="1:16" x14ac:dyDescent="0.35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4</v>
      </c>
      <c r="I1091">
        <v>262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68644</v>
      </c>
    </row>
    <row r="1092" spans="1:16" x14ac:dyDescent="0.3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2</v>
      </c>
      <c r="I1092">
        <v>77.400001525878906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5990.76025390625</v>
      </c>
    </row>
    <row r="1093" spans="1:16" x14ac:dyDescent="0.3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  <c r="I1093">
        <v>45.400001525878906</v>
      </c>
      <c r="J1093">
        <v>6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2061.16015625</v>
      </c>
    </row>
    <row r="1094" spans="1:16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</row>
    <row r="1095" spans="1:16" x14ac:dyDescent="0.35">
      <c r="A1095">
        <v>0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v>4</v>
      </c>
      <c r="I1095">
        <v>69.699996948242188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4858.08935546875</v>
      </c>
    </row>
    <row r="1096" spans="1:16" x14ac:dyDescent="0.3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4</v>
      </c>
      <c r="I1096">
        <v>206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42436</v>
      </c>
    </row>
    <row r="1097" spans="1:16" x14ac:dyDescent="0.35">
      <c r="A1097">
        <v>2</v>
      </c>
      <c r="B1097">
        <v>1</v>
      </c>
      <c r="C1097">
        <v>0</v>
      </c>
      <c r="D1097">
        <v>0.75</v>
      </c>
      <c r="E1097">
        <v>23.899999618530273</v>
      </c>
      <c r="F1097">
        <v>23.899999618530273</v>
      </c>
      <c r="G1097">
        <v>0</v>
      </c>
      <c r="H1097">
        <v>1</v>
      </c>
      <c r="I1097">
        <v>10.600000381469727</v>
      </c>
      <c r="J1097">
        <v>8.8999996185302734</v>
      </c>
      <c r="K1097">
        <v>0</v>
      </c>
      <c r="L1097">
        <v>0</v>
      </c>
      <c r="M1097">
        <v>0</v>
      </c>
      <c r="N1097">
        <v>0.5625</v>
      </c>
      <c r="O1097">
        <v>0</v>
      </c>
      <c r="P1097">
        <v>112.36000823974609</v>
      </c>
    </row>
    <row r="1098" spans="1:16" x14ac:dyDescent="0.3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4</v>
      </c>
      <c r="I1098">
        <v>196.30000305175781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38533.69140625</v>
      </c>
    </row>
    <row r="1099" spans="1:16" x14ac:dyDescent="0.3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</v>
      </c>
      <c r="K1099">
        <v>0</v>
      </c>
      <c r="L1099">
        <v>0</v>
      </c>
      <c r="M1099">
        <v>0</v>
      </c>
      <c r="N1099">
        <v>1</v>
      </c>
      <c r="O1099">
        <v>0</v>
      </c>
      <c r="P1099">
        <v>0</v>
      </c>
    </row>
    <row r="1100" spans="1:16" x14ac:dyDescent="0.35">
      <c r="A1100">
        <v>1</v>
      </c>
      <c r="B1100">
        <v>1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v>4</v>
      </c>
      <c r="I1100">
        <v>76.599998474121094</v>
      </c>
      <c r="J1100">
        <v>0</v>
      </c>
      <c r="K1100">
        <v>0</v>
      </c>
      <c r="L1100">
        <v>0</v>
      </c>
      <c r="M1100">
        <v>1</v>
      </c>
      <c r="N1100">
        <v>1</v>
      </c>
      <c r="O1100">
        <v>0</v>
      </c>
      <c r="P1100">
        <v>5867.5595703125</v>
      </c>
    </row>
    <row r="1101" spans="1:16" x14ac:dyDescent="0.3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0</v>
      </c>
      <c r="G1101">
        <v>0</v>
      </c>
      <c r="H1101">
        <v>4</v>
      </c>
      <c r="I1101">
        <v>203.10000610351563</v>
      </c>
      <c r="J1101">
        <v>0</v>
      </c>
      <c r="K1101">
        <v>0</v>
      </c>
      <c r="L1101">
        <v>0</v>
      </c>
      <c r="M1101">
        <v>0</v>
      </c>
      <c r="N1101">
        <v>0.16000001132488251</v>
      </c>
      <c r="O1101">
        <v>0</v>
      </c>
      <c r="P1101">
        <v>41249.61328125</v>
      </c>
    </row>
    <row r="1102" spans="1:16" x14ac:dyDescent="0.35">
      <c r="A1102">
        <v>2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4</v>
      </c>
      <c r="I1102">
        <v>28.200000762939453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795.24005126953125</v>
      </c>
    </row>
    <row r="1103" spans="1:16" x14ac:dyDescent="0.3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4</v>
      </c>
      <c r="I1103">
        <v>197.80000305175781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0</v>
      </c>
      <c r="P1103">
        <v>39124.83984375</v>
      </c>
    </row>
    <row r="1104" spans="1:16" x14ac:dyDescent="0.3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1</v>
      </c>
      <c r="I1104">
        <v>18.899999618530273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357.20999145507813</v>
      </c>
    </row>
    <row r="1105" spans="1:16" x14ac:dyDescent="0.3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3</v>
      </c>
      <c r="I1105">
        <v>20.899999618530273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436.80999755859375</v>
      </c>
    </row>
    <row r="1106" spans="1:16" x14ac:dyDescent="0.3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0</v>
      </c>
      <c r="G1106">
        <v>0</v>
      </c>
      <c r="H1106">
        <v>2</v>
      </c>
      <c r="I1106">
        <v>5.0999999046325684</v>
      </c>
      <c r="J1106">
        <v>1</v>
      </c>
      <c r="K1106">
        <v>0</v>
      </c>
      <c r="L1106">
        <v>0</v>
      </c>
      <c r="M1106">
        <v>0</v>
      </c>
      <c r="N1106">
        <v>0.10890001058578491</v>
      </c>
      <c r="O1106">
        <v>0</v>
      </c>
      <c r="P1106">
        <v>26.009998321533203</v>
      </c>
    </row>
    <row r="1107" spans="1:16" x14ac:dyDescent="0.3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3</v>
      </c>
      <c r="I1107">
        <v>9.8000001907348633</v>
      </c>
      <c r="J1107">
        <v>1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96.040000915527344</v>
      </c>
    </row>
    <row r="1108" spans="1:16" x14ac:dyDescent="0.35">
      <c r="A1108">
        <v>0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3</v>
      </c>
      <c r="I1108">
        <v>30.399999618530273</v>
      </c>
      <c r="J1108">
        <v>0</v>
      </c>
      <c r="K1108">
        <v>0</v>
      </c>
      <c r="L1108">
        <v>0</v>
      </c>
      <c r="M1108">
        <v>0</v>
      </c>
      <c r="N1108">
        <v>1</v>
      </c>
      <c r="O1108">
        <v>0</v>
      </c>
      <c r="P1108">
        <v>924.15997314453125</v>
      </c>
    </row>
    <row r="1109" spans="1:16" x14ac:dyDescent="0.35">
      <c r="A1109">
        <v>0</v>
      </c>
      <c r="B1109">
        <v>0</v>
      </c>
      <c r="C1109">
        <v>0</v>
      </c>
      <c r="D1109">
        <v>0.25999999046325684</v>
      </c>
      <c r="E1109">
        <v>0</v>
      </c>
      <c r="F1109">
        <v>0</v>
      </c>
      <c r="G1109">
        <v>12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6.759999692440033E-2</v>
      </c>
      <c r="O1109">
        <v>144</v>
      </c>
      <c r="P1109">
        <v>0</v>
      </c>
    </row>
    <row r="1110" spans="1:16" x14ac:dyDescent="0.35">
      <c r="A1110">
        <v>1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</v>
      </c>
      <c r="K1110">
        <v>1</v>
      </c>
      <c r="L1110">
        <v>0</v>
      </c>
      <c r="M1110">
        <v>1</v>
      </c>
      <c r="N1110">
        <v>0</v>
      </c>
      <c r="O1110">
        <v>0</v>
      </c>
      <c r="P1110">
        <v>0</v>
      </c>
    </row>
    <row r="1111" spans="1:16" x14ac:dyDescent="0.3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0</v>
      </c>
      <c r="G1111">
        <v>0</v>
      </c>
      <c r="H1111">
        <v>4</v>
      </c>
      <c r="I1111">
        <v>44</v>
      </c>
      <c r="J1111">
        <v>0</v>
      </c>
      <c r="K1111">
        <v>0</v>
      </c>
      <c r="L1111">
        <v>1</v>
      </c>
      <c r="M1111">
        <v>0</v>
      </c>
      <c r="N1111">
        <v>0.10890001058578491</v>
      </c>
      <c r="O1111">
        <v>0</v>
      </c>
      <c r="P1111">
        <v>1936</v>
      </c>
    </row>
    <row r="1112" spans="1:16" x14ac:dyDescent="0.35">
      <c r="A1112">
        <v>0</v>
      </c>
      <c r="B1112">
        <v>0</v>
      </c>
      <c r="C1112">
        <v>0</v>
      </c>
      <c r="D1112">
        <v>0.5</v>
      </c>
      <c r="E1112">
        <v>0</v>
      </c>
      <c r="F1112">
        <v>0</v>
      </c>
      <c r="G1112">
        <v>0</v>
      </c>
      <c r="H1112">
        <v>4</v>
      </c>
      <c r="I1112">
        <v>204.69999694824219</v>
      </c>
      <c r="J1112">
        <v>0</v>
      </c>
      <c r="K1112">
        <v>0</v>
      </c>
      <c r="L1112">
        <v>1</v>
      </c>
      <c r="M1112">
        <v>0</v>
      </c>
      <c r="N1112">
        <v>0.25</v>
      </c>
      <c r="O1112">
        <v>0</v>
      </c>
      <c r="P1112">
        <v>41902.08984375</v>
      </c>
    </row>
    <row r="1113" spans="1:16" x14ac:dyDescent="0.35">
      <c r="A1113">
        <v>0</v>
      </c>
      <c r="B1113">
        <v>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4</v>
      </c>
      <c r="I1113">
        <v>13.199999809265137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174.239990234375</v>
      </c>
    </row>
    <row r="1114" spans="1:16" x14ac:dyDescent="0.35">
      <c r="A1114">
        <v>0</v>
      </c>
      <c r="B1114">
        <v>0</v>
      </c>
      <c r="C1114">
        <v>0</v>
      </c>
      <c r="D1114">
        <v>0.5</v>
      </c>
      <c r="E1114">
        <v>0</v>
      </c>
      <c r="F1114">
        <v>0</v>
      </c>
      <c r="G1114">
        <v>0</v>
      </c>
      <c r="H1114">
        <v>3</v>
      </c>
      <c r="I1114">
        <v>5.4000000953674316</v>
      </c>
      <c r="J1114">
        <v>0</v>
      </c>
      <c r="K1114">
        <v>0</v>
      </c>
      <c r="L1114">
        <v>0</v>
      </c>
      <c r="M1114">
        <v>0</v>
      </c>
      <c r="N1114">
        <v>0.25</v>
      </c>
      <c r="O1114">
        <v>0</v>
      </c>
      <c r="P1114">
        <v>29.160001754760742</v>
      </c>
    </row>
    <row r="1115" spans="1:16" x14ac:dyDescent="0.35">
      <c r="A1115">
        <v>1</v>
      </c>
      <c r="B1115">
        <v>1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3</v>
      </c>
      <c r="I1115">
        <v>13.399999618530273</v>
      </c>
      <c r="J1115">
        <v>2</v>
      </c>
      <c r="K1115">
        <v>1</v>
      </c>
      <c r="L1115">
        <v>0</v>
      </c>
      <c r="M1115">
        <v>1</v>
      </c>
      <c r="N1115">
        <v>1</v>
      </c>
      <c r="O1115">
        <v>0</v>
      </c>
      <c r="P1115">
        <v>179.55998229980469</v>
      </c>
    </row>
    <row r="1116" spans="1:16" x14ac:dyDescent="0.35">
      <c r="A1116">
        <v>1</v>
      </c>
      <c r="B1116">
        <v>1</v>
      </c>
      <c r="C1116">
        <v>0</v>
      </c>
      <c r="D1116">
        <v>0.17000000178813934</v>
      </c>
      <c r="E1116">
        <v>0</v>
      </c>
      <c r="F1116">
        <v>0</v>
      </c>
      <c r="G1116">
        <v>0</v>
      </c>
      <c r="H1116">
        <v>1</v>
      </c>
      <c r="I1116">
        <v>1.8999999761581421</v>
      </c>
      <c r="J1116">
        <v>0</v>
      </c>
      <c r="K1116">
        <v>0</v>
      </c>
      <c r="L1116">
        <v>0</v>
      </c>
      <c r="M1116">
        <v>0</v>
      </c>
      <c r="N1116">
        <v>2.890000119805336E-2</v>
      </c>
      <c r="O1116">
        <v>0</v>
      </c>
      <c r="P1116">
        <v>3.6099998950958252</v>
      </c>
    </row>
    <row r="1117" spans="1:16" x14ac:dyDescent="0.35">
      <c r="A1117">
        <v>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3</v>
      </c>
      <c r="I1117">
        <v>68.900001525878906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4747.21044921875</v>
      </c>
    </row>
    <row r="1118" spans="1:16" x14ac:dyDescent="0.3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0.4489000141620636</v>
      </c>
      <c r="O1118">
        <v>0</v>
      </c>
      <c r="P1118">
        <v>0</v>
      </c>
    </row>
    <row r="1119" spans="1:16" x14ac:dyDescent="0.3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4</v>
      </c>
      <c r="I1119">
        <v>134.39999389648438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18063.357421875</v>
      </c>
    </row>
    <row r="1120" spans="1:16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35">
      <c r="A1121">
        <v>0</v>
      </c>
      <c r="B1121">
        <v>0</v>
      </c>
      <c r="C1121">
        <v>0</v>
      </c>
      <c r="D1121">
        <v>0.5</v>
      </c>
      <c r="E1121">
        <v>0</v>
      </c>
      <c r="F1121">
        <v>0</v>
      </c>
      <c r="G1121">
        <v>0</v>
      </c>
      <c r="H1121">
        <v>4</v>
      </c>
      <c r="I1121">
        <v>130.80000305175781</v>
      </c>
      <c r="J1121">
        <v>0</v>
      </c>
      <c r="K1121">
        <v>0</v>
      </c>
      <c r="L1121">
        <v>1</v>
      </c>
      <c r="M1121">
        <v>0</v>
      </c>
      <c r="N1121">
        <v>0.25</v>
      </c>
      <c r="O1121">
        <v>0</v>
      </c>
      <c r="P1121">
        <v>17108.640625</v>
      </c>
    </row>
    <row r="1122" spans="1:16" x14ac:dyDescent="0.3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15</v>
      </c>
      <c r="K1122">
        <v>1</v>
      </c>
      <c r="L1122">
        <v>0</v>
      </c>
      <c r="M1122">
        <v>0</v>
      </c>
      <c r="N1122">
        <v>0.16000001132488251</v>
      </c>
      <c r="O1122">
        <v>0</v>
      </c>
      <c r="P1122">
        <v>0</v>
      </c>
    </row>
    <row r="1123" spans="1:16" x14ac:dyDescent="0.3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2</v>
      </c>
      <c r="I1123">
        <v>24.899999618530273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620.010009765625</v>
      </c>
    </row>
    <row r="1124" spans="1:16" x14ac:dyDescent="0.3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0</v>
      </c>
      <c r="G1124">
        <v>0</v>
      </c>
      <c r="H1124">
        <v>3</v>
      </c>
      <c r="I1124">
        <v>80.099998474121094</v>
      </c>
      <c r="J1124">
        <v>1</v>
      </c>
      <c r="K1124">
        <v>0</v>
      </c>
      <c r="L1124">
        <v>0</v>
      </c>
      <c r="M1124">
        <v>0</v>
      </c>
      <c r="N1124">
        <v>0.4489000141620636</v>
      </c>
      <c r="O1124">
        <v>0</v>
      </c>
      <c r="P1124">
        <v>6416.009765625</v>
      </c>
    </row>
    <row r="1125" spans="1:16" x14ac:dyDescent="0.35">
      <c r="A1125">
        <v>0</v>
      </c>
      <c r="B1125">
        <v>0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v>1</v>
      </c>
      <c r="I1125">
        <v>5.3000001907348633</v>
      </c>
      <c r="J1125">
        <v>3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28.090002059936523</v>
      </c>
    </row>
    <row r="1126" spans="1:16" x14ac:dyDescent="0.35">
      <c r="A1126">
        <v>1</v>
      </c>
      <c r="B1126">
        <v>1</v>
      </c>
      <c r="C1126">
        <v>1</v>
      </c>
      <c r="D1126">
        <v>0.67000001668930054</v>
      </c>
      <c r="E1126">
        <v>0</v>
      </c>
      <c r="F1126">
        <v>0</v>
      </c>
      <c r="G1126">
        <v>0</v>
      </c>
      <c r="H1126">
        <v>1</v>
      </c>
      <c r="I1126">
        <v>0.30000001192092896</v>
      </c>
      <c r="J1126">
        <v>1</v>
      </c>
      <c r="K1126">
        <v>0</v>
      </c>
      <c r="L1126">
        <v>0</v>
      </c>
      <c r="M1126">
        <v>0</v>
      </c>
      <c r="N1126">
        <v>0.4489000141620636</v>
      </c>
      <c r="O1126">
        <v>0</v>
      </c>
      <c r="P1126">
        <v>9.0000003576278687E-2</v>
      </c>
    </row>
    <row r="1127" spans="1:16" x14ac:dyDescent="0.3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1</v>
      </c>
      <c r="M1127">
        <v>1</v>
      </c>
      <c r="N1127">
        <v>0.10890001058578491</v>
      </c>
      <c r="O1127">
        <v>0</v>
      </c>
      <c r="P1127">
        <v>0</v>
      </c>
    </row>
    <row r="1128" spans="1:16" x14ac:dyDescent="0.3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4</v>
      </c>
      <c r="I1128">
        <v>100.09999847412109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0</v>
      </c>
      <c r="P1128">
        <v>10020.009765625</v>
      </c>
    </row>
    <row r="1129" spans="1:16" x14ac:dyDescent="0.3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2</v>
      </c>
      <c r="I1129">
        <v>51</v>
      </c>
      <c r="J1129">
        <v>3</v>
      </c>
      <c r="K1129">
        <v>0</v>
      </c>
      <c r="L1129">
        <v>1</v>
      </c>
      <c r="M1129">
        <v>1</v>
      </c>
      <c r="N1129">
        <v>0</v>
      </c>
      <c r="O1129">
        <v>0</v>
      </c>
      <c r="P1129">
        <v>2601</v>
      </c>
    </row>
    <row r="1130" spans="1:16" x14ac:dyDescent="0.3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103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10609</v>
      </c>
    </row>
    <row r="1131" spans="1:16" x14ac:dyDescent="0.35">
      <c r="A1131">
        <v>0</v>
      </c>
      <c r="B1131">
        <v>0</v>
      </c>
      <c r="C1131">
        <v>0</v>
      </c>
      <c r="D1131">
        <v>0.5</v>
      </c>
      <c r="E1131">
        <v>0</v>
      </c>
      <c r="F1131">
        <v>0</v>
      </c>
      <c r="G1131">
        <v>0</v>
      </c>
      <c r="H1131">
        <v>4</v>
      </c>
      <c r="I1131">
        <v>87.300003051757813</v>
      </c>
      <c r="J1131">
        <v>0</v>
      </c>
      <c r="K1131">
        <v>0</v>
      </c>
      <c r="L1131">
        <v>0</v>
      </c>
      <c r="M1131">
        <v>0</v>
      </c>
      <c r="N1131">
        <v>0.25</v>
      </c>
      <c r="O1131">
        <v>0</v>
      </c>
      <c r="P1131">
        <v>7621.29052734375</v>
      </c>
    </row>
    <row r="1132" spans="1:16" x14ac:dyDescent="0.3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0</v>
      </c>
      <c r="G1132">
        <v>0</v>
      </c>
      <c r="H1132">
        <v>4</v>
      </c>
      <c r="I1132">
        <v>38.5</v>
      </c>
      <c r="J1132">
        <v>0</v>
      </c>
      <c r="K1132">
        <v>0</v>
      </c>
      <c r="L1132">
        <v>0</v>
      </c>
      <c r="M1132">
        <v>0</v>
      </c>
      <c r="N1132">
        <v>0.4489000141620636</v>
      </c>
      <c r="O1132">
        <v>0</v>
      </c>
      <c r="P1132">
        <v>1482.25</v>
      </c>
    </row>
    <row r="1133" spans="1:16" x14ac:dyDescent="0.3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4</v>
      </c>
      <c r="I1133">
        <v>94.900001525878906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9006.0107421875</v>
      </c>
    </row>
    <row r="1134" spans="1:16" x14ac:dyDescent="0.35">
      <c r="A1134">
        <v>0</v>
      </c>
      <c r="B1134">
        <v>0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v>4</v>
      </c>
      <c r="I1134">
        <v>70.099998474121094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4914.009765625</v>
      </c>
    </row>
    <row r="1135" spans="1:16" x14ac:dyDescent="0.35">
      <c r="A1135">
        <v>0</v>
      </c>
      <c r="B1135">
        <v>0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v>4</v>
      </c>
      <c r="I1135">
        <v>71.599998474121094</v>
      </c>
      <c r="J1135">
        <v>0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5126.5595703125</v>
      </c>
    </row>
    <row r="1136" spans="1:16" x14ac:dyDescent="0.35">
      <c r="A1136">
        <v>1</v>
      </c>
      <c r="B1136">
        <v>1</v>
      </c>
      <c r="C1136">
        <v>1</v>
      </c>
      <c r="D1136">
        <v>0.5</v>
      </c>
      <c r="E1136">
        <v>0</v>
      </c>
      <c r="F1136">
        <v>0</v>
      </c>
      <c r="G1136">
        <v>0</v>
      </c>
      <c r="H1136">
        <v>3</v>
      </c>
      <c r="I1136">
        <v>39.400001525878906</v>
      </c>
      <c r="J1136">
        <v>0</v>
      </c>
      <c r="K1136">
        <v>1</v>
      </c>
      <c r="L1136">
        <v>0</v>
      </c>
      <c r="M1136">
        <v>0</v>
      </c>
      <c r="N1136">
        <v>0.25</v>
      </c>
      <c r="O1136">
        <v>0</v>
      </c>
      <c r="P1136">
        <v>1552.360107421875</v>
      </c>
    </row>
    <row r="1137" spans="1:16" x14ac:dyDescent="0.3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0</v>
      </c>
      <c r="G1137">
        <v>0</v>
      </c>
      <c r="H1137">
        <v>2</v>
      </c>
      <c r="I1137">
        <v>33.299999237060547</v>
      </c>
      <c r="J1137">
        <v>4</v>
      </c>
      <c r="K1137">
        <v>0</v>
      </c>
      <c r="L1137">
        <v>0</v>
      </c>
      <c r="M1137">
        <v>1</v>
      </c>
      <c r="N1137">
        <v>0.10890001058578491</v>
      </c>
      <c r="O1137">
        <v>0</v>
      </c>
      <c r="P1137">
        <v>1108.889892578125</v>
      </c>
    </row>
    <row r="1138" spans="1:16" x14ac:dyDescent="0.35">
      <c r="A1138">
        <v>0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4</v>
      </c>
      <c r="I1138">
        <v>136.5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18632.25</v>
      </c>
    </row>
    <row r="1139" spans="1:16" x14ac:dyDescent="0.35">
      <c r="A1139">
        <v>1</v>
      </c>
      <c r="B1139">
        <v>1</v>
      </c>
      <c r="C1139">
        <v>1</v>
      </c>
      <c r="D1139">
        <v>0.67000001668930054</v>
      </c>
      <c r="E1139">
        <v>0</v>
      </c>
      <c r="F1139">
        <v>0</v>
      </c>
      <c r="G1139">
        <v>0</v>
      </c>
      <c r="H1139">
        <v>2</v>
      </c>
      <c r="I1139">
        <v>10.600000381469727</v>
      </c>
      <c r="J1139">
        <v>0</v>
      </c>
      <c r="K1139">
        <v>0</v>
      </c>
      <c r="L1139">
        <v>1</v>
      </c>
      <c r="M1139">
        <v>0</v>
      </c>
      <c r="N1139">
        <v>0.4489000141620636</v>
      </c>
      <c r="O1139">
        <v>0</v>
      </c>
      <c r="P1139">
        <v>112.36000823974609</v>
      </c>
    </row>
    <row r="1140" spans="1:16" x14ac:dyDescent="0.35">
      <c r="A1140">
        <v>0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4</v>
      </c>
      <c r="I1140">
        <v>209.69999694824219</v>
      </c>
      <c r="J1140">
        <v>0</v>
      </c>
      <c r="K1140">
        <v>0</v>
      </c>
      <c r="L1140">
        <v>0</v>
      </c>
      <c r="M1140">
        <v>1</v>
      </c>
      <c r="N1140">
        <v>1</v>
      </c>
      <c r="O1140">
        <v>0</v>
      </c>
      <c r="P1140">
        <v>43974.08984375</v>
      </c>
    </row>
    <row r="1141" spans="1:16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3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5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</row>
    <row r="1143" spans="1:16" x14ac:dyDescent="0.35">
      <c r="A1143">
        <v>0</v>
      </c>
      <c r="B1143">
        <v>0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37.700000762939453</v>
      </c>
      <c r="J1143">
        <v>5</v>
      </c>
      <c r="K1143">
        <v>0</v>
      </c>
      <c r="L1143">
        <v>0</v>
      </c>
      <c r="M1143">
        <v>0</v>
      </c>
      <c r="N1143">
        <v>1</v>
      </c>
      <c r="O1143">
        <v>0</v>
      </c>
      <c r="P1143">
        <v>1421.2900390625</v>
      </c>
    </row>
    <row r="1144" spans="1:16" x14ac:dyDescent="0.3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3</v>
      </c>
      <c r="I1144">
        <v>60.299999237060547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3636.08984375</v>
      </c>
    </row>
    <row r="1145" spans="1:16" x14ac:dyDescent="0.35">
      <c r="A1145">
        <v>0</v>
      </c>
      <c r="B1145">
        <v>0</v>
      </c>
      <c r="C1145">
        <v>0</v>
      </c>
      <c r="D1145">
        <v>0.43999999761581421</v>
      </c>
      <c r="E1145">
        <v>0</v>
      </c>
      <c r="F1145">
        <v>0</v>
      </c>
      <c r="G1145">
        <v>12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0.19359999895095825</v>
      </c>
      <c r="O1145">
        <v>144</v>
      </c>
      <c r="P1145">
        <v>0</v>
      </c>
    </row>
    <row r="1146" spans="1:16" x14ac:dyDescent="0.3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3</v>
      </c>
      <c r="I1146">
        <v>68.5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4692.25</v>
      </c>
    </row>
    <row r="1147" spans="1:16" x14ac:dyDescent="0.35">
      <c r="A1147">
        <v>0</v>
      </c>
      <c r="B1147">
        <v>0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v>2</v>
      </c>
      <c r="I1147">
        <v>29.799999237060547</v>
      </c>
      <c r="J1147">
        <v>5</v>
      </c>
      <c r="K1147">
        <v>0</v>
      </c>
      <c r="L1147">
        <v>0</v>
      </c>
      <c r="M1147">
        <v>1</v>
      </c>
      <c r="N1147">
        <v>1</v>
      </c>
      <c r="O1147">
        <v>0</v>
      </c>
      <c r="P1147">
        <v>888.03997802734375</v>
      </c>
    </row>
    <row r="1148" spans="1:16" x14ac:dyDescent="0.3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4</v>
      </c>
      <c r="I1148">
        <v>161.60000610351563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26114.5625</v>
      </c>
    </row>
    <row r="1149" spans="1:16" x14ac:dyDescent="0.35">
      <c r="A1149">
        <v>0</v>
      </c>
      <c r="B1149">
        <v>0</v>
      </c>
      <c r="C1149">
        <v>0</v>
      </c>
      <c r="D1149">
        <v>0.80000001192092896</v>
      </c>
      <c r="E1149">
        <v>0</v>
      </c>
      <c r="F1149">
        <v>0</v>
      </c>
      <c r="G1149">
        <v>12</v>
      </c>
      <c r="H1149">
        <v>0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0.64000004529953003</v>
      </c>
      <c r="O1149">
        <v>144</v>
      </c>
      <c r="P1149">
        <v>0</v>
      </c>
    </row>
    <row r="1150" spans="1:16" x14ac:dyDescent="0.3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</v>
      </c>
      <c r="I1150">
        <v>142.60000610351563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20334.76171875</v>
      </c>
    </row>
    <row r="1151" spans="1:16" x14ac:dyDescent="0.35">
      <c r="A1151">
        <v>0</v>
      </c>
      <c r="B1151">
        <v>0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34.400001525878906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1183.360107421875</v>
      </c>
    </row>
    <row r="1152" spans="1:16" x14ac:dyDescent="0.35">
      <c r="A1152">
        <v>0</v>
      </c>
      <c r="B1152">
        <v>0</v>
      </c>
      <c r="C1152">
        <v>0</v>
      </c>
      <c r="D1152">
        <v>0.5</v>
      </c>
      <c r="E1152">
        <v>0</v>
      </c>
      <c r="F1152">
        <v>0</v>
      </c>
      <c r="G1152">
        <v>0</v>
      </c>
      <c r="H1152">
        <v>4</v>
      </c>
      <c r="I1152">
        <v>188.80000305175781</v>
      </c>
      <c r="J1152">
        <v>0</v>
      </c>
      <c r="K1152">
        <v>0</v>
      </c>
      <c r="L1152">
        <v>0</v>
      </c>
      <c r="M1152">
        <v>0</v>
      </c>
      <c r="N1152">
        <v>0.25</v>
      </c>
      <c r="O1152">
        <v>0</v>
      </c>
      <c r="P1152">
        <v>35645.44140625</v>
      </c>
    </row>
    <row r="1153" spans="1:16" x14ac:dyDescent="0.3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4</v>
      </c>
      <c r="I1153">
        <v>228.60000610351563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52257.9609375</v>
      </c>
    </row>
    <row r="1154" spans="1:16" x14ac:dyDescent="0.3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4</v>
      </c>
      <c r="I1154">
        <v>172.69999694824219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29825.2890625</v>
      </c>
    </row>
    <row r="1155" spans="1:16" x14ac:dyDescent="0.35">
      <c r="A1155">
        <v>1</v>
      </c>
      <c r="B1155">
        <v>1</v>
      </c>
      <c r="C1155">
        <v>0</v>
      </c>
      <c r="D1155">
        <v>0.5</v>
      </c>
      <c r="E1155">
        <v>0</v>
      </c>
      <c r="F1155">
        <v>0</v>
      </c>
      <c r="G1155">
        <v>0</v>
      </c>
      <c r="H1155">
        <v>3</v>
      </c>
      <c r="I1155">
        <v>33.099998474121094</v>
      </c>
      <c r="J1155">
        <v>0</v>
      </c>
      <c r="K1155">
        <v>1</v>
      </c>
      <c r="L1155">
        <v>0</v>
      </c>
      <c r="M1155">
        <v>1</v>
      </c>
      <c r="N1155">
        <v>0.25</v>
      </c>
      <c r="O1155">
        <v>0</v>
      </c>
      <c r="P1155">
        <v>1095.60986328125</v>
      </c>
    </row>
    <row r="1156" spans="1:16" x14ac:dyDescent="0.3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2</v>
      </c>
      <c r="I1156">
        <v>38.400001525878906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0</v>
      </c>
      <c r="P1156">
        <v>1474.56005859375</v>
      </c>
    </row>
    <row r="1157" spans="1:16" x14ac:dyDescent="0.3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0</v>
      </c>
      <c r="G1157">
        <v>0</v>
      </c>
      <c r="H1157">
        <v>4</v>
      </c>
      <c r="I1157">
        <v>97.199996948242188</v>
      </c>
      <c r="J1157">
        <v>0</v>
      </c>
      <c r="K1157">
        <v>0</v>
      </c>
      <c r="L1157">
        <v>1</v>
      </c>
      <c r="M1157">
        <v>0</v>
      </c>
      <c r="N1157">
        <v>0.4489000141620636</v>
      </c>
      <c r="O1157">
        <v>0</v>
      </c>
      <c r="P1157">
        <v>9447.83984375</v>
      </c>
    </row>
    <row r="1158" spans="1:16" x14ac:dyDescent="0.35">
      <c r="A1158">
        <v>0</v>
      </c>
      <c r="B1158">
        <v>0</v>
      </c>
      <c r="C1158">
        <v>0</v>
      </c>
      <c r="D1158">
        <v>0.5</v>
      </c>
      <c r="E1158">
        <v>0</v>
      </c>
      <c r="F1158">
        <v>0</v>
      </c>
      <c r="G1158">
        <v>0</v>
      </c>
      <c r="H1158">
        <v>3</v>
      </c>
      <c r="I1158">
        <v>34.900001525878906</v>
      </c>
      <c r="J1158">
        <v>0</v>
      </c>
      <c r="K1158">
        <v>0</v>
      </c>
      <c r="L1158">
        <v>0</v>
      </c>
      <c r="M1158">
        <v>0</v>
      </c>
      <c r="N1158">
        <v>0.25</v>
      </c>
      <c r="O1158">
        <v>0</v>
      </c>
      <c r="P1158">
        <v>1218.0101318359375</v>
      </c>
    </row>
    <row r="1159" spans="1:16" x14ac:dyDescent="0.35">
      <c r="A1159">
        <v>0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0</v>
      </c>
      <c r="H1159">
        <v>1</v>
      </c>
      <c r="I1159">
        <v>2.4000000953674316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5.7600002288818359</v>
      </c>
    </row>
    <row r="1160" spans="1:16" x14ac:dyDescent="0.3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0</v>
      </c>
      <c r="G1160">
        <v>0</v>
      </c>
      <c r="H1160">
        <v>3</v>
      </c>
      <c r="I1160">
        <v>11.300000190734863</v>
      </c>
      <c r="J1160">
        <v>0</v>
      </c>
      <c r="K1160">
        <v>1</v>
      </c>
      <c r="L1160">
        <v>0</v>
      </c>
      <c r="M1160">
        <v>0</v>
      </c>
      <c r="N1160">
        <v>0.10890001058578491</v>
      </c>
      <c r="O1160">
        <v>0</v>
      </c>
      <c r="P1160">
        <v>127.69000244140625</v>
      </c>
    </row>
    <row r="1161" spans="1:16" x14ac:dyDescent="0.35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3</v>
      </c>
      <c r="I1161">
        <v>35</v>
      </c>
      <c r="J1161">
        <v>2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1225</v>
      </c>
    </row>
    <row r="1162" spans="1:16" x14ac:dyDescent="0.3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4</v>
      </c>
      <c r="I1162">
        <v>142.10000610351563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20192.412109375</v>
      </c>
    </row>
    <row r="1163" spans="1:16" x14ac:dyDescent="0.35">
      <c r="A1163">
        <v>0</v>
      </c>
      <c r="B1163">
        <v>0</v>
      </c>
      <c r="C1163">
        <v>0</v>
      </c>
      <c r="D1163">
        <v>0.5</v>
      </c>
      <c r="E1163">
        <v>0</v>
      </c>
      <c r="F1163">
        <v>0</v>
      </c>
      <c r="G1163">
        <v>0</v>
      </c>
      <c r="H1163">
        <v>3</v>
      </c>
      <c r="I1163">
        <v>41.400001525878906</v>
      </c>
      <c r="J1163">
        <v>0</v>
      </c>
      <c r="K1163">
        <v>0</v>
      </c>
      <c r="L1163">
        <v>0</v>
      </c>
      <c r="M1163">
        <v>0</v>
      </c>
      <c r="N1163">
        <v>0.25</v>
      </c>
      <c r="O1163">
        <v>0</v>
      </c>
      <c r="P1163">
        <v>1713.9600830078125</v>
      </c>
    </row>
    <row r="1164" spans="1:16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35">
      <c r="A1165">
        <v>0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0</v>
      </c>
      <c r="H1165">
        <v>2</v>
      </c>
      <c r="I1165">
        <v>28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784</v>
      </c>
    </row>
    <row r="1166" spans="1:16" x14ac:dyDescent="0.35">
      <c r="A1166">
        <v>0</v>
      </c>
      <c r="B1166">
        <v>0</v>
      </c>
      <c r="C1166">
        <v>0</v>
      </c>
      <c r="D1166">
        <v>0.25</v>
      </c>
      <c r="E1166">
        <v>0</v>
      </c>
      <c r="F1166">
        <v>0</v>
      </c>
      <c r="G1166">
        <v>0</v>
      </c>
      <c r="H1166">
        <v>2</v>
      </c>
      <c r="I1166">
        <v>35.900001525878906</v>
      </c>
      <c r="J1166">
        <v>1</v>
      </c>
      <c r="K1166">
        <v>0</v>
      </c>
      <c r="L1166">
        <v>0</v>
      </c>
      <c r="M1166">
        <v>0</v>
      </c>
      <c r="N1166">
        <v>6.25E-2</v>
      </c>
      <c r="O1166">
        <v>0</v>
      </c>
      <c r="P1166">
        <v>1288.81005859375</v>
      </c>
    </row>
    <row r="1167" spans="1:16" x14ac:dyDescent="0.35">
      <c r="A1167">
        <v>0</v>
      </c>
      <c r="B1167">
        <v>0</v>
      </c>
      <c r="C1167">
        <v>0</v>
      </c>
      <c r="D1167">
        <v>1</v>
      </c>
      <c r="E1167">
        <v>2.9000000953674316</v>
      </c>
      <c r="F1167">
        <v>2.9000000953674316</v>
      </c>
      <c r="G1167">
        <v>0</v>
      </c>
      <c r="H1167">
        <v>3</v>
      </c>
      <c r="I1167">
        <v>17.700000762939453</v>
      </c>
      <c r="J1167">
        <v>2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313.2900390625</v>
      </c>
    </row>
    <row r="1168" spans="1:16" x14ac:dyDescent="0.35">
      <c r="A1168">
        <v>0</v>
      </c>
      <c r="B1168">
        <v>0</v>
      </c>
      <c r="C1168">
        <v>0</v>
      </c>
      <c r="D1168">
        <v>0.5</v>
      </c>
      <c r="E1168">
        <v>0</v>
      </c>
      <c r="F1168">
        <v>0</v>
      </c>
      <c r="G1168">
        <v>6</v>
      </c>
      <c r="H1168">
        <v>1.7999999523162842</v>
      </c>
      <c r="I1168">
        <v>16</v>
      </c>
      <c r="J1168">
        <v>0</v>
      </c>
      <c r="K1168">
        <v>0</v>
      </c>
      <c r="L1168">
        <v>1</v>
      </c>
      <c r="M1168">
        <v>0</v>
      </c>
      <c r="N1168">
        <v>0.25</v>
      </c>
      <c r="O1168">
        <v>36</v>
      </c>
      <c r="P1168">
        <v>256</v>
      </c>
    </row>
    <row r="1169" spans="1:16" x14ac:dyDescent="0.35">
      <c r="A1169">
        <v>0</v>
      </c>
      <c r="B1169">
        <v>0</v>
      </c>
      <c r="C1169">
        <v>0</v>
      </c>
      <c r="D1169">
        <v>1</v>
      </c>
      <c r="E1169">
        <v>0</v>
      </c>
      <c r="F1169">
        <v>0</v>
      </c>
      <c r="G1169">
        <v>0</v>
      </c>
      <c r="H1169">
        <v>4</v>
      </c>
      <c r="I1169">
        <v>59.400001525878906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3528.360107421875</v>
      </c>
    </row>
    <row r="1170" spans="1:16" x14ac:dyDescent="0.35">
      <c r="A1170">
        <v>0</v>
      </c>
      <c r="B1170">
        <v>0</v>
      </c>
      <c r="C1170">
        <v>0</v>
      </c>
      <c r="D1170">
        <v>0.5</v>
      </c>
      <c r="E1170">
        <v>0</v>
      </c>
      <c r="F1170">
        <v>0</v>
      </c>
      <c r="G1170">
        <v>0</v>
      </c>
      <c r="H1170">
        <v>3</v>
      </c>
      <c r="I1170">
        <v>64.400001525878906</v>
      </c>
      <c r="J1170">
        <v>12</v>
      </c>
      <c r="K1170">
        <v>0</v>
      </c>
      <c r="L1170">
        <v>0</v>
      </c>
      <c r="M1170">
        <v>0</v>
      </c>
      <c r="N1170">
        <v>0.25</v>
      </c>
      <c r="O1170">
        <v>0</v>
      </c>
      <c r="P1170">
        <v>4147.3603515625</v>
      </c>
    </row>
    <row r="1171" spans="1:16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35">
      <c r="A1172">
        <v>0</v>
      </c>
      <c r="B1172">
        <v>0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3</v>
      </c>
      <c r="I1172">
        <v>137.19999694824219</v>
      </c>
      <c r="J1172">
        <v>3</v>
      </c>
      <c r="K1172">
        <v>0</v>
      </c>
      <c r="L1172">
        <v>0</v>
      </c>
      <c r="M1172">
        <v>1</v>
      </c>
      <c r="N1172">
        <v>1</v>
      </c>
      <c r="O1172">
        <v>0</v>
      </c>
      <c r="P1172">
        <v>18823.83984375</v>
      </c>
    </row>
    <row r="1173" spans="1:16" x14ac:dyDescent="0.3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4</v>
      </c>
      <c r="I1173">
        <v>112.19999694824219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12588.8388671875</v>
      </c>
    </row>
    <row r="1174" spans="1:16" x14ac:dyDescent="0.3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  <c r="I1174">
        <v>2.0999999046325684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4.4099993705749512</v>
      </c>
    </row>
    <row r="1175" spans="1:16" x14ac:dyDescent="0.35">
      <c r="A1175">
        <v>1</v>
      </c>
      <c r="B1175">
        <v>1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3</v>
      </c>
      <c r="I1175">
        <v>31.100000381469727</v>
      </c>
      <c r="J1175">
        <v>0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967.21002197265625</v>
      </c>
    </row>
    <row r="1176" spans="1:16" x14ac:dyDescent="0.35">
      <c r="A1176">
        <v>1</v>
      </c>
      <c r="B1176">
        <v>1</v>
      </c>
      <c r="C1176">
        <v>0</v>
      </c>
      <c r="D1176">
        <v>0.60000002384185791</v>
      </c>
      <c r="E1176">
        <v>0</v>
      </c>
      <c r="F1176">
        <v>0</v>
      </c>
      <c r="G1176">
        <v>0</v>
      </c>
      <c r="H1176">
        <v>3</v>
      </c>
      <c r="I1176">
        <v>34</v>
      </c>
      <c r="J1176">
        <v>2</v>
      </c>
      <c r="K1176">
        <v>0</v>
      </c>
      <c r="L1176">
        <v>1</v>
      </c>
      <c r="M1176">
        <v>0</v>
      </c>
      <c r="N1176">
        <v>0.36000001430511475</v>
      </c>
      <c r="O1176">
        <v>0</v>
      </c>
      <c r="P1176">
        <v>1156</v>
      </c>
    </row>
    <row r="1177" spans="1:16" x14ac:dyDescent="0.3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3</v>
      </c>
      <c r="I1177">
        <v>24.100000381469727</v>
      </c>
      <c r="J1177">
        <v>6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580.80999755859375</v>
      </c>
    </row>
    <row r="1178" spans="1:16" x14ac:dyDescent="0.35">
      <c r="A1178">
        <v>0</v>
      </c>
      <c r="B1178">
        <v>0</v>
      </c>
      <c r="C1178">
        <v>0</v>
      </c>
      <c r="D1178">
        <v>0.17000000178813934</v>
      </c>
      <c r="E1178">
        <v>1.1000000238418579</v>
      </c>
      <c r="F1178">
        <v>1.1000000238418579</v>
      </c>
      <c r="G1178">
        <v>0</v>
      </c>
      <c r="H1178">
        <v>4</v>
      </c>
      <c r="I1178">
        <v>115.09999847412109</v>
      </c>
      <c r="J1178">
        <v>0</v>
      </c>
      <c r="K1178">
        <v>0</v>
      </c>
      <c r="L1178">
        <v>0</v>
      </c>
      <c r="M1178">
        <v>0</v>
      </c>
      <c r="N1178">
        <v>2.890000119805336E-2</v>
      </c>
      <c r="O1178">
        <v>0</v>
      </c>
      <c r="P1178">
        <v>13248.009765625</v>
      </c>
    </row>
    <row r="1179" spans="1:16" x14ac:dyDescent="0.3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0</v>
      </c>
      <c r="G1179">
        <v>0</v>
      </c>
      <c r="H1179">
        <v>2</v>
      </c>
      <c r="I1179">
        <v>137.10000610351563</v>
      </c>
      <c r="J1179">
        <v>1</v>
      </c>
      <c r="K1179">
        <v>0</v>
      </c>
      <c r="L1179">
        <v>0</v>
      </c>
      <c r="M1179">
        <v>1</v>
      </c>
      <c r="N1179">
        <v>0.10890001058578491</v>
      </c>
      <c r="O1179">
        <v>0</v>
      </c>
      <c r="P1179">
        <v>18796.412109375</v>
      </c>
    </row>
    <row r="1180" spans="1:16" x14ac:dyDescent="0.3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4</v>
      </c>
      <c r="I1180">
        <v>63.200000762939453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3994.239990234375</v>
      </c>
    </row>
    <row r="1181" spans="1:16" x14ac:dyDescent="0.35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4</v>
      </c>
      <c r="I1181">
        <v>217.69999694824219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47393.2890625</v>
      </c>
    </row>
    <row r="1182" spans="1:16" x14ac:dyDescent="0.35">
      <c r="A1182">
        <v>0</v>
      </c>
      <c r="B1182">
        <v>0</v>
      </c>
      <c r="C1182">
        <v>0</v>
      </c>
      <c r="D1182">
        <v>0.5</v>
      </c>
      <c r="E1182">
        <v>0</v>
      </c>
      <c r="F1182">
        <v>0</v>
      </c>
      <c r="G1182">
        <v>0</v>
      </c>
      <c r="H1182">
        <v>3</v>
      </c>
      <c r="I1182">
        <v>48.200000762939453</v>
      </c>
      <c r="J1182">
        <v>0</v>
      </c>
      <c r="K1182">
        <v>0</v>
      </c>
      <c r="L1182">
        <v>0</v>
      </c>
      <c r="M1182">
        <v>0</v>
      </c>
      <c r="N1182">
        <v>0.25</v>
      </c>
      <c r="O1182">
        <v>0</v>
      </c>
      <c r="P1182">
        <v>2323.239990234375</v>
      </c>
    </row>
    <row r="1183" spans="1:16" x14ac:dyDescent="0.3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4</v>
      </c>
      <c r="I1183">
        <v>46.900001525878906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2199.610107421875</v>
      </c>
    </row>
    <row r="1184" spans="1:16" x14ac:dyDescent="0.3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4</v>
      </c>
      <c r="I1184">
        <v>129.10000610351563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16666.8125</v>
      </c>
    </row>
    <row r="1185" spans="1:16" x14ac:dyDescent="0.35">
      <c r="A1185">
        <v>0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v>4</v>
      </c>
      <c r="I1185">
        <v>157.5</v>
      </c>
      <c r="J1185">
        <v>0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24806.25</v>
      </c>
    </row>
    <row r="1186" spans="1:16" x14ac:dyDescent="0.35">
      <c r="A1186">
        <v>3</v>
      </c>
      <c r="B1186">
        <v>1</v>
      </c>
      <c r="C1186">
        <v>1</v>
      </c>
      <c r="D1186">
        <v>0.5</v>
      </c>
      <c r="E1186">
        <v>0</v>
      </c>
      <c r="F1186">
        <v>0</v>
      </c>
      <c r="G1186">
        <v>0</v>
      </c>
      <c r="H1186">
        <v>1</v>
      </c>
      <c r="I1186">
        <v>4.0999999046325684</v>
      </c>
      <c r="J1186">
        <v>0</v>
      </c>
      <c r="K1186">
        <v>0</v>
      </c>
      <c r="L1186">
        <v>0</v>
      </c>
      <c r="M1186">
        <v>0</v>
      </c>
      <c r="N1186">
        <v>0.25</v>
      </c>
      <c r="O1186">
        <v>0</v>
      </c>
      <c r="P1186">
        <v>16.809999465942383</v>
      </c>
    </row>
    <row r="1187" spans="1:16" x14ac:dyDescent="0.3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4</v>
      </c>
      <c r="I1187">
        <v>39.900001525878906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1592.0101318359375</v>
      </c>
    </row>
    <row r="1188" spans="1:16" x14ac:dyDescent="0.35">
      <c r="A1188">
        <v>0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4</v>
      </c>
      <c r="I1188">
        <v>128.10000610351563</v>
      </c>
      <c r="J1188">
        <v>0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16409.611328125</v>
      </c>
    </row>
    <row r="1189" spans="1:16" x14ac:dyDescent="0.3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4</v>
      </c>
      <c r="I1189">
        <v>101.19999694824219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10241.439453125</v>
      </c>
    </row>
    <row r="1190" spans="1:16" x14ac:dyDescent="0.35">
      <c r="A1190">
        <v>0</v>
      </c>
      <c r="B1190">
        <v>0</v>
      </c>
      <c r="C1190">
        <v>0</v>
      </c>
      <c r="D1190">
        <v>0.25</v>
      </c>
      <c r="E1190">
        <v>0</v>
      </c>
      <c r="F1190">
        <v>0</v>
      </c>
      <c r="G1190">
        <v>0</v>
      </c>
      <c r="H1190">
        <v>4</v>
      </c>
      <c r="I1190">
        <v>71.599998474121094</v>
      </c>
      <c r="J1190">
        <v>0</v>
      </c>
      <c r="K1190">
        <v>0</v>
      </c>
      <c r="L1190">
        <v>0</v>
      </c>
      <c r="M1190">
        <v>1</v>
      </c>
      <c r="N1190">
        <v>6.25E-2</v>
      </c>
      <c r="O1190">
        <v>0</v>
      </c>
      <c r="P1190">
        <v>5126.5595703125</v>
      </c>
    </row>
    <row r="1191" spans="1:16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 x14ac:dyDescent="0.3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3</v>
      </c>
      <c r="I1192">
        <v>74.400001525878906</v>
      </c>
      <c r="J1192">
        <v>6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5535.3603515625</v>
      </c>
    </row>
    <row r="1193" spans="1:16" x14ac:dyDescent="0.3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</v>
      </c>
      <c r="K1193">
        <v>0</v>
      </c>
      <c r="L1193">
        <v>0</v>
      </c>
      <c r="M1193">
        <v>0</v>
      </c>
      <c r="N1193">
        <v>0.4489000141620636</v>
      </c>
      <c r="O1193">
        <v>0</v>
      </c>
      <c r="P1193">
        <v>0</v>
      </c>
    </row>
    <row r="1194" spans="1:16" x14ac:dyDescent="0.3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142.5</v>
      </c>
      <c r="J1194">
        <v>2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20306.25</v>
      </c>
    </row>
    <row r="1195" spans="1:16" x14ac:dyDescent="0.3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3</v>
      </c>
      <c r="I1195">
        <v>94.400001525878906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8911.3603515625</v>
      </c>
    </row>
    <row r="1196" spans="1:16" x14ac:dyDescent="0.3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4</v>
      </c>
      <c r="I1196">
        <v>85.5</v>
      </c>
      <c r="J1196">
        <v>0</v>
      </c>
      <c r="K1196">
        <v>0</v>
      </c>
      <c r="L1196">
        <v>1</v>
      </c>
      <c r="M1196">
        <v>1</v>
      </c>
      <c r="N1196">
        <v>0</v>
      </c>
      <c r="O1196">
        <v>0</v>
      </c>
      <c r="P1196">
        <v>7310.25</v>
      </c>
    </row>
    <row r="1197" spans="1:16" x14ac:dyDescent="0.3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0</v>
      </c>
      <c r="G1197">
        <v>0</v>
      </c>
      <c r="H1197">
        <v>2</v>
      </c>
      <c r="I1197">
        <v>8.8999996185302734</v>
      </c>
      <c r="J1197">
        <v>1</v>
      </c>
      <c r="K1197">
        <v>0</v>
      </c>
      <c r="L1197">
        <v>1</v>
      </c>
      <c r="M1197">
        <v>0</v>
      </c>
      <c r="N1197">
        <v>0.4489000141620636</v>
      </c>
      <c r="O1197">
        <v>0</v>
      </c>
      <c r="P1197">
        <v>79.209991455078125</v>
      </c>
    </row>
    <row r="1198" spans="1:16" x14ac:dyDescent="0.3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0.16000001132488251</v>
      </c>
      <c r="O1198">
        <v>0</v>
      </c>
      <c r="P1198">
        <v>0</v>
      </c>
    </row>
    <row r="1199" spans="1:16" x14ac:dyDescent="0.35">
      <c r="A1199">
        <v>0</v>
      </c>
      <c r="B1199">
        <v>0</v>
      </c>
      <c r="C1199">
        <v>0</v>
      </c>
      <c r="D1199">
        <v>0.67000001668930054</v>
      </c>
      <c r="E1199">
        <v>0</v>
      </c>
      <c r="F1199">
        <v>0</v>
      </c>
      <c r="G1199">
        <v>12</v>
      </c>
      <c r="H1199">
        <v>0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0.4489000141620636</v>
      </c>
      <c r="O1199">
        <v>144</v>
      </c>
      <c r="P1199">
        <v>0</v>
      </c>
    </row>
    <row r="1200" spans="1:16" x14ac:dyDescent="0.3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4</v>
      </c>
      <c r="I1200">
        <v>181.5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32942.25</v>
      </c>
    </row>
    <row r="1201" spans="1:16" x14ac:dyDescent="0.35">
      <c r="A1201">
        <v>1</v>
      </c>
      <c r="B1201">
        <v>1</v>
      </c>
      <c r="C1201">
        <v>1</v>
      </c>
      <c r="D1201">
        <v>0.20000000298023224</v>
      </c>
      <c r="E1201">
        <v>0</v>
      </c>
      <c r="F1201">
        <v>0</v>
      </c>
      <c r="G1201">
        <v>0</v>
      </c>
      <c r="H1201">
        <v>1</v>
      </c>
      <c r="I1201">
        <v>6.0999999046325684</v>
      </c>
      <c r="J1201">
        <v>8</v>
      </c>
      <c r="K1201">
        <v>1</v>
      </c>
      <c r="L1201">
        <v>0</v>
      </c>
      <c r="M1201">
        <v>0</v>
      </c>
      <c r="N1201">
        <v>4.0000002831220627E-2</v>
      </c>
      <c r="O1201">
        <v>0</v>
      </c>
      <c r="P1201">
        <v>37.209999084472656</v>
      </c>
    </row>
    <row r="1202" spans="1:16" x14ac:dyDescent="0.35">
      <c r="A1202">
        <v>1</v>
      </c>
      <c r="B1202">
        <v>1</v>
      </c>
      <c r="C1202">
        <v>1</v>
      </c>
      <c r="D1202">
        <v>0.5</v>
      </c>
      <c r="E1202">
        <v>0</v>
      </c>
      <c r="F1202">
        <v>0</v>
      </c>
      <c r="G1202">
        <v>0</v>
      </c>
      <c r="H1202">
        <v>1</v>
      </c>
      <c r="I1202">
        <v>0.10000000149011612</v>
      </c>
      <c r="J1202">
        <v>1</v>
      </c>
      <c r="K1202">
        <v>0</v>
      </c>
      <c r="L1202">
        <v>1</v>
      </c>
      <c r="M1202">
        <v>0</v>
      </c>
      <c r="N1202">
        <v>0.25</v>
      </c>
      <c r="O1202">
        <v>0</v>
      </c>
      <c r="P1202">
        <v>1.0000000707805157E-2</v>
      </c>
    </row>
    <row r="1203" spans="1:16" x14ac:dyDescent="0.3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3</v>
      </c>
      <c r="I1203">
        <v>22.100000381469727</v>
      </c>
      <c r="J1203">
        <v>0</v>
      </c>
      <c r="K1203">
        <v>1</v>
      </c>
      <c r="L1203">
        <v>0</v>
      </c>
      <c r="M1203">
        <v>0</v>
      </c>
      <c r="N1203">
        <v>0</v>
      </c>
      <c r="O1203">
        <v>0</v>
      </c>
      <c r="P1203">
        <v>488.41000366210938</v>
      </c>
    </row>
    <row r="1204" spans="1:16" x14ac:dyDescent="0.3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1</v>
      </c>
      <c r="I1204">
        <v>3.5</v>
      </c>
      <c r="J1204">
        <v>25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12.25</v>
      </c>
    </row>
    <row r="1205" spans="1:16" x14ac:dyDescent="0.35">
      <c r="A1205">
        <v>1</v>
      </c>
      <c r="B1205">
        <v>1</v>
      </c>
      <c r="C1205">
        <v>1</v>
      </c>
      <c r="D1205">
        <v>0.20000000298023224</v>
      </c>
      <c r="E1205">
        <v>0</v>
      </c>
      <c r="F1205">
        <v>0</v>
      </c>
      <c r="G1205">
        <v>0</v>
      </c>
      <c r="H1205">
        <v>2</v>
      </c>
      <c r="I1205">
        <v>15.199999809265137</v>
      </c>
      <c r="J1205">
        <v>2</v>
      </c>
      <c r="K1205">
        <v>0</v>
      </c>
      <c r="L1205">
        <v>0</v>
      </c>
      <c r="M1205">
        <v>0</v>
      </c>
      <c r="N1205">
        <v>4.0000002831220627E-2</v>
      </c>
      <c r="O1205">
        <v>0</v>
      </c>
      <c r="P1205">
        <v>231.03999328613281</v>
      </c>
    </row>
    <row r="1206" spans="1:16" x14ac:dyDescent="0.35">
      <c r="A1206">
        <v>0</v>
      </c>
      <c r="B1206">
        <v>0</v>
      </c>
      <c r="C1206">
        <v>0</v>
      </c>
      <c r="D1206">
        <v>0.5</v>
      </c>
      <c r="E1206">
        <v>0</v>
      </c>
      <c r="F1206">
        <v>0</v>
      </c>
      <c r="G1206">
        <v>0</v>
      </c>
      <c r="H1206">
        <v>4</v>
      </c>
      <c r="I1206">
        <v>102.69999694824219</v>
      </c>
      <c r="J1206">
        <v>0</v>
      </c>
      <c r="K1206">
        <v>0</v>
      </c>
      <c r="L1206">
        <v>0</v>
      </c>
      <c r="M1206">
        <v>0</v>
      </c>
      <c r="N1206">
        <v>0.25</v>
      </c>
      <c r="O1206">
        <v>0</v>
      </c>
      <c r="P1206">
        <v>10547.2890625</v>
      </c>
    </row>
    <row r="1207" spans="1:16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</v>
      </c>
      <c r="K1207">
        <v>0</v>
      </c>
      <c r="L1207">
        <v>1</v>
      </c>
      <c r="M1207">
        <v>1</v>
      </c>
      <c r="N1207">
        <v>0</v>
      </c>
      <c r="O1207">
        <v>0</v>
      </c>
      <c r="P1207">
        <v>0</v>
      </c>
    </row>
    <row r="1208" spans="1:16" x14ac:dyDescent="0.35">
      <c r="A1208">
        <v>0</v>
      </c>
      <c r="B1208">
        <v>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v>3</v>
      </c>
      <c r="I1208">
        <v>60.299999237060547</v>
      </c>
      <c r="J1208">
        <v>0</v>
      </c>
      <c r="K1208">
        <v>0</v>
      </c>
      <c r="L1208">
        <v>0</v>
      </c>
      <c r="M1208">
        <v>0</v>
      </c>
      <c r="N1208">
        <v>1</v>
      </c>
      <c r="O1208">
        <v>0</v>
      </c>
      <c r="P1208">
        <v>3636.08984375</v>
      </c>
    </row>
    <row r="1209" spans="1:16" x14ac:dyDescent="0.3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3</v>
      </c>
      <c r="I1209">
        <v>104.09999847412109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10836.8095703125</v>
      </c>
    </row>
    <row r="1210" spans="1:16" x14ac:dyDescent="0.35">
      <c r="A1210">
        <v>0</v>
      </c>
      <c r="B1210">
        <v>0</v>
      </c>
      <c r="C1210">
        <v>0</v>
      </c>
      <c r="D1210">
        <v>0.5</v>
      </c>
      <c r="E1210">
        <v>0</v>
      </c>
      <c r="F1210">
        <v>0</v>
      </c>
      <c r="G1210">
        <v>0</v>
      </c>
      <c r="H1210">
        <v>4</v>
      </c>
      <c r="I1210">
        <v>88.199996948242188</v>
      </c>
      <c r="J1210">
        <v>0</v>
      </c>
      <c r="K1210">
        <v>0</v>
      </c>
      <c r="L1210">
        <v>0</v>
      </c>
      <c r="M1210">
        <v>0</v>
      </c>
      <c r="N1210">
        <v>0.25</v>
      </c>
      <c r="O1210">
        <v>0</v>
      </c>
      <c r="P1210">
        <v>7779.2392578125</v>
      </c>
    </row>
    <row r="1211" spans="1:16" x14ac:dyDescent="0.35">
      <c r="A1211">
        <v>0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4</v>
      </c>
      <c r="I1211">
        <v>118.5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14042.25</v>
      </c>
    </row>
    <row r="1212" spans="1:16" x14ac:dyDescent="0.35">
      <c r="A1212">
        <v>3</v>
      </c>
      <c r="B1212">
        <v>2</v>
      </c>
      <c r="C1212">
        <v>2</v>
      </c>
      <c r="D1212">
        <v>0</v>
      </c>
      <c r="E1212">
        <v>0</v>
      </c>
      <c r="F1212">
        <v>0</v>
      </c>
      <c r="G1212">
        <v>0</v>
      </c>
      <c r="H1212">
        <v>1</v>
      </c>
      <c r="I1212">
        <v>0.69999998807907104</v>
      </c>
      <c r="J1212">
        <v>2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0.48999997973442078</v>
      </c>
    </row>
    <row r="1213" spans="1:16" x14ac:dyDescent="0.35">
      <c r="A1213">
        <v>0</v>
      </c>
      <c r="B1213">
        <v>0</v>
      </c>
      <c r="C1213">
        <v>0</v>
      </c>
      <c r="D1213">
        <v>0.5</v>
      </c>
      <c r="E1213">
        <v>0</v>
      </c>
      <c r="F1213">
        <v>0</v>
      </c>
      <c r="G1213">
        <v>0</v>
      </c>
      <c r="H1213">
        <v>4</v>
      </c>
      <c r="I1213">
        <v>88.5</v>
      </c>
      <c r="J1213">
        <v>0</v>
      </c>
      <c r="K1213">
        <v>0</v>
      </c>
      <c r="L1213">
        <v>1</v>
      </c>
      <c r="M1213">
        <v>1</v>
      </c>
      <c r="N1213">
        <v>0.25</v>
      </c>
      <c r="O1213">
        <v>0</v>
      </c>
      <c r="P1213">
        <v>7832.25</v>
      </c>
    </row>
    <row r="1214" spans="1:16" x14ac:dyDescent="0.35">
      <c r="A1214">
        <v>0</v>
      </c>
      <c r="B1214">
        <v>0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v>2</v>
      </c>
      <c r="I1214">
        <v>0.40000000596046448</v>
      </c>
      <c r="J1214">
        <v>3</v>
      </c>
      <c r="K1214">
        <v>0</v>
      </c>
      <c r="L1214">
        <v>1</v>
      </c>
      <c r="M1214">
        <v>0</v>
      </c>
      <c r="N1214">
        <v>1</v>
      </c>
      <c r="O1214">
        <v>0</v>
      </c>
      <c r="P1214">
        <v>0.16000001132488251</v>
      </c>
    </row>
    <row r="1215" spans="1:16" x14ac:dyDescent="0.35">
      <c r="A1215">
        <v>1</v>
      </c>
      <c r="B1215">
        <v>1</v>
      </c>
      <c r="C1215">
        <v>0</v>
      </c>
      <c r="D1215">
        <v>0.33000001311302185</v>
      </c>
      <c r="E1215">
        <v>0</v>
      </c>
      <c r="F1215">
        <v>0</v>
      </c>
      <c r="G1215">
        <v>0</v>
      </c>
      <c r="H1215">
        <v>1</v>
      </c>
      <c r="I1215">
        <v>0.40000000596046448</v>
      </c>
      <c r="J1215">
        <v>9</v>
      </c>
      <c r="K1215">
        <v>1</v>
      </c>
      <c r="L1215">
        <v>0</v>
      </c>
      <c r="M1215">
        <v>0</v>
      </c>
      <c r="N1215">
        <v>0.10890001058578491</v>
      </c>
      <c r="O1215">
        <v>0</v>
      </c>
      <c r="P1215">
        <v>0.16000001132488251</v>
      </c>
    </row>
    <row r="1216" spans="1:16" x14ac:dyDescent="0.35">
      <c r="A1216">
        <v>0</v>
      </c>
      <c r="B1216">
        <v>0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v>3</v>
      </c>
      <c r="I1216">
        <v>21.399999618530273</v>
      </c>
      <c r="J1216">
        <v>1</v>
      </c>
      <c r="K1216">
        <v>0</v>
      </c>
      <c r="L1216">
        <v>0</v>
      </c>
      <c r="M1216">
        <v>1</v>
      </c>
      <c r="N1216">
        <v>1</v>
      </c>
      <c r="O1216">
        <v>0</v>
      </c>
      <c r="P1216">
        <v>457.95999145507813</v>
      </c>
    </row>
    <row r="1217" spans="1:16" x14ac:dyDescent="0.35">
      <c r="A1217">
        <v>0</v>
      </c>
      <c r="B1217">
        <v>0</v>
      </c>
      <c r="C1217">
        <v>0</v>
      </c>
      <c r="D1217">
        <v>0.5</v>
      </c>
      <c r="E1217">
        <v>0</v>
      </c>
      <c r="F1217">
        <v>0</v>
      </c>
      <c r="G1217">
        <v>0</v>
      </c>
      <c r="H1217">
        <v>4</v>
      </c>
      <c r="I1217">
        <v>129.89999389648438</v>
      </c>
      <c r="J1217">
        <v>0</v>
      </c>
      <c r="K1217">
        <v>0</v>
      </c>
      <c r="L1217">
        <v>0</v>
      </c>
      <c r="M1217">
        <v>0</v>
      </c>
      <c r="N1217">
        <v>0.25</v>
      </c>
      <c r="O1217">
        <v>0</v>
      </c>
      <c r="P1217">
        <v>16874.0078125</v>
      </c>
    </row>
    <row r="1218" spans="1:16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3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0</v>
      </c>
      <c r="G1220">
        <v>0</v>
      </c>
      <c r="H1220">
        <v>4</v>
      </c>
      <c r="I1220">
        <v>132.80000305175781</v>
      </c>
      <c r="J1220">
        <v>0</v>
      </c>
      <c r="K1220">
        <v>0</v>
      </c>
      <c r="L1220">
        <v>0</v>
      </c>
      <c r="M1220">
        <v>0</v>
      </c>
      <c r="N1220">
        <v>0.10890001058578491</v>
      </c>
      <c r="O1220">
        <v>0</v>
      </c>
      <c r="P1220">
        <v>17635.83984375</v>
      </c>
    </row>
    <row r="1221" spans="1:16" x14ac:dyDescent="0.3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4</v>
      </c>
      <c r="I1221">
        <v>104.19999694824219</v>
      </c>
      <c r="J1221">
        <v>0</v>
      </c>
      <c r="K1221">
        <v>0</v>
      </c>
      <c r="L1221">
        <v>1</v>
      </c>
      <c r="M1221">
        <v>1</v>
      </c>
      <c r="N1221">
        <v>0</v>
      </c>
      <c r="O1221">
        <v>0</v>
      </c>
      <c r="P1221">
        <v>10857.6396484375</v>
      </c>
    </row>
    <row r="1222" spans="1:16" x14ac:dyDescent="0.35">
      <c r="A1222">
        <v>0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4</v>
      </c>
      <c r="I1222">
        <v>75.5</v>
      </c>
      <c r="J1222">
        <v>0</v>
      </c>
      <c r="K1222">
        <v>1</v>
      </c>
      <c r="L1222">
        <v>0</v>
      </c>
      <c r="M1222">
        <v>0</v>
      </c>
      <c r="N1222">
        <v>1</v>
      </c>
      <c r="O1222">
        <v>0</v>
      </c>
      <c r="P1222">
        <v>5700.25</v>
      </c>
    </row>
    <row r="1223" spans="1:16" x14ac:dyDescent="0.3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16</v>
      </c>
      <c r="K1223">
        <v>1</v>
      </c>
      <c r="L1223">
        <v>0</v>
      </c>
      <c r="M1223">
        <v>0</v>
      </c>
      <c r="N1223">
        <v>2.890000119805336E-2</v>
      </c>
      <c r="O1223">
        <v>0</v>
      </c>
      <c r="P1223">
        <v>0</v>
      </c>
    </row>
    <row r="1224" spans="1:16" x14ac:dyDescent="0.3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11</v>
      </c>
      <c r="K1224">
        <v>0</v>
      </c>
      <c r="L1224">
        <v>0</v>
      </c>
      <c r="M1224">
        <v>0</v>
      </c>
      <c r="N1224">
        <v>0.10890001058578491</v>
      </c>
      <c r="O1224">
        <v>0</v>
      </c>
      <c r="P1224">
        <v>0</v>
      </c>
    </row>
    <row r="1225" spans="1:16" x14ac:dyDescent="0.35">
      <c r="A1225">
        <v>2</v>
      </c>
      <c r="B1225">
        <v>2</v>
      </c>
      <c r="C1225">
        <v>1</v>
      </c>
      <c r="D1225">
        <v>0.25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15</v>
      </c>
      <c r="K1225">
        <v>0</v>
      </c>
      <c r="L1225">
        <v>0</v>
      </c>
      <c r="M1225">
        <v>0</v>
      </c>
      <c r="N1225">
        <v>6.25E-2</v>
      </c>
      <c r="O1225">
        <v>0</v>
      </c>
      <c r="P1225">
        <v>0</v>
      </c>
    </row>
    <row r="1226" spans="1:16" x14ac:dyDescent="0.3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4</v>
      </c>
      <c r="I1226">
        <v>184.80000305175781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34151.04296875</v>
      </c>
    </row>
    <row r="1227" spans="1:16" x14ac:dyDescent="0.3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3</v>
      </c>
      <c r="I1227">
        <v>96.599998474121094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9331.5595703125</v>
      </c>
    </row>
    <row r="1228" spans="1:16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18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35">
      <c r="A1229">
        <v>0</v>
      </c>
      <c r="B1229">
        <v>0</v>
      </c>
      <c r="C1229">
        <v>0</v>
      </c>
      <c r="D1229">
        <v>0</v>
      </c>
      <c r="E1229">
        <v>16.200000762939453</v>
      </c>
      <c r="F1229">
        <v>32.400001525878906</v>
      </c>
      <c r="G1229">
        <v>12</v>
      </c>
      <c r="H1229">
        <v>0</v>
      </c>
      <c r="I1229">
        <v>0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144</v>
      </c>
      <c r="P1229">
        <v>0</v>
      </c>
    </row>
    <row r="1230" spans="1:16" x14ac:dyDescent="0.35">
      <c r="A1230">
        <v>1</v>
      </c>
      <c r="B1230">
        <v>1</v>
      </c>
      <c r="C1230">
        <v>1</v>
      </c>
      <c r="D1230">
        <v>0</v>
      </c>
      <c r="E1230">
        <v>0</v>
      </c>
      <c r="F1230">
        <v>0</v>
      </c>
      <c r="G1230">
        <v>0</v>
      </c>
      <c r="H1230">
        <v>3</v>
      </c>
      <c r="I1230">
        <v>50.700000762939453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2570.489990234375</v>
      </c>
    </row>
    <row r="1231" spans="1:16" x14ac:dyDescent="0.35">
      <c r="A1231">
        <v>0</v>
      </c>
      <c r="B1231">
        <v>0</v>
      </c>
      <c r="C1231">
        <v>0</v>
      </c>
      <c r="D1231">
        <v>0.5</v>
      </c>
      <c r="E1231">
        <v>0</v>
      </c>
      <c r="F1231">
        <v>0</v>
      </c>
      <c r="G1231">
        <v>0</v>
      </c>
      <c r="H1231">
        <v>4</v>
      </c>
      <c r="I1231">
        <v>104</v>
      </c>
      <c r="J1231">
        <v>0</v>
      </c>
      <c r="K1231">
        <v>0</v>
      </c>
      <c r="L1231">
        <v>0</v>
      </c>
      <c r="M1231">
        <v>0</v>
      </c>
      <c r="N1231">
        <v>0.25</v>
      </c>
      <c r="O1231">
        <v>0</v>
      </c>
      <c r="P1231">
        <v>10816</v>
      </c>
    </row>
    <row r="1232" spans="1:16" x14ac:dyDescent="0.3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4</v>
      </c>
      <c r="I1232">
        <v>99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9801</v>
      </c>
    </row>
    <row r="1233" spans="1:16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35">
      <c r="A1234">
        <v>1</v>
      </c>
      <c r="B1234">
        <v>0</v>
      </c>
      <c r="C1234">
        <v>0</v>
      </c>
      <c r="D1234">
        <v>0.5</v>
      </c>
      <c r="E1234">
        <v>0</v>
      </c>
      <c r="F1234">
        <v>0</v>
      </c>
      <c r="G1234">
        <v>0</v>
      </c>
      <c r="H1234">
        <v>1</v>
      </c>
      <c r="I1234">
        <v>0.10000000149011612</v>
      </c>
      <c r="J1234">
        <v>7</v>
      </c>
      <c r="K1234">
        <v>0</v>
      </c>
      <c r="L1234">
        <v>0</v>
      </c>
      <c r="M1234">
        <v>1</v>
      </c>
      <c r="N1234">
        <v>0.25</v>
      </c>
      <c r="O1234">
        <v>0</v>
      </c>
      <c r="P1234">
        <v>1.0000000707805157E-2</v>
      </c>
    </row>
    <row r="1235" spans="1:16" x14ac:dyDescent="0.3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4</v>
      </c>
      <c r="I1235">
        <v>166.39999389648438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27688.95703125</v>
      </c>
    </row>
    <row r="1236" spans="1:16" x14ac:dyDescent="0.35">
      <c r="A1236">
        <v>0</v>
      </c>
      <c r="B1236">
        <v>0</v>
      </c>
      <c r="C1236">
        <v>0</v>
      </c>
      <c r="D1236">
        <v>0.5</v>
      </c>
      <c r="E1236">
        <v>0</v>
      </c>
      <c r="F1236">
        <v>0</v>
      </c>
      <c r="G1236">
        <v>0</v>
      </c>
      <c r="H1236">
        <v>3</v>
      </c>
      <c r="I1236">
        <v>164.89999389648438</v>
      </c>
      <c r="J1236">
        <v>0</v>
      </c>
      <c r="K1236">
        <v>0</v>
      </c>
      <c r="L1236">
        <v>0</v>
      </c>
      <c r="M1236">
        <v>1</v>
      </c>
      <c r="N1236">
        <v>0.25</v>
      </c>
      <c r="O1236">
        <v>0</v>
      </c>
      <c r="P1236">
        <v>27192.0078125</v>
      </c>
    </row>
    <row r="1237" spans="1:16" x14ac:dyDescent="0.3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1</v>
      </c>
      <c r="I1237">
        <v>10.600000381469727</v>
      </c>
      <c r="J1237">
        <v>2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112.36000823974609</v>
      </c>
    </row>
    <row r="1238" spans="1:16" x14ac:dyDescent="0.3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2</v>
      </c>
      <c r="I1238">
        <v>60.400001525878906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3648.16015625</v>
      </c>
    </row>
    <row r="1239" spans="1:16" x14ac:dyDescent="0.35">
      <c r="A1239">
        <v>2</v>
      </c>
      <c r="B1239">
        <v>1</v>
      </c>
      <c r="C1239">
        <v>1</v>
      </c>
      <c r="D1239">
        <v>0</v>
      </c>
      <c r="E1239">
        <v>0</v>
      </c>
      <c r="F1239">
        <v>0</v>
      </c>
      <c r="G1239">
        <v>0</v>
      </c>
      <c r="H1239">
        <v>3</v>
      </c>
      <c r="I1239">
        <v>25.200000762939453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635.0400390625</v>
      </c>
    </row>
    <row r="1240" spans="1:16" x14ac:dyDescent="0.3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0</v>
      </c>
      <c r="G1240">
        <v>0</v>
      </c>
      <c r="H1240">
        <v>3</v>
      </c>
      <c r="I1240">
        <v>62.799999237060547</v>
      </c>
      <c r="J1240">
        <v>1</v>
      </c>
      <c r="K1240">
        <v>0</v>
      </c>
      <c r="L1240">
        <v>1</v>
      </c>
      <c r="M1240">
        <v>1</v>
      </c>
      <c r="N1240">
        <v>0.10890001058578491</v>
      </c>
      <c r="O1240">
        <v>0</v>
      </c>
      <c r="P1240">
        <v>3943.83984375</v>
      </c>
    </row>
    <row r="1241" spans="1:16" x14ac:dyDescent="0.3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4</v>
      </c>
      <c r="I1241">
        <v>220.39999389648438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48576.15625</v>
      </c>
    </row>
    <row r="1242" spans="1:16" x14ac:dyDescent="0.3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  <c r="I1242">
        <v>17.399999618530273</v>
      </c>
      <c r="J1242">
        <v>15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302.75997924804688</v>
      </c>
    </row>
    <row r="1243" spans="1:16" x14ac:dyDescent="0.35">
      <c r="A1243">
        <v>0</v>
      </c>
      <c r="B1243">
        <v>0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v>4</v>
      </c>
      <c r="I1243">
        <v>105.19999694824219</v>
      </c>
      <c r="J1243">
        <v>0</v>
      </c>
      <c r="K1243">
        <v>0</v>
      </c>
      <c r="L1243">
        <v>1</v>
      </c>
      <c r="M1243">
        <v>0</v>
      </c>
      <c r="N1243">
        <v>1</v>
      </c>
      <c r="O1243">
        <v>0</v>
      </c>
      <c r="P1243">
        <v>11067.0390625</v>
      </c>
    </row>
    <row r="1244" spans="1:16" x14ac:dyDescent="0.35">
      <c r="A1244">
        <v>0</v>
      </c>
      <c r="B1244">
        <v>0</v>
      </c>
      <c r="C1244">
        <v>0</v>
      </c>
      <c r="D1244">
        <v>0.37999999523162842</v>
      </c>
      <c r="E1244">
        <v>7.5999999046325684</v>
      </c>
      <c r="F1244">
        <v>7.5999999046325684</v>
      </c>
      <c r="G1244">
        <v>6</v>
      </c>
      <c r="H1244">
        <v>2.0999999046325684</v>
      </c>
      <c r="I1244">
        <v>47.900001525878906</v>
      </c>
      <c r="J1244">
        <v>0</v>
      </c>
      <c r="K1244">
        <v>1</v>
      </c>
      <c r="L1244">
        <v>0</v>
      </c>
      <c r="M1244">
        <v>0</v>
      </c>
      <c r="N1244">
        <v>0.14440000057220459</v>
      </c>
      <c r="O1244">
        <v>36</v>
      </c>
      <c r="P1244">
        <v>2294.41015625</v>
      </c>
    </row>
    <row r="1245" spans="1:16" x14ac:dyDescent="0.3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4</v>
      </c>
      <c r="I1245">
        <v>39.799999237060547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1584.0399169921875</v>
      </c>
    </row>
    <row r="1246" spans="1:16" x14ac:dyDescent="0.3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  <c r="I1246">
        <v>9.3000001907348633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86.490005493164063</v>
      </c>
    </row>
    <row r="1247" spans="1:16" x14ac:dyDescent="0.35">
      <c r="A1247">
        <v>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4</v>
      </c>
      <c r="I1247">
        <v>52.700000762939453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2777.2900390625</v>
      </c>
    </row>
    <row r="1248" spans="1:16" x14ac:dyDescent="0.35">
      <c r="A1248">
        <v>0</v>
      </c>
      <c r="B1248">
        <v>0</v>
      </c>
      <c r="C1248">
        <v>0</v>
      </c>
      <c r="D1248">
        <v>1</v>
      </c>
      <c r="E1248">
        <v>0</v>
      </c>
      <c r="F1248">
        <v>0</v>
      </c>
      <c r="G1248">
        <v>0</v>
      </c>
      <c r="H1248">
        <v>3</v>
      </c>
      <c r="I1248">
        <v>35.099998474121094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0</v>
      </c>
      <c r="P1248">
        <v>1232.0098876953125</v>
      </c>
    </row>
    <row r="1249" spans="1:16" x14ac:dyDescent="0.3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189.19999694824219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35796.640625</v>
      </c>
    </row>
    <row r="1250" spans="1:16" x14ac:dyDescent="0.3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2</v>
      </c>
      <c r="K1250">
        <v>0</v>
      </c>
      <c r="L1250">
        <v>0</v>
      </c>
      <c r="M1250">
        <v>1</v>
      </c>
      <c r="N1250">
        <v>1</v>
      </c>
      <c r="O1250">
        <v>0</v>
      </c>
      <c r="P1250">
        <v>0</v>
      </c>
    </row>
    <row r="1251" spans="1:16" x14ac:dyDescent="0.35">
      <c r="A1251">
        <v>0</v>
      </c>
      <c r="B1251">
        <v>0</v>
      </c>
      <c r="C1251">
        <v>0</v>
      </c>
      <c r="D1251">
        <v>1</v>
      </c>
      <c r="E1251">
        <v>0</v>
      </c>
      <c r="F1251">
        <v>0</v>
      </c>
      <c r="G1251">
        <v>0</v>
      </c>
      <c r="H1251">
        <v>4</v>
      </c>
      <c r="I1251">
        <v>64.099998474121094</v>
      </c>
      <c r="J1251">
        <v>0</v>
      </c>
      <c r="K1251">
        <v>0</v>
      </c>
      <c r="L1251">
        <v>0</v>
      </c>
      <c r="M1251">
        <v>1</v>
      </c>
      <c r="N1251">
        <v>1</v>
      </c>
      <c r="O1251">
        <v>0</v>
      </c>
      <c r="P1251">
        <v>4108.8095703125</v>
      </c>
    </row>
    <row r="1252" spans="1:16" x14ac:dyDescent="0.35">
      <c r="A1252">
        <v>0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0</v>
      </c>
      <c r="H1252">
        <v>2</v>
      </c>
      <c r="I1252">
        <v>55</v>
      </c>
      <c r="J1252">
        <v>1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3025</v>
      </c>
    </row>
    <row r="1253" spans="1:16" x14ac:dyDescent="0.3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0</v>
      </c>
      <c r="G1253">
        <v>0</v>
      </c>
      <c r="H1253">
        <v>3</v>
      </c>
      <c r="I1253">
        <v>6.8000001907348633</v>
      </c>
      <c r="J1253">
        <v>0</v>
      </c>
      <c r="K1253">
        <v>0</v>
      </c>
      <c r="L1253">
        <v>0</v>
      </c>
      <c r="M1253">
        <v>0</v>
      </c>
      <c r="N1253">
        <v>0.36000001430511475</v>
      </c>
      <c r="O1253">
        <v>0</v>
      </c>
      <c r="P1253">
        <v>46.240001678466797</v>
      </c>
    </row>
    <row r="1254" spans="1:16" x14ac:dyDescent="0.3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83.699996948242188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7005.689453125</v>
      </c>
    </row>
    <row r="1255" spans="1:16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 x14ac:dyDescent="0.35">
      <c r="A1256">
        <v>0</v>
      </c>
      <c r="B1256">
        <v>0</v>
      </c>
      <c r="C1256">
        <v>0</v>
      </c>
      <c r="D1256">
        <v>0.5</v>
      </c>
      <c r="E1256">
        <v>0</v>
      </c>
      <c r="F1256">
        <v>0</v>
      </c>
      <c r="G1256">
        <v>0</v>
      </c>
      <c r="H1256">
        <v>3</v>
      </c>
      <c r="I1256">
        <v>12</v>
      </c>
      <c r="J1256">
        <v>4</v>
      </c>
      <c r="K1256">
        <v>0</v>
      </c>
      <c r="L1256">
        <v>0</v>
      </c>
      <c r="M1256">
        <v>0</v>
      </c>
      <c r="N1256">
        <v>0.25</v>
      </c>
      <c r="O1256">
        <v>0</v>
      </c>
      <c r="P1256">
        <v>144</v>
      </c>
    </row>
    <row r="1257" spans="1:16" x14ac:dyDescent="0.3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130.80000305175781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17108.640625</v>
      </c>
    </row>
    <row r="1258" spans="1:16" x14ac:dyDescent="0.35">
      <c r="A1258">
        <v>0</v>
      </c>
      <c r="B1258">
        <v>0</v>
      </c>
      <c r="C1258">
        <v>0</v>
      </c>
      <c r="D1258">
        <v>0.5</v>
      </c>
      <c r="E1258">
        <v>0</v>
      </c>
      <c r="F1258">
        <v>0</v>
      </c>
      <c r="G1258">
        <v>0</v>
      </c>
      <c r="H1258">
        <v>3</v>
      </c>
      <c r="I1258">
        <v>52.099998474121094</v>
      </c>
      <c r="J1258">
        <v>0</v>
      </c>
      <c r="K1258">
        <v>1</v>
      </c>
      <c r="L1258">
        <v>0</v>
      </c>
      <c r="M1258">
        <v>0</v>
      </c>
      <c r="N1258">
        <v>0.25</v>
      </c>
      <c r="O1258">
        <v>0</v>
      </c>
      <c r="P1258">
        <v>2714.409912109375</v>
      </c>
    </row>
    <row r="1259" spans="1:16" x14ac:dyDescent="0.3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2</v>
      </c>
      <c r="I1259">
        <v>25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625</v>
      </c>
    </row>
    <row r="1260" spans="1:16" x14ac:dyDescent="0.3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0</v>
      </c>
      <c r="G1260">
        <v>0</v>
      </c>
      <c r="H1260">
        <v>3</v>
      </c>
      <c r="I1260">
        <v>71.300003051757813</v>
      </c>
      <c r="J1260">
        <v>0</v>
      </c>
      <c r="K1260">
        <v>0</v>
      </c>
      <c r="L1260">
        <v>0</v>
      </c>
      <c r="M1260">
        <v>0</v>
      </c>
      <c r="N1260">
        <v>0.10890001058578491</v>
      </c>
      <c r="O1260">
        <v>0</v>
      </c>
      <c r="P1260">
        <v>5083.6904296875</v>
      </c>
    </row>
    <row r="1261" spans="1:16" x14ac:dyDescent="0.3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4</v>
      </c>
      <c r="I1261">
        <v>53.799999237060547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2894.43994140625</v>
      </c>
    </row>
    <row r="1262" spans="1:16" x14ac:dyDescent="0.3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0</v>
      </c>
      <c r="G1262">
        <v>0</v>
      </c>
      <c r="H1262">
        <v>2</v>
      </c>
      <c r="I1262">
        <v>19.299999237060547</v>
      </c>
      <c r="J1262">
        <v>0</v>
      </c>
      <c r="K1262">
        <v>0</v>
      </c>
      <c r="L1262">
        <v>0</v>
      </c>
      <c r="M1262">
        <v>1</v>
      </c>
      <c r="N1262">
        <v>0.10890001058578491</v>
      </c>
      <c r="O1262">
        <v>0</v>
      </c>
      <c r="P1262">
        <v>372.48995971679688</v>
      </c>
    </row>
    <row r="1263" spans="1:16" x14ac:dyDescent="0.3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4</v>
      </c>
      <c r="I1263">
        <v>122.5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15006.25</v>
      </c>
    </row>
    <row r="1264" spans="1:16" x14ac:dyDescent="0.3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</row>
    <row r="1265" spans="1:16" x14ac:dyDescent="0.3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4</v>
      </c>
      <c r="I1265">
        <v>256.29998779296875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65689.6875</v>
      </c>
    </row>
    <row r="1266" spans="1:16" x14ac:dyDescent="0.35">
      <c r="A1266">
        <v>0</v>
      </c>
      <c r="B1266">
        <v>0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v>4</v>
      </c>
      <c r="I1266">
        <v>169.19999694824219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28628.638671875</v>
      </c>
    </row>
    <row r="1267" spans="1:16" x14ac:dyDescent="0.3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4</v>
      </c>
      <c r="I1267">
        <v>114.69999694824219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13156.0888671875</v>
      </c>
    </row>
    <row r="1268" spans="1:16" x14ac:dyDescent="0.3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</v>
      </c>
      <c r="K1268">
        <v>1</v>
      </c>
      <c r="L1268">
        <v>0</v>
      </c>
      <c r="M1268">
        <v>0</v>
      </c>
      <c r="N1268">
        <v>0.16000001132488251</v>
      </c>
      <c r="O1268">
        <v>0</v>
      </c>
      <c r="P1268">
        <v>0</v>
      </c>
    </row>
    <row r="1269" spans="1:16" x14ac:dyDescent="0.3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4</v>
      </c>
      <c r="I1269">
        <v>44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1936</v>
      </c>
    </row>
    <row r="1270" spans="1:16" x14ac:dyDescent="0.3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4</v>
      </c>
      <c r="I1270">
        <v>214.69999694824219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46096.08984375</v>
      </c>
    </row>
    <row r="1271" spans="1:16" x14ac:dyDescent="0.3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0</v>
      </c>
      <c r="G1271">
        <v>0</v>
      </c>
      <c r="H1271">
        <v>2</v>
      </c>
      <c r="I1271">
        <v>6.5</v>
      </c>
      <c r="J1271">
        <v>10</v>
      </c>
      <c r="K1271">
        <v>1</v>
      </c>
      <c r="L1271">
        <v>0</v>
      </c>
      <c r="M1271">
        <v>0</v>
      </c>
      <c r="N1271">
        <v>0.10890001058578491</v>
      </c>
      <c r="O1271">
        <v>0</v>
      </c>
      <c r="P1271">
        <v>42.25</v>
      </c>
    </row>
    <row r="1272" spans="1:16" x14ac:dyDescent="0.3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4</v>
      </c>
      <c r="I1272">
        <v>134.69999694824219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18144.08984375</v>
      </c>
    </row>
    <row r="1273" spans="1:16" x14ac:dyDescent="0.35">
      <c r="A1273">
        <v>0</v>
      </c>
      <c r="B1273">
        <v>0</v>
      </c>
      <c r="C1273">
        <v>0</v>
      </c>
      <c r="D1273">
        <v>0.5</v>
      </c>
      <c r="E1273">
        <v>0</v>
      </c>
      <c r="F1273">
        <v>0</v>
      </c>
      <c r="G1273">
        <v>0</v>
      </c>
      <c r="H1273">
        <v>1</v>
      </c>
      <c r="I1273">
        <v>18.799999237060547</v>
      </c>
      <c r="J1273">
        <v>0</v>
      </c>
      <c r="K1273">
        <v>1</v>
      </c>
      <c r="L1273">
        <v>0</v>
      </c>
      <c r="M1273">
        <v>0</v>
      </c>
      <c r="N1273">
        <v>0.25</v>
      </c>
      <c r="O1273">
        <v>0</v>
      </c>
      <c r="P1273">
        <v>353.43997192382813</v>
      </c>
    </row>
    <row r="1274" spans="1:16" x14ac:dyDescent="0.3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4</v>
      </c>
      <c r="I1274">
        <v>87.099998474121094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7586.40966796875</v>
      </c>
    </row>
    <row r="1275" spans="1:16" x14ac:dyDescent="0.35">
      <c r="A1275">
        <v>0</v>
      </c>
      <c r="B1275">
        <v>0</v>
      </c>
      <c r="C1275">
        <v>0</v>
      </c>
      <c r="D1275">
        <v>1</v>
      </c>
      <c r="E1275">
        <v>0</v>
      </c>
      <c r="F1275">
        <v>0</v>
      </c>
      <c r="G1275">
        <v>0</v>
      </c>
      <c r="H1275">
        <v>2</v>
      </c>
      <c r="I1275">
        <v>0.20000000298023224</v>
      </c>
      <c r="J1275">
        <v>7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4.0000002831220627E-2</v>
      </c>
    </row>
    <row r="1276" spans="1:16" x14ac:dyDescent="0.3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0</v>
      </c>
      <c r="G1276">
        <v>0</v>
      </c>
      <c r="H1276">
        <v>4</v>
      </c>
      <c r="I1276">
        <v>17.5</v>
      </c>
      <c r="J1276">
        <v>0</v>
      </c>
      <c r="K1276">
        <v>0</v>
      </c>
      <c r="L1276">
        <v>1</v>
      </c>
      <c r="M1276">
        <v>0</v>
      </c>
      <c r="N1276">
        <v>0.4489000141620636</v>
      </c>
      <c r="O1276">
        <v>0</v>
      </c>
      <c r="P1276">
        <v>306.25</v>
      </c>
    </row>
    <row r="1277" spans="1:16" x14ac:dyDescent="0.3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3</v>
      </c>
      <c r="I1277">
        <v>142.39999389648438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20277.7578125</v>
      </c>
    </row>
    <row r="1278" spans="1:16" x14ac:dyDescent="0.3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15</v>
      </c>
      <c r="K1278">
        <v>0</v>
      </c>
      <c r="L1278">
        <v>1</v>
      </c>
      <c r="M1278">
        <v>0</v>
      </c>
      <c r="N1278">
        <v>0.18490000069141388</v>
      </c>
      <c r="O1278">
        <v>0</v>
      </c>
      <c r="P1278">
        <v>0</v>
      </c>
    </row>
    <row r="1279" spans="1:16" x14ac:dyDescent="0.3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4</v>
      </c>
      <c r="I1279">
        <v>125.90000152587891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15850.810546875</v>
      </c>
    </row>
    <row r="1280" spans="1:16" x14ac:dyDescent="0.35">
      <c r="A1280">
        <v>1</v>
      </c>
      <c r="B1280">
        <v>0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1</v>
      </c>
      <c r="I1280">
        <v>6</v>
      </c>
      <c r="J1280">
        <v>1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36</v>
      </c>
    </row>
    <row r="1281" spans="1:16" x14ac:dyDescent="0.35">
      <c r="A1281">
        <v>0</v>
      </c>
      <c r="B1281">
        <v>0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4</v>
      </c>
      <c r="I1281">
        <v>108.59999847412109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0</v>
      </c>
      <c r="P1281">
        <v>11793.9599609375</v>
      </c>
    </row>
    <row r="1282" spans="1:16" x14ac:dyDescent="0.35">
      <c r="A1282">
        <v>0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v>4</v>
      </c>
      <c r="I1282">
        <v>48</v>
      </c>
      <c r="J1282">
        <v>0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2304</v>
      </c>
    </row>
    <row r="1283" spans="1:16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 x14ac:dyDescent="0.35">
      <c r="A1284">
        <v>0</v>
      </c>
      <c r="B1284">
        <v>0</v>
      </c>
      <c r="C1284">
        <v>0</v>
      </c>
      <c r="D1284">
        <v>1</v>
      </c>
      <c r="E1284">
        <v>0</v>
      </c>
      <c r="F1284">
        <v>0</v>
      </c>
      <c r="G1284">
        <v>0</v>
      </c>
      <c r="H1284">
        <v>1</v>
      </c>
      <c r="I1284">
        <v>9</v>
      </c>
      <c r="J1284">
        <v>1</v>
      </c>
      <c r="K1284">
        <v>0</v>
      </c>
      <c r="L1284">
        <v>1</v>
      </c>
      <c r="M1284">
        <v>0</v>
      </c>
      <c r="N1284">
        <v>1</v>
      </c>
      <c r="O1284">
        <v>0</v>
      </c>
      <c r="P1284">
        <v>81</v>
      </c>
    </row>
    <row r="1285" spans="1:16" x14ac:dyDescent="0.3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4</v>
      </c>
      <c r="I1285">
        <v>224.89999389648438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50580.0078125</v>
      </c>
    </row>
    <row r="1286" spans="1:16" x14ac:dyDescent="0.3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0.25</v>
      </c>
      <c r="O1286">
        <v>0</v>
      </c>
      <c r="P1286">
        <v>0</v>
      </c>
    </row>
    <row r="1287" spans="1:16" x14ac:dyDescent="0.3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4</v>
      </c>
      <c r="I1287">
        <v>248.69999694824219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61851.6875</v>
      </c>
    </row>
    <row r="1288" spans="1:16" x14ac:dyDescent="0.3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4</v>
      </c>
      <c r="I1288">
        <v>107.80000305175781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11620.8408203125</v>
      </c>
    </row>
    <row r="1289" spans="1:16" x14ac:dyDescent="0.35">
      <c r="A1289">
        <v>3</v>
      </c>
      <c r="B1289">
        <v>0</v>
      </c>
      <c r="C1289">
        <v>0</v>
      </c>
      <c r="D1289">
        <v>0.5</v>
      </c>
      <c r="E1289">
        <v>0</v>
      </c>
      <c r="F1289">
        <v>0</v>
      </c>
      <c r="G1289">
        <v>0</v>
      </c>
      <c r="H1289">
        <v>1</v>
      </c>
      <c r="I1289">
        <v>5.9000000953674316</v>
      </c>
      <c r="J1289">
        <v>0</v>
      </c>
      <c r="K1289">
        <v>0</v>
      </c>
      <c r="L1289">
        <v>1</v>
      </c>
      <c r="M1289">
        <v>0</v>
      </c>
      <c r="N1289">
        <v>0.25</v>
      </c>
      <c r="O1289">
        <v>0</v>
      </c>
      <c r="P1289">
        <v>34.810001373291016</v>
      </c>
    </row>
    <row r="1290" spans="1:16" x14ac:dyDescent="0.3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3</v>
      </c>
      <c r="K1290">
        <v>0</v>
      </c>
      <c r="L1290">
        <v>0</v>
      </c>
      <c r="M1290">
        <v>0</v>
      </c>
      <c r="N1290">
        <v>0.25</v>
      </c>
      <c r="O1290">
        <v>0</v>
      </c>
      <c r="P1290">
        <v>0</v>
      </c>
    </row>
    <row r="1291" spans="1:16" x14ac:dyDescent="0.3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4</v>
      </c>
      <c r="I1291">
        <v>70.199996948242188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4928.03955078125</v>
      </c>
    </row>
    <row r="1292" spans="1:16" x14ac:dyDescent="0.3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4</v>
      </c>
      <c r="I1292">
        <v>137.69999694824219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18961.2890625</v>
      </c>
    </row>
    <row r="1293" spans="1:16" x14ac:dyDescent="0.3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4</v>
      </c>
      <c r="I1293">
        <v>102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10404</v>
      </c>
    </row>
    <row r="1294" spans="1:16" x14ac:dyDescent="0.3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4</v>
      </c>
      <c r="I1294">
        <v>30.799999237060547</v>
      </c>
      <c r="J1294">
        <v>0</v>
      </c>
      <c r="K1294">
        <v>0</v>
      </c>
      <c r="L1294">
        <v>1</v>
      </c>
      <c r="M1294">
        <v>1</v>
      </c>
      <c r="N1294">
        <v>0</v>
      </c>
      <c r="O1294">
        <v>0</v>
      </c>
      <c r="P1294">
        <v>948.63995361328125</v>
      </c>
    </row>
    <row r="1295" spans="1:16" x14ac:dyDescent="0.35">
      <c r="A1295">
        <v>0</v>
      </c>
      <c r="B1295">
        <v>0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v>4</v>
      </c>
      <c r="I1295">
        <v>61.599998474121094</v>
      </c>
      <c r="J1295">
        <v>0</v>
      </c>
      <c r="K1295">
        <v>0</v>
      </c>
      <c r="L1295">
        <v>1</v>
      </c>
      <c r="M1295">
        <v>0</v>
      </c>
      <c r="N1295">
        <v>1</v>
      </c>
      <c r="O1295">
        <v>0</v>
      </c>
      <c r="P1295">
        <v>3794.559814453125</v>
      </c>
    </row>
    <row r="1296" spans="1:16" x14ac:dyDescent="0.35">
      <c r="A1296">
        <v>0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0</v>
      </c>
      <c r="H1296">
        <v>4</v>
      </c>
      <c r="I1296">
        <v>105.69999694824219</v>
      </c>
      <c r="J1296">
        <v>0</v>
      </c>
      <c r="K1296">
        <v>0</v>
      </c>
      <c r="L1296">
        <v>0</v>
      </c>
      <c r="M1296">
        <v>1</v>
      </c>
      <c r="N1296">
        <v>1</v>
      </c>
      <c r="O1296">
        <v>0</v>
      </c>
      <c r="P1296">
        <v>11172.4892578125</v>
      </c>
    </row>
    <row r="1297" spans="1:16" x14ac:dyDescent="0.3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4</v>
      </c>
      <c r="I1297">
        <v>150.39999389648438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22620.158203125</v>
      </c>
    </row>
    <row r="1298" spans="1:16" x14ac:dyDescent="0.3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4</v>
      </c>
      <c r="I1298">
        <v>62.299999237060547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3881.289794921875</v>
      </c>
    </row>
    <row r="1299" spans="1:16" x14ac:dyDescent="0.3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16</v>
      </c>
      <c r="K1299">
        <v>0</v>
      </c>
      <c r="L1299">
        <v>0</v>
      </c>
      <c r="M1299">
        <v>0</v>
      </c>
      <c r="N1299">
        <v>0.25</v>
      </c>
      <c r="O1299">
        <v>0</v>
      </c>
      <c r="P1299">
        <v>0</v>
      </c>
    </row>
    <row r="1300" spans="1:16" x14ac:dyDescent="0.35">
      <c r="A1300">
        <v>0</v>
      </c>
      <c r="B1300">
        <v>0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4</v>
      </c>
      <c r="I1300">
        <v>79.5</v>
      </c>
      <c r="J1300">
        <v>0</v>
      </c>
      <c r="K1300">
        <v>0</v>
      </c>
      <c r="L1300">
        <v>1</v>
      </c>
      <c r="M1300">
        <v>0</v>
      </c>
      <c r="N1300">
        <v>1</v>
      </c>
      <c r="O1300">
        <v>0</v>
      </c>
      <c r="P1300">
        <v>6320.25</v>
      </c>
    </row>
    <row r="1301" spans="1:16" x14ac:dyDescent="0.3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4</v>
      </c>
      <c r="I1301">
        <v>149.19999694824219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22260.638671875</v>
      </c>
    </row>
    <row r="1302" spans="1:16" x14ac:dyDescent="0.35">
      <c r="A1302">
        <v>0</v>
      </c>
      <c r="B1302">
        <v>0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v>4</v>
      </c>
      <c r="I1302">
        <v>29.100000381469727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0</v>
      </c>
      <c r="P1302">
        <v>846.80999755859375</v>
      </c>
    </row>
    <row r="1303" spans="1:16" x14ac:dyDescent="0.35">
      <c r="A1303">
        <v>1</v>
      </c>
      <c r="B1303">
        <v>0</v>
      </c>
      <c r="C1303">
        <v>1</v>
      </c>
      <c r="D1303">
        <v>0.60000002384185791</v>
      </c>
      <c r="E1303">
        <v>0</v>
      </c>
      <c r="F1303">
        <v>0</v>
      </c>
      <c r="G1303">
        <v>0</v>
      </c>
      <c r="H1303">
        <v>3</v>
      </c>
      <c r="I1303">
        <v>23</v>
      </c>
      <c r="J1303">
        <v>0</v>
      </c>
      <c r="K1303">
        <v>0</v>
      </c>
      <c r="L1303">
        <v>1</v>
      </c>
      <c r="M1303">
        <v>0</v>
      </c>
      <c r="N1303">
        <v>0.36000001430511475</v>
      </c>
      <c r="O1303">
        <v>0</v>
      </c>
      <c r="P1303">
        <v>529</v>
      </c>
    </row>
    <row r="1304" spans="1:16" x14ac:dyDescent="0.35">
      <c r="A1304">
        <v>0</v>
      </c>
      <c r="B1304">
        <v>0</v>
      </c>
      <c r="C1304">
        <v>0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92.599998474121094</v>
      </c>
      <c r="J1304">
        <v>0</v>
      </c>
      <c r="K1304">
        <v>0</v>
      </c>
      <c r="L1304">
        <v>0</v>
      </c>
      <c r="M1304">
        <v>0</v>
      </c>
      <c r="N1304">
        <v>1</v>
      </c>
      <c r="O1304">
        <v>0</v>
      </c>
      <c r="P1304">
        <v>8574.759765625</v>
      </c>
    </row>
    <row r="1305" spans="1:16" x14ac:dyDescent="0.3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2</v>
      </c>
      <c r="I1305">
        <v>27.100000381469727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734.4100341796875</v>
      </c>
    </row>
    <row r="1306" spans="1:16" x14ac:dyDescent="0.35">
      <c r="A1306">
        <v>0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0</v>
      </c>
      <c r="H1306">
        <v>4</v>
      </c>
      <c r="I1306">
        <v>148.30000305175781</v>
      </c>
      <c r="J1306">
        <v>0</v>
      </c>
      <c r="K1306">
        <v>0</v>
      </c>
      <c r="L1306">
        <v>0</v>
      </c>
      <c r="M1306">
        <v>0</v>
      </c>
      <c r="N1306">
        <v>1</v>
      </c>
      <c r="O1306">
        <v>0</v>
      </c>
      <c r="P1306">
        <v>21992.890625</v>
      </c>
    </row>
    <row r="1307" spans="1:16" x14ac:dyDescent="0.35">
      <c r="A1307">
        <v>1</v>
      </c>
      <c r="B1307">
        <v>1</v>
      </c>
      <c r="C1307">
        <v>1</v>
      </c>
      <c r="D1307">
        <v>1</v>
      </c>
      <c r="E1307">
        <v>0</v>
      </c>
      <c r="F1307">
        <v>0</v>
      </c>
      <c r="G1307">
        <v>0</v>
      </c>
      <c r="H1307">
        <v>1</v>
      </c>
      <c r="I1307">
        <v>8.8000001907348633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0</v>
      </c>
      <c r="P1307">
        <v>77.44000244140625</v>
      </c>
    </row>
    <row r="1308" spans="1:16" x14ac:dyDescent="0.35">
      <c r="A1308">
        <v>1</v>
      </c>
      <c r="B1308">
        <v>0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v>3</v>
      </c>
      <c r="I1308">
        <v>51.5</v>
      </c>
      <c r="J1308">
        <v>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2652.25</v>
      </c>
    </row>
    <row r="1309" spans="1:16" x14ac:dyDescent="0.35">
      <c r="A1309">
        <v>0</v>
      </c>
      <c r="B1309">
        <v>0</v>
      </c>
      <c r="C1309">
        <v>0</v>
      </c>
      <c r="D1309">
        <v>1</v>
      </c>
      <c r="E1309">
        <v>0</v>
      </c>
      <c r="F1309">
        <v>0</v>
      </c>
      <c r="G1309">
        <v>0</v>
      </c>
      <c r="H1309">
        <v>1</v>
      </c>
      <c r="I1309">
        <v>0.80000001192092896</v>
      </c>
      <c r="J1309">
        <v>4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0.64000004529953003</v>
      </c>
    </row>
    <row r="1310" spans="1:16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</row>
    <row r="1311" spans="1:16" x14ac:dyDescent="0.35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12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144</v>
      </c>
      <c r="P1311">
        <v>0</v>
      </c>
    </row>
    <row r="1312" spans="1:16" x14ac:dyDescent="0.35">
      <c r="A1312">
        <v>0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4</v>
      </c>
      <c r="I1312">
        <v>194.19999694824219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37713.640625</v>
      </c>
    </row>
    <row r="1313" spans="1:16" x14ac:dyDescent="0.35">
      <c r="A1313">
        <v>1</v>
      </c>
      <c r="B1313">
        <v>1</v>
      </c>
      <c r="C1313">
        <v>1</v>
      </c>
      <c r="D1313">
        <v>0</v>
      </c>
      <c r="E1313">
        <v>7.8000001907348633</v>
      </c>
      <c r="F1313">
        <v>7.8000001907348633</v>
      </c>
      <c r="G1313">
        <v>0</v>
      </c>
      <c r="H1313">
        <v>1</v>
      </c>
      <c r="I1313">
        <v>13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169</v>
      </c>
    </row>
    <row r="1314" spans="1:16" x14ac:dyDescent="0.35">
      <c r="A1314">
        <v>0</v>
      </c>
      <c r="B1314">
        <v>0</v>
      </c>
      <c r="C1314">
        <v>0</v>
      </c>
      <c r="D1314">
        <v>0.5</v>
      </c>
      <c r="E1314">
        <v>0</v>
      </c>
      <c r="F1314">
        <v>0</v>
      </c>
      <c r="G1314">
        <v>0</v>
      </c>
      <c r="H1314">
        <v>4</v>
      </c>
      <c r="I1314">
        <v>182.19999694824219</v>
      </c>
      <c r="J1314">
        <v>0</v>
      </c>
      <c r="K1314">
        <v>0</v>
      </c>
      <c r="L1314">
        <v>0</v>
      </c>
      <c r="M1314">
        <v>0</v>
      </c>
      <c r="N1314">
        <v>0.25</v>
      </c>
      <c r="O1314">
        <v>0</v>
      </c>
      <c r="P1314">
        <v>33196.83984375</v>
      </c>
    </row>
    <row r="1315" spans="1:16" x14ac:dyDescent="0.35">
      <c r="A1315">
        <v>1</v>
      </c>
      <c r="B1315">
        <v>0</v>
      </c>
      <c r="C1315">
        <v>0</v>
      </c>
      <c r="D1315">
        <v>1</v>
      </c>
      <c r="E1315">
        <v>0</v>
      </c>
      <c r="F1315">
        <v>0</v>
      </c>
      <c r="G1315">
        <v>0</v>
      </c>
      <c r="H1315">
        <v>3</v>
      </c>
      <c r="I1315">
        <v>15.899999618530273</v>
      </c>
      <c r="J1315">
        <v>3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252.80998229980469</v>
      </c>
    </row>
    <row r="1316" spans="1:16" x14ac:dyDescent="0.3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3</v>
      </c>
      <c r="I1316">
        <v>47.5</v>
      </c>
      <c r="J1316">
        <v>18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2256.25</v>
      </c>
    </row>
    <row r="1317" spans="1:16" x14ac:dyDescent="0.35">
      <c r="A1317">
        <v>1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4</v>
      </c>
      <c r="I1317">
        <v>116.59999847412109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13595.5595703125</v>
      </c>
    </row>
    <row r="1318" spans="1:16" x14ac:dyDescent="0.35">
      <c r="A1318">
        <v>0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3</v>
      </c>
      <c r="I1318">
        <v>37.700000762939453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1421.2900390625</v>
      </c>
    </row>
    <row r="1319" spans="1:16" x14ac:dyDescent="0.3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7</v>
      </c>
      <c r="K1319">
        <v>1</v>
      </c>
      <c r="L1319">
        <v>0</v>
      </c>
      <c r="M1319">
        <v>0</v>
      </c>
      <c r="N1319">
        <v>0.4489000141620636</v>
      </c>
      <c r="O1319">
        <v>0</v>
      </c>
      <c r="P1319">
        <v>0</v>
      </c>
    </row>
    <row r="1320" spans="1:16" x14ac:dyDescent="0.3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15</v>
      </c>
      <c r="K1320">
        <v>1</v>
      </c>
      <c r="L1320">
        <v>0</v>
      </c>
      <c r="M1320">
        <v>1</v>
      </c>
      <c r="N1320">
        <v>0.25</v>
      </c>
      <c r="O1320">
        <v>0</v>
      </c>
      <c r="P1320">
        <v>0</v>
      </c>
    </row>
    <row r="1321" spans="1:16" x14ac:dyDescent="0.3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4</v>
      </c>
      <c r="I1321">
        <v>54.200000762939453</v>
      </c>
      <c r="J1321">
        <v>0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2937.64013671875</v>
      </c>
    </row>
    <row r="1322" spans="1:16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</row>
    <row r="1323" spans="1:16" x14ac:dyDescent="0.3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0</v>
      </c>
      <c r="G1323">
        <v>0</v>
      </c>
      <c r="H1323">
        <v>2</v>
      </c>
      <c r="I1323">
        <v>7.0999999046325684</v>
      </c>
      <c r="J1323">
        <v>0</v>
      </c>
      <c r="K1323">
        <v>0</v>
      </c>
      <c r="L1323">
        <v>1</v>
      </c>
      <c r="M1323">
        <v>1</v>
      </c>
      <c r="N1323">
        <v>0.4489000141620636</v>
      </c>
      <c r="O1323">
        <v>0</v>
      </c>
      <c r="P1323">
        <v>50.409999847412109</v>
      </c>
    </row>
    <row r="1324" spans="1:16" x14ac:dyDescent="0.3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4</v>
      </c>
      <c r="I1324">
        <v>88.5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7832.25</v>
      </c>
    </row>
    <row r="1325" spans="1:16" x14ac:dyDescent="0.3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</row>
    <row r="1326" spans="1:16" x14ac:dyDescent="0.3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0</v>
      </c>
      <c r="G1326">
        <v>0</v>
      </c>
      <c r="H1326">
        <v>2</v>
      </c>
      <c r="I1326">
        <v>5</v>
      </c>
      <c r="J1326">
        <v>4</v>
      </c>
      <c r="K1326">
        <v>0</v>
      </c>
      <c r="L1326">
        <v>0</v>
      </c>
      <c r="M1326">
        <v>0</v>
      </c>
      <c r="N1326">
        <v>0.36000001430511475</v>
      </c>
      <c r="O1326">
        <v>0</v>
      </c>
      <c r="P1326">
        <v>25</v>
      </c>
    </row>
    <row r="1327" spans="1:16" x14ac:dyDescent="0.3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  <c r="I1327">
        <v>28.899999618530273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835.2099609375</v>
      </c>
    </row>
    <row r="1328" spans="1:16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7</v>
      </c>
      <c r="K1328">
        <v>0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35">
      <c r="A1329">
        <v>6</v>
      </c>
      <c r="B1329">
        <v>3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</v>
      </c>
      <c r="K1329">
        <v>1</v>
      </c>
      <c r="L1329">
        <v>0</v>
      </c>
      <c r="M1329">
        <v>1</v>
      </c>
      <c r="N1329">
        <v>1</v>
      </c>
      <c r="O1329">
        <v>0</v>
      </c>
      <c r="P1329">
        <v>0</v>
      </c>
    </row>
    <row r="1330" spans="1:16" x14ac:dyDescent="0.3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3</v>
      </c>
      <c r="I1330">
        <v>34.099998474121094</v>
      </c>
      <c r="J1330">
        <v>0</v>
      </c>
      <c r="K1330">
        <v>1</v>
      </c>
      <c r="L1330">
        <v>0</v>
      </c>
      <c r="M1330">
        <v>0</v>
      </c>
      <c r="N1330">
        <v>0</v>
      </c>
      <c r="O1330">
        <v>0</v>
      </c>
      <c r="P1330">
        <v>1162.8099365234375</v>
      </c>
    </row>
    <row r="1331" spans="1:16" x14ac:dyDescent="0.3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0</v>
      </c>
      <c r="G1331">
        <v>0</v>
      </c>
      <c r="H1331">
        <v>4</v>
      </c>
      <c r="I1331">
        <v>179.5</v>
      </c>
      <c r="J1331">
        <v>0</v>
      </c>
      <c r="K1331">
        <v>1</v>
      </c>
      <c r="L1331">
        <v>0</v>
      </c>
      <c r="M1331">
        <v>0</v>
      </c>
      <c r="N1331">
        <v>0.14440000057220459</v>
      </c>
      <c r="O1331">
        <v>0</v>
      </c>
      <c r="P1331">
        <v>32220.25</v>
      </c>
    </row>
    <row r="1332" spans="1:16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4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</row>
    <row r="1333" spans="1:16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2</v>
      </c>
      <c r="K1333">
        <v>0</v>
      </c>
      <c r="L1333">
        <v>1</v>
      </c>
      <c r="M1333">
        <v>1</v>
      </c>
      <c r="N1333">
        <v>0</v>
      </c>
      <c r="O1333">
        <v>0</v>
      </c>
      <c r="P1333">
        <v>0</v>
      </c>
    </row>
    <row r="1334" spans="1:16" x14ac:dyDescent="0.35">
      <c r="A1334">
        <v>0</v>
      </c>
      <c r="B1334">
        <v>0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4</v>
      </c>
      <c r="I1334">
        <v>98.199996948242188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9643.2392578125</v>
      </c>
    </row>
    <row r="1335" spans="1:16" x14ac:dyDescent="0.3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0</v>
      </c>
      <c r="G1335">
        <v>0</v>
      </c>
      <c r="H1335">
        <v>1</v>
      </c>
      <c r="I1335">
        <v>0.40000000596046448</v>
      </c>
      <c r="J1335">
        <v>23</v>
      </c>
      <c r="K1335">
        <v>1</v>
      </c>
      <c r="L1335">
        <v>0</v>
      </c>
      <c r="M1335">
        <v>0</v>
      </c>
      <c r="N1335">
        <v>0.10890001058578491</v>
      </c>
      <c r="O1335">
        <v>0</v>
      </c>
      <c r="P1335">
        <v>0.16000001132488251</v>
      </c>
    </row>
    <row r="1336" spans="1:16" x14ac:dyDescent="0.35">
      <c r="A1336">
        <v>0</v>
      </c>
      <c r="B1336">
        <v>0</v>
      </c>
      <c r="C1336">
        <v>0</v>
      </c>
      <c r="D1336">
        <v>1</v>
      </c>
      <c r="E1336">
        <v>0</v>
      </c>
      <c r="F1336">
        <v>0</v>
      </c>
      <c r="G1336">
        <v>0</v>
      </c>
      <c r="H1336">
        <v>4</v>
      </c>
      <c r="I1336">
        <v>218.39999389648438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0</v>
      </c>
      <c r="P1336">
        <v>47698.55859375</v>
      </c>
    </row>
    <row r="1337" spans="1:16" x14ac:dyDescent="0.35">
      <c r="A1337">
        <v>3</v>
      </c>
      <c r="B1337">
        <v>3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</v>
      </c>
      <c r="L1337">
        <v>0</v>
      </c>
      <c r="M1337">
        <v>0</v>
      </c>
      <c r="N1337">
        <v>5.2900001406669617E-2</v>
      </c>
      <c r="O1337">
        <v>0</v>
      </c>
      <c r="P1337">
        <v>0</v>
      </c>
    </row>
    <row r="1338" spans="1:16" x14ac:dyDescent="0.35">
      <c r="A1338">
        <v>1</v>
      </c>
      <c r="B1338">
        <v>1</v>
      </c>
      <c r="C1338">
        <v>1</v>
      </c>
      <c r="D1338">
        <v>0.20000000298023224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1</v>
      </c>
      <c r="M1338">
        <v>0</v>
      </c>
      <c r="N1338">
        <v>4.0000002831220627E-2</v>
      </c>
      <c r="O1338">
        <v>0</v>
      </c>
      <c r="P1338">
        <v>0</v>
      </c>
    </row>
    <row r="1339" spans="1:16" x14ac:dyDescent="0.3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0</v>
      </c>
      <c r="G1339">
        <v>0</v>
      </c>
      <c r="H1339">
        <v>4</v>
      </c>
      <c r="I1339">
        <v>124.09999847412109</v>
      </c>
      <c r="J1339">
        <v>0</v>
      </c>
      <c r="K1339">
        <v>0</v>
      </c>
      <c r="L1339">
        <v>0</v>
      </c>
      <c r="M1339">
        <v>0</v>
      </c>
      <c r="N1339">
        <v>0.10890001058578491</v>
      </c>
      <c r="O1339">
        <v>0</v>
      </c>
      <c r="P1339">
        <v>15400.8095703125</v>
      </c>
    </row>
    <row r="1340" spans="1:16" x14ac:dyDescent="0.3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4</v>
      </c>
      <c r="I1340">
        <v>197.10000610351563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38848.4140625</v>
      </c>
    </row>
    <row r="1341" spans="1:16" x14ac:dyDescent="0.3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3</v>
      </c>
      <c r="I1341">
        <v>98.800003051757813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9761.4404296875</v>
      </c>
    </row>
    <row r="1342" spans="1:16" x14ac:dyDescent="0.3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17</v>
      </c>
      <c r="K1342">
        <v>0</v>
      </c>
      <c r="L1342">
        <v>1</v>
      </c>
      <c r="M1342">
        <v>0</v>
      </c>
      <c r="N1342">
        <v>0.25</v>
      </c>
      <c r="O1342">
        <v>0</v>
      </c>
      <c r="P1342">
        <v>0</v>
      </c>
    </row>
    <row r="1343" spans="1:16" x14ac:dyDescent="0.3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6</v>
      </c>
      <c r="K1343">
        <v>0</v>
      </c>
      <c r="L1343">
        <v>0</v>
      </c>
      <c r="M1343">
        <v>0</v>
      </c>
      <c r="N1343">
        <v>0.25</v>
      </c>
      <c r="O1343">
        <v>0</v>
      </c>
      <c r="P1343">
        <v>0</v>
      </c>
    </row>
    <row r="1344" spans="1:16" x14ac:dyDescent="0.3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4</v>
      </c>
      <c r="I1344">
        <v>57.400001525878906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3294.76025390625</v>
      </c>
    </row>
    <row r="1345" spans="1:16" x14ac:dyDescent="0.3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3</v>
      </c>
      <c r="I1345">
        <v>56.099998474121094</v>
      </c>
      <c r="J1345">
        <v>1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3147.209716796875</v>
      </c>
    </row>
    <row r="1346" spans="1:16" x14ac:dyDescent="0.35">
      <c r="A1346">
        <v>0</v>
      </c>
      <c r="B1346">
        <v>0</v>
      </c>
      <c r="C1346">
        <v>0</v>
      </c>
      <c r="D1346">
        <v>0.5</v>
      </c>
      <c r="E1346">
        <v>0</v>
      </c>
      <c r="F1346">
        <v>0</v>
      </c>
      <c r="G1346">
        <v>0</v>
      </c>
      <c r="H1346">
        <v>4</v>
      </c>
      <c r="I1346">
        <v>124.69999694824219</v>
      </c>
      <c r="J1346">
        <v>0</v>
      </c>
      <c r="K1346">
        <v>0</v>
      </c>
      <c r="L1346">
        <v>0</v>
      </c>
      <c r="M1346">
        <v>0</v>
      </c>
      <c r="N1346">
        <v>0.25</v>
      </c>
      <c r="O1346">
        <v>0</v>
      </c>
      <c r="P1346">
        <v>15550.0888671875</v>
      </c>
    </row>
    <row r="1347" spans="1:16" x14ac:dyDescent="0.35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4</v>
      </c>
      <c r="I1347">
        <v>187.60000610351563</v>
      </c>
      <c r="J1347">
        <v>0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35193.76171875</v>
      </c>
    </row>
    <row r="1348" spans="1:16" x14ac:dyDescent="0.3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3</v>
      </c>
      <c r="I1348">
        <v>8.6999998092651367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75.689994812011719</v>
      </c>
    </row>
    <row r="1349" spans="1:16" x14ac:dyDescent="0.35">
      <c r="A1349">
        <v>0</v>
      </c>
      <c r="B1349">
        <v>0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v>3</v>
      </c>
      <c r="I1349">
        <v>103.19999694824219</v>
      </c>
      <c r="J1349">
        <v>0</v>
      </c>
      <c r="K1349">
        <v>0</v>
      </c>
      <c r="L1349">
        <v>0</v>
      </c>
      <c r="M1349">
        <v>0</v>
      </c>
      <c r="N1349">
        <v>1</v>
      </c>
      <c r="O1349">
        <v>0</v>
      </c>
      <c r="P1349">
        <v>10650.2392578125</v>
      </c>
    </row>
    <row r="1350" spans="1:16" x14ac:dyDescent="0.35">
      <c r="A1350">
        <v>1</v>
      </c>
      <c r="B1350">
        <v>0</v>
      </c>
      <c r="C1350">
        <v>0</v>
      </c>
      <c r="D1350">
        <v>0.5</v>
      </c>
      <c r="E1350">
        <v>0</v>
      </c>
      <c r="F1350">
        <v>0</v>
      </c>
      <c r="G1350">
        <v>0</v>
      </c>
      <c r="H1350">
        <v>4</v>
      </c>
      <c r="I1350">
        <v>62.5</v>
      </c>
      <c r="J1350">
        <v>0</v>
      </c>
      <c r="K1350">
        <v>1</v>
      </c>
      <c r="L1350">
        <v>0</v>
      </c>
      <c r="M1350">
        <v>1</v>
      </c>
      <c r="N1350">
        <v>0.25</v>
      </c>
      <c r="O1350">
        <v>0</v>
      </c>
      <c r="P1350">
        <v>3906.25</v>
      </c>
    </row>
    <row r="1351" spans="1:16" x14ac:dyDescent="0.3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4</v>
      </c>
      <c r="I1351">
        <v>124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15376</v>
      </c>
    </row>
    <row r="1352" spans="1:16" x14ac:dyDescent="0.3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0</v>
      </c>
      <c r="G1352">
        <v>0</v>
      </c>
      <c r="H1352">
        <v>2</v>
      </c>
      <c r="I1352">
        <v>21.799999237060547</v>
      </c>
      <c r="J1352">
        <v>3</v>
      </c>
      <c r="K1352">
        <v>0</v>
      </c>
      <c r="L1352">
        <v>1</v>
      </c>
      <c r="M1352">
        <v>0</v>
      </c>
      <c r="N1352">
        <v>0.64000004529953003</v>
      </c>
      <c r="O1352">
        <v>0</v>
      </c>
      <c r="P1352">
        <v>475.23995971679688</v>
      </c>
    </row>
    <row r="1353" spans="1:16" x14ac:dyDescent="0.35">
      <c r="A1353">
        <v>0</v>
      </c>
      <c r="B1353">
        <v>0</v>
      </c>
      <c r="C1353">
        <v>0</v>
      </c>
      <c r="D1353">
        <v>0.5</v>
      </c>
      <c r="E1353">
        <v>0</v>
      </c>
      <c r="F1353">
        <v>0</v>
      </c>
      <c r="G1353">
        <v>0</v>
      </c>
      <c r="H1353">
        <v>4</v>
      </c>
      <c r="I1353">
        <v>42.099998474121094</v>
      </c>
      <c r="J1353">
        <v>0</v>
      </c>
      <c r="K1353">
        <v>0</v>
      </c>
      <c r="L1353">
        <v>0</v>
      </c>
      <c r="M1353">
        <v>0</v>
      </c>
      <c r="N1353">
        <v>0.25</v>
      </c>
      <c r="O1353">
        <v>0</v>
      </c>
      <c r="P1353">
        <v>1772.409912109375</v>
      </c>
    </row>
    <row r="1354" spans="1:16" x14ac:dyDescent="0.3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3</v>
      </c>
      <c r="I1354">
        <v>12.100000381469727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146.41000366210938</v>
      </c>
    </row>
    <row r="1355" spans="1:16" x14ac:dyDescent="0.3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4</v>
      </c>
      <c r="I1355">
        <v>137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18769</v>
      </c>
    </row>
    <row r="1356" spans="1:16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 x14ac:dyDescent="0.3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3</v>
      </c>
      <c r="I1357">
        <v>88.199996948242188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7779.2392578125</v>
      </c>
    </row>
    <row r="1358" spans="1:16" x14ac:dyDescent="0.3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4</v>
      </c>
      <c r="I1358">
        <v>72.599998474121094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5270.759765625</v>
      </c>
    </row>
    <row r="1359" spans="1:16" x14ac:dyDescent="0.35">
      <c r="A1359">
        <v>1</v>
      </c>
      <c r="B1359">
        <v>0</v>
      </c>
      <c r="C1359">
        <v>0</v>
      </c>
      <c r="D1359">
        <v>0.25</v>
      </c>
      <c r="E1359">
        <v>0</v>
      </c>
      <c r="F1359">
        <v>0</v>
      </c>
      <c r="G1359">
        <v>0</v>
      </c>
      <c r="H1359">
        <v>1</v>
      </c>
      <c r="I1359">
        <v>1.2999999523162842</v>
      </c>
      <c r="J1359">
        <v>12</v>
      </c>
      <c r="K1359">
        <v>0</v>
      </c>
      <c r="L1359">
        <v>0</v>
      </c>
      <c r="M1359">
        <v>1</v>
      </c>
      <c r="N1359">
        <v>6.25E-2</v>
      </c>
      <c r="O1359">
        <v>0</v>
      </c>
      <c r="P1359">
        <v>1.6899998188018799</v>
      </c>
    </row>
    <row r="1360" spans="1:16" x14ac:dyDescent="0.35">
      <c r="A1360">
        <v>0</v>
      </c>
      <c r="B1360">
        <v>0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10.100000381469727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102.010009765625</v>
      </c>
    </row>
    <row r="1361" spans="1:16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3</v>
      </c>
      <c r="K1361">
        <v>1</v>
      </c>
      <c r="L1361">
        <v>0</v>
      </c>
      <c r="M1361">
        <v>1</v>
      </c>
      <c r="N1361">
        <v>0</v>
      </c>
      <c r="O1361">
        <v>0</v>
      </c>
      <c r="P1361">
        <v>0</v>
      </c>
    </row>
    <row r="1362" spans="1:16" x14ac:dyDescent="0.35">
      <c r="A1362">
        <v>0</v>
      </c>
      <c r="B1362">
        <v>0</v>
      </c>
      <c r="C1362">
        <v>0</v>
      </c>
      <c r="D1362">
        <v>0.75</v>
      </c>
      <c r="E1362">
        <v>18.899999618530273</v>
      </c>
      <c r="F1362">
        <v>18.899999618530273</v>
      </c>
      <c r="G1362">
        <v>0</v>
      </c>
      <c r="H1362">
        <v>4</v>
      </c>
      <c r="I1362">
        <v>190.60000610351563</v>
      </c>
      <c r="J1362">
        <v>0</v>
      </c>
      <c r="K1362">
        <v>0</v>
      </c>
      <c r="L1362">
        <v>0</v>
      </c>
      <c r="M1362">
        <v>0</v>
      </c>
      <c r="N1362">
        <v>0.5625</v>
      </c>
      <c r="O1362">
        <v>0</v>
      </c>
      <c r="P1362">
        <v>36328.36328125</v>
      </c>
    </row>
    <row r="1363" spans="1:16" x14ac:dyDescent="0.3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2</v>
      </c>
      <c r="I1363">
        <v>20.899999618530273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436.80999755859375</v>
      </c>
    </row>
    <row r="1364" spans="1:16" x14ac:dyDescent="0.35">
      <c r="A1364">
        <v>1</v>
      </c>
      <c r="B1364">
        <v>1</v>
      </c>
      <c r="C1364">
        <v>0</v>
      </c>
      <c r="D1364">
        <v>0.5</v>
      </c>
      <c r="E1364">
        <v>0</v>
      </c>
      <c r="F1364">
        <v>0</v>
      </c>
      <c r="G1364">
        <v>0</v>
      </c>
      <c r="H1364">
        <v>4</v>
      </c>
      <c r="I1364">
        <v>72.300003051757813</v>
      </c>
      <c r="J1364">
        <v>0</v>
      </c>
      <c r="K1364">
        <v>0</v>
      </c>
      <c r="L1364">
        <v>0</v>
      </c>
      <c r="M1364">
        <v>0</v>
      </c>
      <c r="N1364">
        <v>0.25</v>
      </c>
      <c r="O1364">
        <v>0</v>
      </c>
      <c r="P1364">
        <v>5227.29052734375</v>
      </c>
    </row>
    <row r="1365" spans="1:16" x14ac:dyDescent="0.35">
      <c r="A1365">
        <v>0</v>
      </c>
      <c r="B1365">
        <v>0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4</v>
      </c>
      <c r="I1365">
        <v>144.30000305175781</v>
      </c>
      <c r="J1365">
        <v>0</v>
      </c>
      <c r="K1365">
        <v>0</v>
      </c>
      <c r="L1365">
        <v>1</v>
      </c>
      <c r="M1365">
        <v>0</v>
      </c>
      <c r="N1365">
        <v>1</v>
      </c>
      <c r="O1365">
        <v>0</v>
      </c>
      <c r="P1365">
        <v>20822.490234375</v>
      </c>
    </row>
    <row r="1366" spans="1:16" x14ac:dyDescent="0.3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4</v>
      </c>
      <c r="I1366">
        <v>123.30000305175781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15202.890625</v>
      </c>
    </row>
    <row r="1367" spans="1:16" x14ac:dyDescent="0.35">
      <c r="A1367">
        <v>2</v>
      </c>
      <c r="B1367">
        <v>2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4</v>
      </c>
      <c r="K1367">
        <v>1</v>
      </c>
      <c r="L1367">
        <v>0</v>
      </c>
      <c r="M1367">
        <v>0</v>
      </c>
      <c r="N1367">
        <v>1.9600000232458115E-2</v>
      </c>
      <c r="O1367">
        <v>0</v>
      </c>
      <c r="P1367">
        <v>0</v>
      </c>
    </row>
    <row r="1368" spans="1:16" x14ac:dyDescent="0.3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4</v>
      </c>
      <c r="I1368">
        <v>55.700000762939453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3102.489990234375</v>
      </c>
    </row>
    <row r="1369" spans="1:16" x14ac:dyDescent="0.35">
      <c r="A1369">
        <v>0</v>
      </c>
      <c r="B1369">
        <v>0</v>
      </c>
      <c r="C1369">
        <v>0</v>
      </c>
      <c r="D1369">
        <v>1</v>
      </c>
      <c r="E1369">
        <v>0</v>
      </c>
      <c r="F1369">
        <v>0</v>
      </c>
      <c r="G1369">
        <v>0</v>
      </c>
      <c r="H1369">
        <v>4</v>
      </c>
      <c r="I1369">
        <v>282.89999389648438</v>
      </c>
      <c r="J1369">
        <v>0</v>
      </c>
      <c r="K1369">
        <v>0</v>
      </c>
      <c r="L1369">
        <v>0</v>
      </c>
      <c r="M1369">
        <v>1</v>
      </c>
      <c r="N1369">
        <v>1</v>
      </c>
      <c r="O1369">
        <v>0</v>
      </c>
      <c r="P1369">
        <v>80032.40625</v>
      </c>
    </row>
    <row r="1370" spans="1:16" x14ac:dyDescent="0.3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0</v>
      </c>
      <c r="G1370">
        <v>0</v>
      </c>
      <c r="H1370">
        <v>3</v>
      </c>
      <c r="I1370">
        <v>51.799999237060547</v>
      </c>
      <c r="J1370">
        <v>4</v>
      </c>
      <c r="K1370">
        <v>0</v>
      </c>
      <c r="L1370">
        <v>1</v>
      </c>
      <c r="M1370">
        <v>0</v>
      </c>
      <c r="N1370">
        <v>0.50409996509552002</v>
      </c>
      <c r="O1370">
        <v>0</v>
      </c>
      <c r="P1370">
        <v>2683.239990234375</v>
      </c>
    </row>
    <row r="1371" spans="1:16" x14ac:dyDescent="0.35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10.199999809265137</v>
      </c>
      <c r="J1371">
        <v>1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104.03999328613281</v>
      </c>
    </row>
    <row r="1372" spans="1:16" x14ac:dyDescent="0.3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7</v>
      </c>
      <c r="K1372">
        <v>1</v>
      </c>
      <c r="L1372">
        <v>0</v>
      </c>
      <c r="M1372">
        <v>0</v>
      </c>
      <c r="N1372">
        <v>8.4099993109703064E-2</v>
      </c>
      <c r="O1372">
        <v>0</v>
      </c>
      <c r="P1372">
        <v>0</v>
      </c>
    </row>
    <row r="1373" spans="1:16" x14ac:dyDescent="0.35">
      <c r="A1373">
        <v>0</v>
      </c>
      <c r="B1373">
        <v>0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  <c r="I1373">
        <v>3.5</v>
      </c>
      <c r="J1373">
        <v>3</v>
      </c>
      <c r="K1373">
        <v>0</v>
      </c>
      <c r="L1373">
        <v>0</v>
      </c>
      <c r="M1373">
        <v>0</v>
      </c>
      <c r="N1373">
        <v>1</v>
      </c>
      <c r="O1373">
        <v>0</v>
      </c>
      <c r="P1373">
        <v>12.25</v>
      </c>
    </row>
    <row r="1374" spans="1:16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 x14ac:dyDescent="0.35">
      <c r="A1375">
        <v>0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4</v>
      </c>
      <c r="I1375">
        <v>73.099998474121094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5343.60986328125</v>
      </c>
    </row>
    <row r="1376" spans="1:16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 x14ac:dyDescent="0.3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4</v>
      </c>
      <c r="I1377">
        <v>139.80000305175781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19544.041015625</v>
      </c>
    </row>
    <row r="1378" spans="1:16" x14ac:dyDescent="0.3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4</v>
      </c>
      <c r="I1378">
        <v>62.5</v>
      </c>
      <c r="J1378">
        <v>0</v>
      </c>
      <c r="K1378">
        <v>1</v>
      </c>
      <c r="L1378">
        <v>0</v>
      </c>
      <c r="M1378">
        <v>1</v>
      </c>
      <c r="N1378">
        <v>0</v>
      </c>
      <c r="O1378">
        <v>0</v>
      </c>
      <c r="P1378">
        <v>3906.25</v>
      </c>
    </row>
    <row r="1379" spans="1:16" x14ac:dyDescent="0.3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4</v>
      </c>
      <c r="I1379">
        <v>226.69999694824219</v>
      </c>
      <c r="J1379"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51392.88671875</v>
      </c>
    </row>
    <row r="1380" spans="1:16" x14ac:dyDescent="0.3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4</v>
      </c>
      <c r="I1380">
        <v>142.39999389648438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20277.7578125</v>
      </c>
    </row>
    <row r="1381" spans="1:16" x14ac:dyDescent="0.35">
      <c r="A1381">
        <v>0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0.60000002384185791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0.36000001430511475</v>
      </c>
    </row>
    <row r="1382" spans="1:16" x14ac:dyDescent="0.35">
      <c r="A1382">
        <v>0</v>
      </c>
      <c r="B1382">
        <v>0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4</v>
      </c>
      <c r="I1382">
        <v>145.30000305175781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21112.091796875</v>
      </c>
    </row>
    <row r="1383" spans="1:16" x14ac:dyDescent="0.35">
      <c r="A1383">
        <v>4</v>
      </c>
      <c r="B1383">
        <v>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18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 x14ac:dyDescent="0.35">
      <c r="A1384">
        <v>2</v>
      </c>
      <c r="B1384">
        <v>2</v>
      </c>
      <c r="C1384">
        <v>0</v>
      </c>
      <c r="D1384">
        <v>0.5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0</v>
      </c>
      <c r="M1384">
        <v>0</v>
      </c>
      <c r="N1384">
        <v>0.25</v>
      </c>
      <c r="O1384">
        <v>0</v>
      </c>
      <c r="P1384">
        <v>0</v>
      </c>
    </row>
    <row r="1385" spans="1:16" x14ac:dyDescent="0.35">
      <c r="A1385">
        <v>0</v>
      </c>
      <c r="B1385">
        <v>0</v>
      </c>
      <c r="C1385">
        <v>0</v>
      </c>
      <c r="D1385">
        <v>1</v>
      </c>
      <c r="E1385">
        <v>0</v>
      </c>
      <c r="F1385">
        <v>0</v>
      </c>
      <c r="G1385">
        <v>0</v>
      </c>
      <c r="H1385">
        <v>4</v>
      </c>
      <c r="I1385">
        <v>36.700000762939453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1346.8900146484375</v>
      </c>
    </row>
    <row r="1386" spans="1:16" x14ac:dyDescent="0.3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2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0</v>
      </c>
    </row>
    <row r="1387" spans="1:16" x14ac:dyDescent="0.3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4</v>
      </c>
      <c r="I1387">
        <v>55.099998474121094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3036.009765625</v>
      </c>
    </row>
    <row r="1388" spans="1:16" x14ac:dyDescent="0.35">
      <c r="A1388">
        <v>0</v>
      </c>
      <c r="B1388">
        <v>0</v>
      </c>
      <c r="C1388">
        <v>0</v>
      </c>
      <c r="D1388">
        <v>0.17000000178813934</v>
      </c>
      <c r="E1388">
        <v>0</v>
      </c>
      <c r="F1388">
        <v>0</v>
      </c>
      <c r="G1388">
        <v>12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2.890000119805336E-2</v>
      </c>
      <c r="O1388">
        <v>144</v>
      </c>
      <c r="P1388">
        <v>0</v>
      </c>
    </row>
    <row r="1389" spans="1:16" x14ac:dyDescent="0.35">
      <c r="A1389">
        <v>1</v>
      </c>
      <c r="B1389">
        <v>1</v>
      </c>
      <c r="C1389">
        <v>0</v>
      </c>
      <c r="D1389">
        <v>0.40000000596046448</v>
      </c>
      <c r="E1389">
        <v>0</v>
      </c>
      <c r="F1389">
        <v>0</v>
      </c>
      <c r="G1389">
        <v>0</v>
      </c>
      <c r="H1389">
        <v>2</v>
      </c>
      <c r="I1389">
        <v>7.5999999046325684</v>
      </c>
      <c r="J1389">
        <v>25</v>
      </c>
      <c r="K1389">
        <v>0</v>
      </c>
      <c r="L1389">
        <v>0</v>
      </c>
      <c r="M1389">
        <v>0</v>
      </c>
      <c r="N1389">
        <v>0.16000001132488251</v>
      </c>
      <c r="O1389">
        <v>0</v>
      </c>
      <c r="P1389">
        <v>57.759998321533203</v>
      </c>
    </row>
    <row r="1390" spans="1:16" x14ac:dyDescent="0.3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4</v>
      </c>
      <c r="I1390">
        <v>211.5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44732.25</v>
      </c>
    </row>
    <row r="1391" spans="1:16" x14ac:dyDescent="0.3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8</v>
      </c>
      <c r="K1391">
        <v>1</v>
      </c>
      <c r="L1391">
        <v>0</v>
      </c>
      <c r="M1391">
        <v>0</v>
      </c>
      <c r="N1391">
        <v>1</v>
      </c>
      <c r="O1391">
        <v>0</v>
      </c>
      <c r="P1391">
        <v>0</v>
      </c>
    </row>
    <row r="1392" spans="1:16" x14ac:dyDescent="0.35">
      <c r="A1392">
        <v>2</v>
      </c>
      <c r="B1392">
        <v>2</v>
      </c>
      <c r="C1392">
        <v>2</v>
      </c>
      <c r="D1392">
        <v>0</v>
      </c>
      <c r="E1392">
        <v>0</v>
      </c>
      <c r="F1392">
        <v>0</v>
      </c>
      <c r="G1392">
        <v>0</v>
      </c>
      <c r="H1392">
        <v>2</v>
      </c>
      <c r="I1392">
        <v>7.1999998092651367</v>
      </c>
      <c r="J1392">
        <v>11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51.839996337890625</v>
      </c>
    </row>
    <row r="1393" spans="1:16" x14ac:dyDescent="0.3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18</v>
      </c>
      <c r="K1393">
        <v>0</v>
      </c>
      <c r="L1393">
        <v>1</v>
      </c>
      <c r="M1393">
        <v>0</v>
      </c>
      <c r="N1393">
        <v>0.5625</v>
      </c>
      <c r="O1393">
        <v>0</v>
      </c>
      <c r="P1393">
        <v>0</v>
      </c>
    </row>
    <row r="1394" spans="1:16" x14ac:dyDescent="0.35">
      <c r="A1394">
        <v>1</v>
      </c>
      <c r="B1394">
        <v>1</v>
      </c>
      <c r="C1394">
        <v>1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8</v>
      </c>
      <c r="K1394">
        <v>1</v>
      </c>
      <c r="L1394">
        <v>0</v>
      </c>
      <c r="M1394">
        <v>1</v>
      </c>
      <c r="N1394">
        <v>1</v>
      </c>
      <c r="O1394">
        <v>0</v>
      </c>
      <c r="P1394">
        <v>0</v>
      </c>
    </row>
    <row r="1395" spans="1:16" x14ac:dyDescent="0.35">
      <c r="A1395">
        <v>0</v>
      </c>
      <c r="B1395">
        <v>0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2</v>
      </c>
      <c r="I1395">
        <v>110.90000152587891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12298.810546875</v>
      </c>
    </row>
    <row r="1396" spans="1:16" x14ac:dyDescent="0.3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4</v>
      </c>
      <c r="I1396">
        <v>122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14884</v>
      </c>
    </row>
    <row r="1397" spans="1:16" x14ac:dyDescent="0.35">
      <c r="A1397">
        <v>1</v>
      </c>
      <c r="B1397">
        <v>1</v>
      </c>
      <c r="C1397">
        <v>0</v>
      </c>
      <c r="D1397">
        <v>0.67000001668930054</v>
      </c>
      <c r="E1397">
        <v>5.5999999046325684</v>
      </c>
      <c r="F1397">
        <v>5.5999999046325684</v>
      </c>
      <c r="G1397">
        <v>0</v>
      </c>
      <c r="H1397">
        <v>0</v>
      </c>
      <c r="I1397">
        <v>0</v>
      </c>
      <c r="J1397">
        <v>5</v>
      </c>
      <c r="K1397">
        <v>1</v>
      </c>
      <c r="L1397">
        <v>0</v>
      </c>
      <c r="M1397">
        <v>0</v>
      </c>
      <c r="N1397">
        <v>0.4489000141620636</v>
      </c>
      <c r="O1397">
        <v>0</v>
      </c>
      <c r="P1397">
        <v>0</v>
      </c>
    </row>
    <row r="1398" spans="1:16" x14ac:dyDescent="0.3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4</v>
      </c>
      <c r="I1398">
        <v>105.90000152587891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11214.810546875</v>
      </c>
    </row>
    <row r="1399" spans="1:16" x14ac:dyDescent="0.3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4</v>
      </c>
      <c r="I1399">
        <v>108.09999847412109</v>
      </c>
      <c r="J1399">
        <v>0</v>
      </c>
      <c r="K1399">
        <v>0</v>
      </c>
      <c r="L1399">
        <v>1</v>
      </c>
      <c r="M1399">
        <v>0</v>
      </c>
      <c r="N1399">
        <v>0</v>
      </c>
      <c r="O1399">
        <v>0</v>
      </c>
      <c r="P1399">
        <v>11685.609375</v>
      </c>
    </row>
    <row r="1400" spans="1:16" x14ac:dyDescent="0.3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2</v>
      </c>
      <c r="I1400">
        <v>6.0999999046325684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37.209999084472656</v>
      </c>
    </row>
    <row r="1401" spans="1:16" x14ac:dyDescent="0.35">
      <c r="A1401">
        <v>1</v>
      </c>
      <c r="B1401">
        <v>0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3</v>
      </c>
      <c r="I1401">
        <v>15.5</v>
      </c>
      <c r="J1401">
        <v>1</v>
      </c>
      <c r="K1401">
        <v>0</v>
      </c>
      <c r="L1401">
        <v>0</v>
      </c>
      <c r="M1401">
        <v>0</v>
      </c>
      <c r="N1401">
        <v>1</v>
      </c>
      <c r="O1401">
        <v>0</v>
      </c>
      <c r="P1401">
        <v>240.25</v>
      </c>
    </row>
    <row r="1402" spans="1:16" x14ac:dyDescent="0.3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0</v>
      </c>
      <c r="G1402">
        <v>0</v>
      </c>
      <c r="H1402">
        <v>2</v>
      </c>
      <c r="I1402">
        <v>3.7999999523162842</v>
      </c>
      <c r="J1402">
        <v>0</v>
      </c>
      <c r="K1402">
        <v>0</v>
      </c>
      <c r="L1402">
        <v>0</v>
      </c>
      <c r="M1402">
        <v>0</v>
      </c>
      <c r="N1402">
        <v>4.0000002831220627E-2</v>
      </c>
      <c r="O1402">
        <v>0</v>
      </c>
      <c r="P1402">
        <v>14.439999580383301</v>
      </c>
    </row>
    <row r="1403" spans="1:16" x14ac:dyDescent="0.3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4</v>
      </c>
      <c r="I1403">
        <v>111.19999694824219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12365.439453125</v>
      </c>
    </row>
    <row r="1404" spans="1:16" x14ac:dyDescent="0.35">
      <c r="A1404">
        <v>0</v>
      </c>
      <c r="B1404">
        <v>0</v>
      </c>
      <c r="C1404">
        <v>0</v>
      </c>
      <c r="D1404">
        <v>0.5</v>
      </c>
      <c r="E1404">
        <v>0</v>
      </c>
      <c r="F1404">
        <v>0</v>
      </c>
      <c r="G1404">
        <v>0</v>
      </c>
      <c r="H1404">
        <v>4</v>
      </c>
      <c r="I1404">
        <v>120.80000305175781</v>
      </c>
      <c r="J1404">
        <v>0</v>
      </c>
      <c r="K1404">
        <v>0</v>
      </c>
      <c r="L1404">
        <v>1</v>
      </c>
      <c r="M1404">
        <v>0</v>
      </c>
      <c r="N1404">
        <v>0.25</v>
      </c>
      <c r="O1404">
        <v>0</v>
      </c>
      <c r="P1404">
        <v>14592.640625</v>
      </c>
    </row>
    <row r="1405" spans="1:16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6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</row>
    <row r="1406" spans="1:16" x14ac:dyDescent="0.35">
      <c r="A1406">
        <v>0</v>
      </c>
      <c r="B1406">
        <v>0</v>
      </c>
      <c r="C1406">
        <v>0</v>
      </c>
      <c r="D1406">
        <v>0.5</v>
      </c>
      <c r="E1406">
        <v>0</v>
      </c>
      <c r="F1406">
        <v>0</v>
      </c>
      <c r="G1406">
        <v>0</v>
      </c>
      <c r="H1406">
        <v>3</v>
      </c>
      <c r="I1406">
        <v>23.600000381469727</v>
      </c>
      <c r="J1406">
        <v>0</v>
      </c>
      <c r="K1406">
        <v>0</v>
      </c>
      <c r="L1406">
        <v>0</v>
      </c>
      <c r="M1406">
        <v>0</v>
      </c>
      <c r="N1406">
        <v>0.25</v>
      </c>
      <c r="O1406">
        <v>0</v>
      </c>
      <c r="P1406">
        <v>556.96002197265625</v>
      </c>
    </row>
    <row r="1407" spans="1:16" x14ac:dyDescent="0.35">
      <c r="A1407">
        <v>3</v>
      </c>
      <c r="B1407">
        <v>2</v>
      </c>
      <c r="C1407">
        <v>1</v>
      </c>
      <c r="D1407">
        <v>0.60000002384185791</v>
      </c>
      <c r="E1407">
        <v>0</v>
      </c>
      <c r="F1407">
        <v>0</v>
      </c>
      <c r="G1407">
        <v>0</v>
      </c>
      <c r="H1407">
        <v>3</v>
      </c>
      <c r="I1407">
        <v>6.6999998092651367</v>
      </c>
      <c r="J1407">
        <v>2</v>
      </c>
      <c r="K1407">
        <v>0</v>
      </c>
      <c r="L1407">
        <v>1</v>
      </c>
      <c r="M1407">
        <v>1</v>
      </c>
      <c r="N1407">
        <v>0.36000001430511475</v>
      </c>
      <c r="O1407">
        <v>0</v>
      </c>
      <c r="P1407">
        <v>44.889995574951172</v>
      </c>
    </row>
    <row r="1408" spans="1:16" x14ac:dyDescent="0.3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  <c r="I1408">
        <v>6.3000001907348633</v>
      </c>
      <c r="J1408">
        <v>8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39.69000244140625</v>
      </c>
    </row>
    <row r="1409" spans="1:16" x14ac:dyDescent="0.35">
      <c r="A1409">
        <v>0</v>
      </c>
      <c r="B1409">
        <v>0</v>
      </c>
      <c r="C1409">
        <v>0</v>
      </c>
      <c r="D1409">
        <v>0.5</v>
      </c>
      <c r="E1409">
        <v>0</v>
      </c>
      <c r="F1409">
        <v>0</v>
      </c>
      <c r="G1409">
        <v>0</v>
      </c>
      <c r="H1409">
        <v>4</v>
      </c>
      <c r="I1409">
        <v>41.599998474121094</v>
      </c>
      <c r="J1409">
        <v>0</v>
      </c>
      <c r="K1409">
        <v>0</v>
      </c>
      <c r="L1409">
        <v>1</v>
      </c>
      <c r="M1409">
        <v>0</v>
      </c>
      <c r="N1409">
        <v>0.25</v>
      </c>
      <c r="O1409">
        <v>0</v>
      </c>
      <c r="P1409">
        <v>1730.559814453125</v>
      </c>
    </row>
    <row r="1410" spans="1:16" x14ac:dyDescent="0.3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4</v>
      </c>
      <c r="I1410">
        <v>52.700000762939453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2777.2900390625</v>
      </c>
    </row>
    <row r="1411" spans="1:16" x14ac:dyDescent="0.35">
      <c r="A1411">
        <v>0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v>4</v>
      </c>
      <c r="I1411">
        <v>192.19999694824219</v>
      </c>
      <c r="J1411">
        <v>0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36940.83984375</v>
      </c>
    </row>
    <row r="1412" spans="1:16" x14ac:dyDescent="0.35">
      <c r="A1412">
        <v>1</v>
      </c>
      <c r="B1412">
        <v>1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4</v>
      </c>
      <c r="I1412">
        <v>100.69999694824219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10140.4892578125</v>
      </c>
    </row>
    <row r="1413" spans="1:16" x14ac:dyDescent="0.3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0.30000001192092896</v>
      </c>
      <c r="J1413">
        <v>2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9.0000003576278687E-2</v>
      </c>
    </row>
    <row r="1414" spans="1:16" x14ac:dyDescent="0.35">
      <c r="A1414">
        <v>3</v>
      </c>
      <c r="B1414">
        <v>3</v>
      </c>
      <c r="C1414">
        <v>3</v>
      </c>
      <c r="D1414">
        <v>0</v>
      </c>
      <c r="E1414">
        <v>0</v>
      </c>
      <c r="F1414">
        <v>0</v>
      </c>
      <c r="G1414">
        <v>0</v>
      </c>
      <c r="H1414">
        <v>2</v>
      </c>
      <c r="I1414">
        <v>5.5999999046325684</v>
      </c>
      <c r="J1414">
        <v>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31.35999870300293</v>
      </c>
    </row>
    <row r="1415" spans="1:16" x14ac:dyDescent="0.3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4</v>
      </c>
      <c r="I1415">
        <v>89.300003051757813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7974.49072265625</v>
      </c>
    </row>
    <row r="1416" spans="1:16" x14ac:dyDescent="0.35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38.5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1482.25</v>
      </c>
    </row>
    <row r="1417" spans="1:16" x14ac:dyDescent="0.3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1</v>
      </c>
      <c r="I1417">
        <v>14.899999618530273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222.00999450683594</v>
      </c>
    </row>
    <row r="1418" spans="1:16" x14ac:dyDescent="0.3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2</v>
      </c>
      <c r="I1418">
        <v>14.399999618530273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207.3599853515625</v>
      </c>
    </row>
    <row r="1419" spans="1:16" x14ac:dyDescent="0.3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4</v>
      </c>
      <c r="I1419">
        <v>85.5</v>
      </c>
      <c r="J1419">
        <v>0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7310.25</v>
      </c>
    </row>
    <row r="1420" spans="1:16" x14ac:dyDescent="0.35">
      <c r="A1420">
        <v>1</v>
      </c>
      <c r="B1420">
        <v>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4</v>
      </c>
      <c r="I1420">
        <v>182.5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33306.25</v>
      </c>
    </row>
    <row r="1421" spans="1:16" x14ac:dyDescent="0.35">
      <c r="A1421">
        <v>0</v>
      </c>
      <c r="B1421">
        <v>0</v>
      </c>
      <c r="C1421">
        <v>0</v>
      </c>
      <c r="D1421">
        <v>0.37999999523162842</v>
      </c>
      <c r="E1421">
        <v>0</v>
      </c>
      <c r="F1421">
        <v>0</v>
      </c>
      <c r="G1421">
        <v>12</v>
      </c>
      <c r="H1421">
        <v>0</v>
      </c>
      <c r="I1421">
        <v>0</v>
      </c>
      <c r="J1421">
        <v>0</v>
      </c>
      <c r="K1421">
        <v>0</v>
      </c>
      <c r="L1421">
        <v>1</v>
      </c>
      <c r="M1421">
        <v>0</v>
      </c>
      <c r="N1421">
        <v>0.14440000057220459</v>
      </c>
      <c r="O1421">
        <v>144</v>
      </c>
      <c r="P1421">
        <v>0</v>
      </c>
    </row>
    <row r="1422" spans="1:16" x14ac:dyDescent="0.3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4</v>
      </c>
      <c r="I1422">
        <v>125.09999847412109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15650.009765625</v>
      </c>
    </row>
    <row r="1423" spans="1:16" x14ac:dyDescent="0.35">
      <c r="A1423">
        <v>5</v>
      </c>
      <c r="B1423">
        <v>3</v>
      </c>
      <c r="C1423">
        <v>4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16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</row>
    <row r="1424" spans="1:16" x14ac:dyDescent="0.3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0</v>
      </c>
      <c r="G1424">
        <v>0</v>
      </c>
      <c r="H1424">
        <v>4</v>
      </c>
      <c r="I1424">
        <v>88.099998474121094</v>
      </c>
      <c r="J1424">
        <v>0</v>
      </c>
      <c r="K1424">
        <v>0</v>
      </c>
      <c r="L1424">
        <v>1</v>
      </c>
      <c r="M1424">
        <v>1</v>
      </c>
      <c r="N1424">
        <v>0.36000001430511475</v>
      </c>
      <c r="O1424">
        <v>0</v>
      </c>
      <c r="P1424">
        <v>7761.60986328125</v>
      </c>
    </row>
    <row r="1425" spans="1:16" x14ac:dyDescent="0.35">
      <c r="A1425">
        <v>0</v>
      </c>
      <c r="B1425">
        <v>0</v>
      </c>
      <c r="C1425">
        <v>0</v>
      </c>
      <c r="D1425">
        <v>1</v>
      </c>
      <c r="E1425">
        <v>0</v>
      </c>
      <c r="F1425">
        <v>0</v>
      </c>
      <c r="G1425">
        <v>0</v>
      </c>
      <c r="H1425">
        <v>4</v>
      </c>
      <c r="I1425">
        <v>92.599998474121094</v>
      </c>
      <c r="J1425">
        <v>0</v>
      </c>
      <c r="K1425">
        <v>0</v>
      </c>
      <c r="L1425">
        <v>0</v>
      </c>
      <c r="M1425">
        <v>0</v>
      </c>
      <c r="N1425">
        <v>1</v>
      </c>
      <c r="O1425">
        <v>0</v>
      </c>
      <c r="P1425">
        <v>8574.759765625</v>
      </c>
    </row>
    <row r="1426" spans="1:16" x14ac:dyDescent="0.3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6</v>
      </c>
      <c r="K1426">
        <v>1</v>
      </c>
      <c r="L1426">
        <v>0</v>
      </c>
      <c r="M1426">
        <v>1</v>
      </c>
      <c r="N1426">
        <v>4.0000002831220627E-2</v>
      </c>
      <c r="O1426">
        <v>0</v>
      </c>
      <c r="P1426">
        <v>0</v>
      </c>
    </row>
    <row r="1427" spans="1:16" x14ac:dyDescent="0.35">
      <c r="A1427">
        <v>0</v>
      </c>
      <c r="B1427">
        <v>0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4</v>
      </c>
      <c r="I1427">
        <v>132</v>
      </c>
      <c r="J1427">
        <v>0</v>
      </c>
      <c r="K1427">
        <v>0</v>
      </c>
      <c r="L1427">
        <v>1</v>
      </c>
      <c r="M1427">
        <v>1</v>
      </c>
      <c r="N1427">
        <v>1</v>
      </c>
      <c r="O1427">
        <v>0</v>
      </c>
      <c r="P1427">
        <v>17424</v>
      </c>
    </row>
    <row r="1428" spans="1:16" x14ac:dyDescent="0.3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5</v>
      </c>
      <c r="K1428">
        <v>0</v>
      </c>
      <c r="L1428">
        <v>0</v>
      </c>
      <c r="M1428">
        <v>0</v>
      </c>
      <c r="N1428">
        <v>0.25</v>
      </c>
      <c r="O1428">
        <v>0</v>
      </c>
      <c r="P1428">
        <v>0</v>
      </c>
    </row>
    <row r="1429" spans="1:16" x14ac:dyDescent="0.35">
      <c r="A1429">
        <v>1</v>
      </c>
      <c r="B1429">
        <v>0</v>
      </c>
      <c r="C1429">
        <v>1</v>
      </c>
      <c r="D1429">
        <v>0</v>
      </c>
      <c r="E1429">
        <v>0</v>
      </c>
      <c r="F1429">
        <v>0</v>
      </c>
      <c r="G1429">
        <v>0</v>
      </c>
      <c r="H1429">
        <v>4</v>
      </c>
      <c r="I1429">
        <v>89.5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8010.25</v>
      </c>
    </row>
    <row r="1430" spans="1:16" x14ac:dyDescent="0.35">
      <c r="A1430">
        <v>0</v>
      </c>
      <c r="B1430">
        <v>0</v>
      </c>
      <c r="C1430">
        <v>0</v>
      </c>
      <c r="D1430">
        <v>0.75</v>
      </c>
      <c r="E1430">
        <v>0</v>
      </c>
      <c r="F1430">
        <v>0</v>
      </c>
      <c r="G1430">
        <v>9</v>
      </c>
      <c r="H1430">
        <v>0</v>
      </c>
      <c r="I1430">
        <v>0</v>
      </c>
      <c r="J1430">
        <v>3</v>
      </c>
      <c r="K1430">
        <v>0</v>
      </c>
      <c r="L1430">
        <v>1</v>
      </c>
      <c r="M1430">
        <v>0</v>
      </c>
      <c r="N1430">
        <v>0.5625</v>
      </c>
      <c r="O1430">
        <v>81</v>
      </c>
      <c r="P1430">
        <v>0</v>
      </c>
    </row>
    <row r="1431" spans="1:16" x14ac:dyDescent="0.35">
      <c r="A1431">
        <v>0</v>
      </c>
      <c r="B1431">
        <v>0</v>
      </c>
      <c r="C1431">
        <v>0</v>
      </c>
      <c r="D1431">
        <v>0.5</v>
      </c>
      <c r="E1431">
        <v>0</v>
      </c>
      <c r="F1431">
        <v>0</v>
      </c>
      <c r="G1431">
        <v>0</v>
      </c>
      <c r="H1431">
        <v>2</v>
      </c>
      <c r="I1431">
        <v>4.0999999046325684</v>
      </c>
      <c r="J1431">
        <v>0</v>
      </c>
      <c r="K1431">
        <v>1</v>
      </c>
      <c r="L1431">
        <v>0</v>
      </c>
      <c r="M1431">
        <v>0</v>
      </c>
      <c r="N1431">
        <v>0.25</v>
      </c>
      <c r="O1431">
        <v>0</v>
      </c>
      <c r="P1431">
        <v>16.809999465942383</v>
      </c>
    </row>
    <row r="1432" spans="1:16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3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0</v>
      </c>
    </row>
    <row r="1433" spans="1:16" x14ac:dyDescent="0.35">
      <c r="A1433">
        <v>0</v>
      </c>
      <c r="B1433">
        <v>0</v>
      </c>
      <c r="C1433">
        <v>0</v>
      </c>
      <c r="D1433">
        <v>1</v>
      </c>
      <c r="E1433">
        <v>0</v>
      </c>
      <c r="F1433">
        <v>0</v>
      </c>
      <c r="G1433">
        <v>0</v>
      </c>
      <c r="H1433">
        <v>4</v>
      </c>
      <c r="I1433">
        <v>130.5</v>
      </c>
      <c r="J1433">
        <v>0</v>
      </c>
      <c r="K1433">
        <v>0</v>
      </c>
      <c r="L1433">
        <v>0</v>
      </c>
      <c r="M1433">
        <v>1</v>
      </c>
      <c r="N1433">
        <v>1</v>
      </c>
      <c r="O1433">
        <v>0</v>
      </c>
      <c r="P1433">
        <v>17030.25</v>
      </c>
    </row>
    <row r="1434" spans="1:16" x14ac:dyDescent="0.35">
      <c r="A1434">
        <v>1</v>
      </c>
      <c r="B1434">
        <v>0</v>
      </c>
      <c r="C1434">
        <v>0</v>
      </c>
      <c r="D1434">
        <v>0.25</v>
      </c>
      <c r="E1434">
        <v>0</v>
      </c>
      <c r="F1434">
        <v>0</v>
      </c>
      <c r="G1434">
        <v>0</v>
      </c>
      <c r="H1434">
        <v>4</v>
      </c>
      <c r="I1434">
        <v>83.300003051757813</v>
      </c>
      <c r="J1434">
        <v>0</v>
      </c>
      <c r="K1434">
        <v>0</v>
      </c>
      <c r="L1434">
        <v>1</v>
      </c>
      <c r="M1434">
        <v>0</v>
      </c>
      <c r="N1434">
        <v>6.25E-2</v>
      </c>
      <c r="O1434">
        <v>0</v>
      </c>
      <c r="P1434">
        <v>6938.890625</v>
      </c>
    </row>
    <row r="1435" spans="1:16" x14ac:dyDescent="0.3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4</v>
      </c>
      <c r="I1435">
        <v>116</v>
      </c>
      <c r="J1435">
        <v>0</v>
      </c>
      <c r="K1435">
        <v>1</v>
      </c>
      <c r="L1435">
        <v>0</v>
      </c>
      <c r="M1435">
        <v>0</v>
      </c>
      <c r="N1435">
        <v>0</v>
      </c>
      <c r="O1435">
        <v>0</v>
      </c>
      <c r="P1435">
        <v>13456</v>
      </c>
    </row>
    <row r="1436" spans="1:16" x14ac:dyDescent="0.35">
      <c r="A1436">
        <v>0</v>
      </c>
      <c r="B1436">
        <v>0</v>
      </c>
      <c r="C1436">
        <v>0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10.199999809265137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104.03999328613281</v>
      </c>
    </row>
    <row r="1437" spans="1:16" x14ac:dyDescent="0.35">
      <c r="A1437">
        <v>0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38.400001525878906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0</v>
      </c>
      <c r="P1437">
        <v>1474.56005859375</v>
      </c>
    </row>
    <row r="1438" spans="1:16" x14ac:dyDescent="0.35">
      <c r="A1438">
        <v>0</v>
      </c>
      <c r="B1438">
        <v>0</v>
      </c>
      <c r="C1438">
        <v>0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10</v>
      </c>
      <c r="J1438">
        <v>6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100</v>
      </c>
    </row>
    <row r="1439" spans="1:16" x14ac:dyDescent="0.35">
      <c r="A1439">
        <v>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3</v>
      </c>
      <c r="I1439">
        <v>23.100000381469727</v>
      </c>
      <c r="J1439">
        <v>0</v>
      </c>
      <c r="K1439">
        <v>0</v>
      </c>
      <c r="L1439">
        <v>1</v>
      </c>
      <c r="M1439">
        <v>1</v>
      </c>
      <c r="N1439">
        <v>0</v>
      </c>
      <c r="O1439">
        <v>0</v>
      </c>
      <c r="P1439">
        <v>533.61004638671875</v>
      </c>
    </row>
    <row r="1440" spans="1:16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3</v>
      </c>
      <c r="I1440">
        <v>46.5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2162.25</v>
      </c>
    </row>
    <row r="1441" spans="1:16" x14ac:dyDescent="0.3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</v>
      </c>
      <c r="K1441">
        <v>0</v>
      </c>
      <c r="L1441">
        <v>1</v>
      </c>
      <c r="M1441">
        <v>1</v>
      </c>
      <c r="N1441">
        <v>1</v>
      </c>
      <c r="O1441">
        <v>0</v>
      </c>
      <c r="P1441">
        <v>0</v>
      </c>
    </row>
    <row r="1442" spans="1:16" x14ac:dyDescent="0.35">
      <c r="A1442">
        <v>0</v>
      </c>
      <c r="B1442">
        <v>0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4</v>
      </c>
      <c r="I1442">
        <v>23.100000381469727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533.61004638671875</v>
      </c>
    </row>
    <row r="1443" spans="1:16" x14ac:dyDescent="0.35">
      <c r="A1443">
        <v>0</v>
      </c>
      <c r="B1443">
        <v>0</v>
      </c>
      <c r="C1443">
        <v>0</v>
      </c>
      <c r="D1443">
        <v>1</v>
      </c>
      <c r="E1443">
        <v>0</v>
      </c>
      <c r="F1443">
        <v>0</v>
      </c>
      <c r="G1443">
        <v>0</v>
      </c>
      <c r="H1443">
        <v>4</v>
      </c>
      <c r="I1443">
        <v>258.60000610351563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0</v>
      </c>
      <c r="P1443">
        <v>66873.9609375</v>
      </c>
    </row>
    <row r="1444" spans="1:16" x14ac:dyDescent="0.35">
      <c r="A1444">
        <v>0</v>
      </c>
      <c r="B1444">
        <v>0</v>
      </c>
      <c r="C1444">
        <v>0</v>
      </c>
      <c r="D1444">
        <v>1</v>
      </c>
      <c r="E1444">
        <v>0</v>
      </c>
      <c r="F1444">
        <v>0</v>
      </c>
      <c r="G1444">
        <v>0</v>
      </c>
      <c r="H1444">
        <v>4</v>
      </c>
      <c r="I1444">
        <v>142.39999389648438</v>
      </c>
      <c r="J1444">
        <v>0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20277.7578125</v>
      </c>
    </row>
    <row r="1445" spans="1:16" x14ac:dyDescent="0.3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140.19999694824219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19656.0390625</v>
      </c>
    </row>
    <row r="1446" spans="1:16" x14ac:dyDescent="0.35">
      <c r="A1446">
        <v>0</v>
      </c>
      <c r="B1446">
        <v>0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v>4</v>
      </c>
      <c r="I1446">
        <v>109.40000152587891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0</v>
      </c>
      <c r="P1446">
        <v>11968.3603515625</v>
      </c>
    </row>
    <row r="1447" spans="1:16" x14ac:dyDescent="0.35">
      <c r="A1447">
        <v>0</v>
      </c>
      <c r="B1447">
        <v>0</v>
      </c>
      <c r="C1447">
        <v>0</v>
      </c>
      <c r="D1447">
        <v>0.5</v>
      </c>
      <c r="E1447">
        <v>1.3999999761581421</v>
      </c>
      <c r="F1447">
        <v>1.3999999761581421</v>
      </c>
      <c r="G1447">
        <v>0</v>
      </c>
      <c r="H1447">
        <v>3</v>
      </c>
      <c r="I1447">
        <v>4.5</v>
      </c>
      <c r="J1447">
        <v>0</v>
      </c>
      <c r="K1447">
        <v>0</v>
      </c>
      <c r="L1447">
        <v>0</v>
      </c>
      <c r="M1447">
        <v>0</v>
      </c>
      <c r="N1447">
        <v>0.25</v>
      </c>
      <c r="O1447">
        <v>0</v>
      </c>
      <c r="P1447">
        <v>20.25</v>
      </c>
    </row>
    <row r="1448" spans="1:16" x14ac:dyDescent="0.35">
      <c r="A1448">
        <v>0</v>
      </c>
      <c r="B1448">
        <v>0</v>
      </c>
      <c r="C1448">
        <v>0</v>
      </c>
      <c r="D1448">
        <v>0.5</v>
      </c>
      <c r="E1448">
        <v>0</v>
      </c>
      <c r="F1448">
        <v>0</v>
      </c>
      <c r="G1448">
        <v>0</v>
      </c>
      <c r="H1448">
        <v>4</v>
      </c>
      <c r="I1448">
        <v>88.300003051757813</v>
      </c>
      <c r="J1448">
        <v>0</v>
      </c>
      <c r="K1448">
        <v>0</v>
      </c>
      <c r="L1448">
        <v>0</v>
      </c>
      <c r="M1448">
        <v>0</v>
      </c>
      <c r="N1448">
        <v>0.25</v>
      </c>
      <c r="O1448">
        <v>0</v>
      </c>
      <c r="P1448">
        <v>7796.890625</v>
      </c>
    </row>
    <row r="1449" spans="1:16" x14ac:dyDescent="0.3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2</v>
      </c>
      <c r="I1449">
        <v>15.899999618530273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252.80998229980469</v>
      </c>
    </row>
    <row r="1450" spans="1:16" x14ac:dyDescent="0.35">
      <c r="A1450">
        <v>0</v>
      </c>
      <c r="B1450">
        <v>0</v>
      </c>
      <c r="C1450">
        <v>0</v>
      </c>
      <c r="D1450">
        <v>1</v>
      </c>
      <c r="E1450">
        <v>0</v>
      </c>
      <c r="F1450">
        <v>0</v>
      </c>
      <c r="G1450">
        <v>0</v>
      </c>
      <c r="H1450">
        <v>2</v>
      </c>
      <c r="I1450">
        <v>21.899999618530273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479.6099853515625</v>
      </c>
    </row>
    <row r="1451" spans="1:16" x14ac:dyDescent="0.35">
      <c r="A1451">
        <v>0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0</v>
      </c>
      <c r="H1451">
        <v>3</v>
      </c>
      <c r="I1451">
        <v>42.5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1806.25</v>
      </c>
    </row>
    <row r="1452" spans="1:16" x14ac:dyDescent="0.3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9.5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90.25</v>
      </c>
    </row>
    <row r="1453" spans="1:16" x14ac:dyDescent="0.35">
      <c r="A1453">
        <v>1</v>
      </c>
      <c r="B1453">
        <v>1</v>
      </c>
      <c r="C1453">
        <v>1</v>
      </c>
      <c r="D1453">
        <v>0.67000001668930054</v>
      </c>
      <c r="E1453">
        <v>0</v>
      </c>
      <c r="F1453">
        <v>0</v>
      </c>
      <c r="G1453">
        <v>0</v>
      </c>
      <c r="H1453">
        <v>3</v>
      </c>
      <c r="I1453">
        <v>75.199996948242188</v>
      </c>
      <c r="J1453">
        <v>0</v>
      </c>
      <c r="K1453">
        <v>0</v>
      </c>
      <c r="L1453">
        <v>0</v>
      </c>
      <c r="M1453">
        <v>0</v>
      </c>
      <c r="N1453">
        <v>0.4489000141620636</v>
      </c>
      <c r="O1453">
        <v>0</v>
      </c>
      <c r="P1453">
        <v>5655.03955078125</v>
      </c>
    </row>
    <row r="1454" spans="1:16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8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</row>
    <row r="1455" spans="1:16" x14ac:dyDescent="0.35">
      <c r="A1455">
        <v>0</v>
      </c>
      <c r="B1455">
        <v>0</v>
      </c>
      <c r="C1455">
        <v>0</v>
      </c>
      <c r="D1455">
        <v>0.14000000059604645</v>
      </c>
      <c r="E1455">
        <v>0</v>
      </c>
      <c r="F1455">
        <v>0</v>
      </c>
      <c r="G1455">
        <v>12</v>
      </c>
      <c r="H1455">
        <v>0</v>
      </c>
      <c r="I1455">
        <v>0</v>
      </c>
      <c r="J1455">
        <v>0</v>
      </c>
      <c r="K1455">
        <v>1</v>
      </c>
      <c r="L1455">
        <v>0</v>
      </c>
      <c r="M1455">
        <v>0</v>
      </c>
      <c r="N1455">
        <v>1.9600000232458115E-2</v>
      </c>
      <c r="O1455">
        <v>144</v>
      </c>
      <c r="P1455">
        <v>0</v>
      </c>
    </row>
    <row r="1456" spans="1:16" x14ac:dyDescent="0.3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4</v>
      </c>
      <c r="I1456">
        <v>108.69999694824219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11815.689453125</v>
      </c>
    </row>
    <row r="1457" spans="1:16" x14ac:dyDescent="0.3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19</v>
      </c>
      <c r="K1457">
        <v>1</v>
      </c>
      <c r="L1457">
        <v>0</v>
      </c>
      <c r="M1457">
        <v>0</v>
      </c>
      <c r="N1457">
        <v>0.4489000141620636</v>
      </c>
      <c r="O1457">
        <v>0</v>
      </c>
      <c r="P1457">
        <v>0</v>
      </c>
    </row>
    <row r="1458" spans="1:16" x14ac:dyDescent="0.35">
      <c r="A1458">
        <v>0</v>
      </c>
      <c r="B1458">
        <v>0</v>
      </c>
      <c r="C1458">
        <v>0</v>
      </c>
      <c r="D1458">
        <v>0.5</v>
      </c>
      <c r="E1458">
        <v>0</v>
      </c>
      <c r="F1458">
        <v>0</v>
      </c>
      <c r="G1458">
        <v>0</v>
      </c>
      <c r="H1458">
        <v>4</v>
      </c>
      <c r="I1458">
        <v>89.599998474121094</v>
      </c>
      <c r="J1458">
        <v>0</v>
      </c>
      <c r="K1458">
        <v>0</v>
      </c>
      <c r="L1458">
        <v>1</v>
      </c>
      <c r="M1458">
        <v>0</v>
      </c>
      <c r="N1458">
        <v>0.25</v>
      </c>
      <c r="O1458">
        <v>0</v>
      </c>
      <c r="P1458">
        <v>8028.15966796875</v>
      </c>
    </row>
    <row r="1459" spans="1:16" x14ac:dyDescent="0.35">
      <c r="A1459">
        <v>0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1</v>
      </c>
      <c r="I1459">
        <v>1.8999999761581421</v>
      </c>
      <c r="J1459">
        <v>3</v>
      </c>
      <c r="K1459">
        <v>1</v>
      </c>
      <c r="L1459">
        <v>0</v>
      </c>
      <c r="M1459">
        <v>0</v>
      </c>
      <c r="N1459">
        <v>1</v>
      </c>
      <c r="O1459">
        <v>0</v>
      </c>
      <c r="P1459">
        <v>3.6099998950958252</v>
      </c>
    </row>
    <row r="1460" spans="1:16" x14ac:dyDescent="0.35">
      <c r="A1460">
        <v>0</v>
      </c>
      <c r="B1460">
        <v>0</v>
      </c>
      <c r="C1460">
        <v>0</v>
      </c>
      <c r="D1460">
        <v>1</v>
      </c>
      <c r="E1460">
        <v>0</v>
      </c>
      <c r="F1460">
        <v>0</v>
      </c>
      <c r="G1460">
        <v>0</v>
      </c>
      <c r="H1460">
        <v>4</v>
      </c>
      <c r="I1460">
        <v>75.199996948242188</v>
      </c>
      <c r="J1460">
        <v>0</v>
      </c>
      <c r="K1460">
        <v>0</v>
      </c>
      <c r="L1460">
        <v>0</v>
      </c>
      <c r="M1460">
        <v>0</v>
      </c>
      <c r="N1460">
        <v>1</v>
      </c>
      <c r="O1460">
        <v>0</v>
      </c>
      <c r="P1460">
        <v>5655.03955078125</v>
      </c>
    </row>
    <row r="1461" spans="1:16" x14ac:dyDescent="0.3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2</v>
      </c>
      <c r="I1461">
        <v>27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729</v>
      </c>
    </row>
    <row r="1462" spans="1:16" x14ac:dyDescent="0.35">
      <c r="A1462">
        <v>0</v>
      </c>
      <c r="B1462">
        <v>0</v>
      </c>
      <c r="C1462">
        <v>0</v>
      </c>
      <c r="D1462">
        <v>0.23000000417232513</v>
      </c>
      <c r="E1462">
        <v>0</v>
      </c>
      <c r="F1462">
        <v>0</v>
      </c>
      <c r="G1462">
        <v>7</v>
      </c>
      <c r="H1462">
        <v>0</v>
      </c>
      <c r="I1462">
        <v>0</v>
      </c>
      <c r="J1462">
        <v>2</v>
      </c>
      <c r="K1462">
        <v>1</v>
      </c>
      <c r="L1462">
        <v>0</v>
      </c>
      <c r="M1462">
        <v>0</v>
      </c>
      <c r="N1462">
        <v>5.2900001406669617E-2</v>
      </c>
      <c r="O1462">
        <v>49</v>
      </c>
      <c r="P1462">
        <v>0</v>
      </c>
    </row>
    <row r="1463" spans="1:16" x14ac:dyDescent="0.35">
      <c r="A1463">
        <v>0</v>
      </c>
      <c r="B1463">
        <v>0</v>
      </c>
      <c r="C1463">
        <v>0</v>
      </c>
      <c r="D1463">
        <v>0.5</v>
      </c>
      <c r="E1463">
        <v>0</v>
      </c>
      <c r="F1463">
        <v>0</v>
      </c>
      <c r="G1463">
        <v>0</v>
      </c>
      <c r="H1463">
        <v>4</v>
      </c>
      <c r="I1463">
        <v>95.099998474121094</v>
      </c>
      <c r="J1463">
        <v>0</v>
      </c>
      <c r="K1463">
        <v>0</v>
      </c>
      <c r="L1463">
        <v>0</v>
      </c>
      <c r="M1463">
        <v>0</v>
      </c>
      <c r="N1463">
        <v>0.25</v>
      </c>
      <c r="O1463">
        <v>0</v>
      </c>
      <c r="P1463">
        <v>9044.009765625</v>
      </c>
    </row>
    <row r="1464" spans="1:16" x14ac:dyDescent="0.3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17</v>
      </c>
      <c r="K1464">
        <v>0</v>
      </c>
      <c r="L1464">
        <v>0</v>
      </c>
      <c r="M1464">
        <v>0</v>
      </c>
      <c r="N1464">
        <v>0.25</v>
      </c>
      <c r="O1464">
        <v>0</v>
      </c>
      <c r="P1464">
        <v>0</v>
      </c>
    </row>
    <row r="1465" spans="1:16" x14ac:dyDescent="0.3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3</v>
      </c>
      <c r="I1465">
        <v>72.5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5256.25</v>
      </c>
    </row>
    <row r="1466" spans="1:16" x14ac:dyDescent="0.3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1</v>
      </c>
      <c r="I1466">
        <v>14.600000381469727</v>
      </c>
      <c r="J1466">
        <v>7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213.16000366210938</v>
      </c>
    </row>
    <row r="1467" spans="1:16" x14ac:dyDescent="0.35">
      <c r="A1467">
        <v>0</v>
      </c>
      <c r="B1467">
        <v>0</v>
      </c>
      <c r="C1467">
        <v>0</v>
      </c>
      <c r="D1467">
        <v>0.5</v>
      </c>
      <c r="E1467">
        <v>0</v>
      </c>
      <c r="F1467">
        <v>0</v>
      </c>
      <c r="G1467">
        <v>0</v>
      </c>
      <c r="H1467">
        <v>4</v>
      </c>
      <c r="I1467">
        <v>143.10000610351563</v>
      </c>
      <c r="J1467">
        <v>0</v>
      </c>
      <c r="K1467">
        <v>0</v>
      </c>
      <c r="L1467">
        <v>0</v>
      </c>
      <c r="M1467">
        <v>0</v>
      </c>
      <c r="N1467">
        <v>0.25</v>
      </c>
      <c r="O1467">
        <v>0</v>
      </c>
      <c r="P1467">
        <v>20477.611328125</v>
      </c>
    </row>
    <row r="1468" spans="1:16" x14ac:dyDescent="0.3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0</v>
      </c>
      <c r="G1468">
        <v>0</v>
      </c>
      <c r="H1468">
        <v>2</v>
      </c>
      <c r="I1468">
        <v>12.699999809265137</v>
      </c>
      <c r="J1468">
        <v>0</v>
      </c>
      <c r="K1468">
        <v>0</v>
      </c>
      <c r="L1468">
        <v>0</v>
      </c>
      <c r="M1468">
        <v>1</v>
      </c>
      <c r="N1468">
        <v>0.14440000057220459</v>
      </c>
      <c r="O1468">
        <v>0</v>
      </c>
      <c r="P1468">
        <v>161.28999328613281</v>
      </c>
    </row>
    <row r="1469" spans="1:16" x14ac:dyDescent="0.35">
      <c r="A1469">
        <v>0</v>
      </c>
      <c r="B1469">
        <v>0</v>
      </c>
      <c r="C1469">
        <v>0</v>
      </c>
      <c r="D1469">
        <v>1</v>
      </c>
      <c r="E1469">
        <v>0</v>
      </c>
      <c r="F1469">
        <v>0</v>
      </c>
      <c r="G1469">
        <v>0</v>
      </c>
      <c r="H1469">
        <v>4</v>
      </c>
      <c r="I1469">
        <v>250.39999389648438</v>
      </c>
      <c r="J1469">
        <v>0</v>
      </c>
      <c r="K1469">
        <v>0</v>
      </c>
      <c r="L1469">
        <v>0</v>
      </c>
      <c r="M1469">
        <v>0</v>
      </c>
      <c r="N1469">
        <v>1</v>
      </c>
      <c r="O1469">
        <v>0</v>
      </c>
      <c r="P1469">
        <v>62700.15625</v>
      </c>
    </row>
    <row r="1470" spans="1:16" x14ac:dyDescent="0.3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4</v>
      </c>
      <c r="I1470">
        <v>108.40000152587891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11750.560546875</v>
      </c>
    </row>
    <row r="1471" spans="1:16" x14ac:dyDescent="0.35">
      <c r="A1471">
        <v>1</v>
      </c>
      <c r="B1471">
        <v>0</v>
      </c>
      <c r="C1471">
        <v>0</v>
      </c>
      <c r="D1471">
        <v>0.25</v>
      </c>
      <c r="E1471">
        <v>0</v>
      </c>
      <c r="F1471">
        <v>0</v>
      </c>
      <c r="G1471">
        <v>0</v>
      </c>
      <c r="H1471">
        <v>4</v>
      </c>
      <c r="I1471">
        <v>102.19999694824219</v>
      </c>
      <c r="J1471">
        <v>0</v>
      </c>
      <c r="K1471">
        <v>0</v>
      </c>
      <c r="L1471">
        <v>0</v>
      </c>
      <c r="M1471">
        <v>0</v>
      </c>
      <c r="N1471">
        <v>6.25E-2</v>
      </c>
      <c r="O1471">
        <v>0</v>
      </c>
      <c r="P1471">
        <v>10444.83984375</v>
      </c>
    </row>
    <row r="1472" spans="1:16" x14ac:dyDescent="0.3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4</v>
      </c>
      <c r="I1472">
        <v>75.599998474121094</v>
      </c>
      <c r="J1472">
        <v>0</v>
      </c>
      <c r="K1472">
        <v>0</v>
      </c>
      <c r="L1472">
        <v>1</v>
      </c>
      <c r="M1472">
        <v>0</v>
      </c>
      <c r="N1472">
        <v>0</v>
      </c>
      <c r="O1472">
        <v>0</v>
      </c>
      <c r="P1472">
        <v>5715.35986328125</v>
      </c>
    </row>
    <row r="1473" spans="1:16" x14ac:dyDescent="0.35">
      <c r="A1473">
        <v>0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4</v>
      </c>
      <c r="I1473">
        <v>54.200000762939453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2937.64013671875</v>
      </c>
    </row>
    <row r="1474" spans="1:16" x14ac:dyDescent="0.3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0</v>
      </c>
      <c r="G1474">
        <v>0</v>
      </c>
      <c r="H1474">
        <v>3</v>
      </c>
      <c r="I1474">
        <v>18.299999237060547</v>
      </c>
      <c r="J1474">
        <v>14</v>
      </c>
      <c r="K1474">
        <v>1</v>
      </c>
      <c r="L1474">
        <v>0</v>
      </c>
      <c r="M1474">
        <v>0</v>
      </c>
      <c r="N1474">
        <v>0.4489000141620636</v>
      </c>
      <c r="O1474">
        <v>0</v>
      </c>
      <c r="P1474">
        <v>334.88998413085938</v>
      </c>
    </row>
    <row r="1475" spans="1:16" x14ac:dyDescent="0.35">
      <c r="A1475">
        <v>0</v>
      </c>
      <c r="B1475">
        <v>0</v>
      </c>
      <c r="C1475">
        <v>0</v>
      </c>
      <c r="D1475">
        <v>0.5</v>
      </c>
      <c r="E1475">
        <v>0</v>
      </c>
      <c r="F1475">
        <v>0</v>
      </c>
      <c r="G1475">
        <v>0</v>
      </c>
      <c r="H1475">
        <v>3</v>
      </c>
      <c r="I1475">
        <v>41.799999237060547</v>
      </c>
      <c r="J1475">
        <v>5</v>
      </c>
      <c r="K1475">
        <v>1</v>
      </c>
      <c r="L1475">
        <v>0</v>
      </c>
      <c r="M1475">
        <v>1</v>
      </c>
      <c r="N1475">
        <v>0.25</v>
      </c>
      <c r="O1475">
        <v>0</v>
      </c>
      <c r="P1475">
        <v>1747.239990234375</v>
      </c>
    </row>
    <row r="1476" spans="1:16" x14ac:dyDescent="0.3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0</v>
      </c>
      <c r="G1476">
        <v>0</v>
      </c>
      <c r="H1476">
        <v>4</v>
      </c>
      <c r="I1476">
        <v>92.5</v>
      </c>
      <c r="J1476">
        <v>0</v>
      </c>
      <c r="K1476">
        <v>1</v>
      </c>
      <c r="L1476">
        <v>0</v>
      </c>
      <c r="M1476">
        <v>1</v>
      </c>
      <c r="N1476">
        <v>0.4489000141620636</v>
      </c>
      <c r="O1476">
        <v>0</v>
      </c>
      <c r="P1476">
        <v>8556.25</v>
      </c>
    </row>
    <row r="1477" spans="1:16" x14ac:dyDescent="0.35">
      <c r="A1477">
        <v>2</v>
      </c>
      <c r="B1477">
        <v>2</v>
      </c>
      <c r="C1477">
        <v>0</v>
      </c>
      <c r="D1477">
        <v>1</v>
      </c>
      <c r="E1477">
        <v>19.299999237060547</v>
      </c>
      <c r="F1477">
        <v>19.299999237060547</v>
      </c>
      <c r="G1477">
        <v>0</v>
      </c>
      <c r="H1477">
        <v>2</v>
      </c>
      <c r="I1477">
        <v>14.5</v>
      </c>
      <c r="J1477">
        <v>0</v>
      </c>
      <c r="K1477">
        <v>1</v>
      </c>
      <c r="L1477">
        <v>0</v>
      </c>
      <c r="M1477">
        <v>1</v>
      </c>
      <c r="N1477">
        <v>1</v>
      </c>
      <c r="O1477">
        <v>0</v>
      </c>
      <c r="P1477">
        <v>210.25</v>
      </c>
    </row>
    <row r="1478" spans="1:16" x14ac:dyDescent="0.35">
      <c r="A1478">
        <v>1</v>
      </c>
      <c r="B1478">
        <v>0</v>
      </c>
      <c r="C1478">
        <v>0</v>
      </c>
      <c r="D1478">
        <v>0.5</v>
      </c>
      <c r="E1478">
        <v>0</v>
      </c>
      <c r="F1478">
        <v>0</v>
      </c>
      <c r="G1478">
        <v>0</v>
      </c>
      <c r="H1478">
        <v>2</v>
      </c>
      <c r="I1478">
        <v>38.400001525878906</v>
      </c>
      <c r="J1478">
        <v>0</v>
      </c>
      <c r="K1478">
        <v>0</v>
      </c>
      <c r="L1478">
        <v>1</v>
      </c>
      <c r="M1478">
        <v>0</v>
      </c>
      <c r="N1478">
        <v>0.25</v>
      </c>
      <c r="O1478">
        <v>0</v>
      </c>
      <c r="P1478">
        <v>1474.56005859375</v>
      </c>
    </row>
    <row r="1479" spans="1:16" x14ac:dyDescent="0.35">
      <c r="A1479">
        <v>0</v>
      </c>
      <c r="B1479">
        <v>0</v>
      </c>
      <c r="C1479">
        <v>0</v>
      </c>
      <c r="D1479">
        <v>0.17000000178813934</v>
      </c>
      <c r="E1479">
        <v>0</v>
      </c>
      <c r="F1479">
        <v>0</v>
      </c>
      <c r="G1479">
        <v>12</v>
      </c>
      <c r="H1479">
        <v>0</v>
      </c>
      <c r="I1479">
        <v>0</v>
      </c>
      <c r="J1479">
        <v>0</v>
      </c>
      <c r="K1479">
        <v>0</v>
      </c>
      <c r="L1479">
        <v>1</v>
      </c>
      <c r="M1479">
        <v>0</v>
      </c>
      <c r="N1479">
        <v>2.890000119805336E-2</v>
      </c>
      <c r="O1479">
        <v>144</v>
      </c>
      <c r="P1479">
        <v>0</v>
      </c>
    </row>
    <row r="1480" spans="1:16" x14ac:dyDescent="0.3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7</v>
      </c>
      <c r="K1480">
        <v>0</v>
      </c>
      <c r="L1480">
        <v>1</v>
      </c>
      <c r="M1480">
        <v>0</v>
      </c>
      <c r="N1480">
        <v>1</v>
      </c>
      <c r="O1480">
        <v>0</v>
      </c>
      <c r="P1480">
        <v>0</v>
      </c>
    </row>
    <row r="1481" spans="1:16" x14ac:dyDescent="0.35">
      <c r="A1481">
        <v>1</v>
      </c>
      <c r="B1481">
        <v>1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1</v>
      </c>
      <c r="I1481">
        <v>1.2000000476837158</v>
      </c>
      <c r="J1481">
        <v>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1.440000057220459</v>
      </c>
    </row>
    <row r="1482" spans="1:16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</row>
    <row r="1483" spans="1:16" x14ac:dyDescent="0.35">
      <c r="A1483">
        <v>2</v>
      </c>
      <c r="B1483">
        <v>1</v>
      </c>
      <c r="C1483">
        <v>0</v>
      </c>
      <c r="D1483">
        <v>0.36000001430511475</v>
      </c>
      <c r="E1483">
        <v>0</v>
      </c>
      <c r="F1483">
        <v>0</v>
      </c>
      <c r="G1483">
        <v>2</v>
      </c>
      <c r="H1483">
        <v>0</v>
      </c>
      <c r="I1483">
        <v>0</v>
      </c>
      <c r="J1483">
        <v>13</v>
      </c>
      <c r="K1483">
        <v>1</v>
      </c>
      <c r="L1483">
        <v>0</v>
      </c>
      <c r="M1483">
        <v>1</v>
      </c>
      <c r="N1483">
        <v>0.12960000336170197</v>
      </c>
      <c r="O1483">
        <v>4</v>
      </c>
      <c r="P1483">
        <v>0</v>
      </c>
    </row>
    <row r="1484" spans="1:16" x14ac:dyDescent="0.3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4</v>
      </c>
      <c r="I1484">
        <v>61.900001525878906</v>
      </c>
      <c r="J1484">
        <v>0</v>
      </c>
      <c r="K1484">
        <v>0</v>
      </c>
      <c r="L1484">
        <v>1</v>
      </c>
      <c r="M1484">
        <v>0</v>
      </c>
      <c r="N1484">
        <v>0</v>
      </c>
      <c r="O1484">
        <v>0</v>
      </c>
      <c r="P1484">
        <v>3831.610107421875</v>
      </c>
    </row>
    <row r="1485" spans="1:16" x14ac:dyDescent="0.3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4</v>
      </c>
      <c r="I1485">
        <v>174.30000305175781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30380.490234375</v>
      </c>
    </row>
    <row r="1486" spans="1:16" x14ac:dyDescent="0.3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1</v>
      </c>
      <c r="I1486">
        <v>6.9000000953674316</v>
      </c>
      <c r="J1486">
        <v>0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47.610000610351563</v>
      </c>
    </row>
    <row r="1487" spans="1:16" x14ac:dyDescent="0.35">
      <c r="A1487">
        <v>1</v>
      </c>
      <c r="B1487">
        <v>0</v>
      </c>
      <c r="C1487">
        <v>1</v>
      </c>
      <c r="D1487">
        <v>0.33000001311302185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0</v>
      </c>
      <c r="L1487">
        <v>0</v>
      </c>
      <c r="M1487">
        <v>0</v>
      </c>
      <c r="N1487">
        <v>0.10890001058578491</v>
      </c>
      <c r="O1487">
        <v>0</v>
      </c>
      <c r="P1487">
        <v>0</v>
      </c>
    </row>
    <row r="1488" spans="1:16" x14ac:dyDescent="0.35">
      <c r="A1488">
        <v>0</v>
      </c>
      <c r="B1488">
        <v>0</v>
      </c>
      <c r="C1488">
        <v>0</v>
      </c>
      <c r="D1488">
        <v>1</v>
      </c>
      <c r="E1488">
        <v>0</v>
      </c>
      <c r="F1488">
        <v>0</v>
      </c>
      <c r="G1488">
        <v>0</v>
      </c>
      <c r="H1488">
        <v>3</v>
      </c>
      <c r="I1488">
        <v>56.900001525878906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3237.610107421875</v>
      </c>
    </row>
    <row r="1489" spans="1:16" x14ac:dyDescent="0.35">
      <c r="A1489">
        <v>2</v>
      </c>
      <c r="B1489">
        <v>0</v>
      </c>
      <c r="C1489">
        <v>0</v>
      </c>
      <c r="D1489">
        <v>0.5</v>
      </c>
      <c r="E1489">
        <v>0</v>
      </c>
      <c r="F1489">
        <v>0</v>
      </c>
      <c r="G1489">
        <v>0</v>
      </c>
      <c r="H1489">
        <v>2</v>
      </c>
      <c r="I1489">
        <v>2.2999999523162842</v>
      </c>
      <c r="J1489">
        <v>2</v>
      </c>
      <c r="K1489">
        <v>0</v>
      </c>
      <c r="L1489">
        <v>1</v>
      </c>
      <c r="M1489">
        <v>0</v>
      </c>
      <c r="N1489">
        <v>0.25</v>
      </c>
      <c r="O1489">
        <v>0</v>
      </c>
      <c r="P1489">
        <v>5.2899999618530273</v>
      </c>
    </row>
    <row r="1490" spans="1:16" x14ac:dyDescent="0.35">
      <c r="A1490">
        <v>0</v>
      </c>
      <c r="B1490">
        <v>0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4</v>
      </c>
      <c r="I1490">
        <v>89.5</v>
      </c>
      <c r="J1490">
        <v>0</v>
      </c>
      <c r="K1490">
        <v>0</v>
      </c>
      <c r="L1490">
        <v>1</v>
      </c>
      <c r="M1490">
        <v>1</v>
      </c>
      <c r="N1490">
        <v>1</v>
      </c>
      <c r="O1490">
        <v>0</v>
      </c>
      <c r="P1490">
        <v>8010.25</v>
      </c>
    </row>
    <row r="1491" spans="1:16" x14ac:dyDescent="0.35">
      <c r="A1491">
        <v>2</v>
      </c>
      <c r="B1491">
        <v>2</v>
      </c>
      <c r="C1491">
        <v>1</v>
      </c>
      <c r="D1491">
        <v>1</v>
      </c>
      <c r="E1491">
        <v>0</v>
      </c>
      <c r="F1491">
        <v>0</v>
      </c>
      <c r="G1491">
        <v>0</v>
      </c>
      <c r="H1491">
        <v>4</v>
      </c>
      <c r="I1491">
        <v>82.400001525878906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6789.76025390625</v>
      </c>
    </row>
    <row r="1492" spans="1:16" x14ac:dyDescent="0.35">
      <c r="A1492">
        <v>0</v>
      </c>
      <c r="B1492">
        <v>0</v>
      </c>
      <c r="C1492">
        <v>0</v>
      </c>
      <c r="D1492">
        <v>0.5</v>
      </c>
      <c r="E1492">
        <v>0</v>
      </c>
      <c r="F1492">
        <v>0</v>
      </c>
      <c r="G1492">
        <v>0</v>
      </c>
      <c r="H1492">
        <v>4</v>
      </c>
      <c r="I1492">
        <v>118</v>
      </c>
      <c r="J1492">
        <v>0</v>
      </c>
      <c r="K1492">
        <v>0</v>
      </c>
      <c r="L1492">
        <v>0</v>
      </c>
      <c r="M1492">
        <v>0</v>
      </c>
      <c r="N1492">
        <v>0.25</v>
      </c>
      <c r="O1492">
        <v>0</v>
      </c>
      <c r="P1492">
        <v>13924</v>
      </c>
    </row>
    <row r="1493" spans="1:16" x14ac:dyDescent="0.3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4</v>
      </c>
      <c r="I1493">
        <v>41.700000762939453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1738.8900146484375</v>
      </c>
    </row>
    <row r="1494" spans="1:16" x14ac:dyDescent="0.3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4</v>
      </c>
      <c r="I1494">
        <v>175.10000610351563</v>
      </c>
      <c r="J1494">
        <v>0</v>
      </c>
      <c r="K1494">
        <v>1</v>
      </c>
      <c r="L1494">
        <v>0</v>
      </c>
      <c r="M1494">
        <v>0</v>
      </c>
      <c r="N1494">
        <v>0</v>
      </c>
      <c r="O1494">
        <v>0</v>
      </c>
      <c r="P1494">
        <v>30660.01171875</v>
      </c>
    </row>
    <row r="1495" spans="1:16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 x14ac:dyDescent="0.3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4</v>
      </c>
      <c r="I1496">
        <v>114.30000305175781</v>
      </c>
      <c r="J1496">
        <v>0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13064.490234375</v>
      </c>
    </row>
    <row r="1497" spans="1:16" x14ac:dyDescent="0.3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4</v>
      </c>
      <c r="I1497">
        <v>115.40000152587891</v>
      </c>
      <c r="J1497">
        <v>0</v>
      </c>
      <c r="K1497">
        <v>0</v>
      </c>
      <c r="L1497">
        <v>1</v>
      </c>
      <c r="M1497">
        <v>0</v>
      </c>
      <c r="N1497">
        <v>0</v>
      </c>
      <c r="O1497">
        <v>0</v>
      </c>
      <c r="P1497">
        <v>13317.16015625</v>
      </c>
    </row>
    <row r="1498" spans="1:16" x14ac:dyDescent="0.35">
      <c r="A1498">
        <v>0</v>
      </c>
      <c r="B1498">
        <v>0</v>
      </c>
      <c r="C1498">
        <v>0</v>
      </c>
      <c r="D1498">
        <v>0.5</v>
      </c>
      <c r="E1498">
        <v>0</v>
      </c>
      <c r="F1498">
        <v>0</v>
      </c>
      <c r="G1498">
        <v>0</v>
      </c>
      <c r="H1498">
        <v>4</v>
      </c>
      <c r="I1498">
        <v>12.399999618530273</v>
      </c>
      <c r="J1498">
        <v>0</v>
      </c>
      <c r="K1498">
        <v>0</v>
      </c>
      <c r="L1498">
        <v>0</v>
      </c>
      <c r="M1498">
        <v>0</v>
      </c>
      <c r="N1498">
        <v>0.25</v>
      </c>
      <c r="O1498">
        <v>0</v>
      </c>
      <c r="P1498">
        <v>153.75999450683594</v>
      </c>
    </row>
    <row r="1499" spans="1:16" x14ac:dyDescent="0.3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11</v>
      </c>
      <c r="K1499">
        <v>0</v>
      </c>
      <c r="L1499">
        <v>0</v>
      </c>
      <c r="M1499">
        <v>0</v>
      </c>
      <c r="N1499">
        <v>0.25</v>
      </c>
      <c r="O1499">
        <v>0</v>
      </c>
      <c r="P1499">
        <v>0</v>
      </c>
    </row>
    <row r="1500" spans="1:16" x14ac:dyDescent="0.35">
      <c r="A1500">
        <v>4</v>
      </c>
      <c r="B1500">
        <v>1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0</v>
      </c>
      <c r="N1500">
        <v>0.4489000141620636</v>
      </c>
      <c r="O1500">
        <v>0</v>
      </c>
      <c r="P1500">
        <v>0</v>
      </c>
    </row>
    <row r="1501" spans="1:16" x14ac:dyDescent="0.3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</v>
      </c>
      <c r="K1501">
        <v>0</v>
      </c>
      <c r="L1501">
        <v>0</v>
      </c>
      <c r="M1501">
        <v>1</v>
      </c>
      <c r="N1501">
        <v>1</v>
      </c>
      <c r="O1501">
        <v>0</v>
      </c>
      <c r="P1501">
        <v>0</v>
      </c>
    </row>
    <row r="1502" spans="1:16" x14ac:dyDescent="0.3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4</v>
      </c>
      <c r="K1502">
        <v>0</v>
      </c>
      <c r="L1502">
        <v>1</v>
      </c>
      <c r="M1502">
        <v>1</v>
      </c>
      <c r="N1502">
        <v>8.4099993109703064E-2</v>
      </c>
      <c r="O1502">
        <v>0</v>
      </c>
      <c r="P1502">
        <v>0</v>
      </c>
    </row>
    <row r="1503" spans="1:16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5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</row>
    <row r="1504" spans="1:16" x14ac:dyDescent="0.3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4</v>
      </c>
      <c r="I1504">
        <v>71.400001525878906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5097.96044921875</v>
      </c>
    </row>
    <row r="1505" spans="1:16" x14ac:dyDescent="0.3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8</v>
      </c>
      <c r="K1505">
        <v>0</v>
      </c>
      <c r="L1505">
        <v>1</v>
      </c>
      <c r="M1505">
        <v>0</v>
      </c>
      <c r="N1505">
        <v>0.16000001132488251</v>
      </c>
      <c r="O1505">
        <v>0</v>
      </c>
      <c r="P1505">
        <v>0</v>
      </c>
    </row>
    <row r="1506" spans="1:16" x14ac:dyDescent="0.35">
      <c r="A1506">
        <v>0</v>
      </c>
      <c r="B1506">
        <v>0</v>
      </c>
      <c r="C1506">
        <v>0</v>
      </c>
      <c r="D1506">
        <v>0.5</v>
      </c>
      <c r="E1506">
        <v>0</v>
      </c>
      <c r="F1506">
        <v>0</v>
      </c>
      <c r="G1506">
        <v>0</v>
      </c>
      <c r="H1506">
        <v>3</v>
      </c>
      <c r="I1506">
        <v>30.700000762939453</v>
      </c>
      <c r="J1506">
        <v>0</v>
      </c>
      <c r="K1506">
        <v>0</v>
      </c>
      <c r="L1506">
        <v>0</v>
      </c>
      <c r="M1506">
        <v>0</v>
      </c>
      <c r="N1506">
        <v>0.25</v>
      </c>
      <c r="O1506">
        <v>0</v>
      </c>
      <c r="P1506">
        <v>942.49005126953125</v>
      </c>
    </row>
    <row r="1507" spans="1:16" x14ac:dyDescent="0.3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3</v>
      </c>
      <c r="I1507">
        <v>88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7744</v>
      </c>
    </row>
    <row r="1508" spans="1:16" x14ac:dyDescent="0.35">
      <c r="A1508">
        <v>1</v>
      </c>
      <c r="B1508">
        <v>1</v>
      </c>
      <c r="C1508">
        <v>1</v>
      </c>
      <c r="D1508">
        <v>0.25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6</v>
      </c>
      <c r="K1508">
        <v>0</v>
      </c>
      <c r="L1508">
        <v>1</v>
      </c>
      <c r="M1508">
        <v>0</v>
      </c>
      <c r="N1508">
        <v>6.25E-2</v>
      </c>
      <c r="O1508">
        <v>0</v>
      </c>
      <c r="P1508">
        <v>0</v>
      </c>
    </row>
    <row r="1509" spans="1:16" x14ac:dyDescent="0.3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4</v>
      </c>
      <c r="I1509">
        <v>88.400001525878906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7814.56005859375</v>
      </c>
    </row>
    <row r="1510" spans="1:16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4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</row>
    <row r="1511" spans="1:16" x14ac:dyDescent="0.35">
      <c r="A1511">
        <v>0</v>
      </c>
      <c r="B1511">
        <v>0</v>
      </c>
      <c r="C1511">
        <v>0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11.300000190734863</v>
      </c>
      <c r="J1511">
        <v>0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127.69000244140625</v>
      </c>
    </row>
    <row r="1512" spans="1:16" x14ac:dyDescent="0.3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3</v>
      </c>
      <c r="I1512">
        <v>83.699996948242188</v>
      </c>
      <c r="J1512">
        <v>9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7005.689453125</v>
      </c>
    </row>
    <row r="1513" spans="1:16" x14ac:dyDescent="0.35">
      <c r="A1513">
        <v>0</v>
      </c>
      <c r="B1513">
        <v>0</v>
      </c>
      <c r="C1513">
        <v>0</v>
      </c>
      <c r="D1513">
        <v>1</v>
      </c>
      <c r="E1513">
        <v>0</v>
      </c>
      <c r="F1513">
        <v>0</v>
      </c>
      <c r="G1513">
        <v>0</v>
      </c>
      <c r="H1513">
        <v>4</v>
      </c>
      <c r="I1513">
        <v>118.80000305175781</v>
      </c>
      <c r="J1513">
        <v>0</v>
      </c>
      <c r="K1513">
        <v>0</v>
      </c>
      <c r="L1513">
        <v>1</v>
      </c>
      <c r="M1513">
        <v>0</v>
      </c>
      <c r="N1513">
        <v>1</v>
      </c>
      <c r="O1513">
        <v>0</v>
      </c>
      <c r="P1513">
        <v>14113.4404296875</v>
      </c>
    </row>
    <row r="1514" spans="1:16" x14ac:dyDescent="0.35">
      <c r="A1514">
        <v>1</v>
      </c>
      <c r="B1514">
        <v>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2</v>
      </c>
      <c r="I1514">
        <v>73.800003051757813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5446.4404296875</v>
      </c>
    </row>
    <row r="1515" spans="1:16" x14ac:dyDescent="0.35">
      <c r="A1515">
        <v>1</v>
      </c>
      <c r="B1515">
        <v>0</v>
      </c>
      <c r="C1515">
        <v>1</v>
      </c>
      <c r="D1515">
        <v>0</v>
      </c>
      <c r="E1515">
        <v>0</v>
      </c>
      <c r="F1515">
        <v>0</v>
      </c>
      <c r="G1515">
        <v>0</v>
      </c>
      <c r="H1515">
        <v>2</v>
      </c>
      <c r="I1515">
        <v>20.299999237060547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412.0899658203125</v>
      </c>
    </row>
    <row r="1516" spans="1:16" x14ac:dyDescent="0.35">
      <c r="A1516">
        <v>0</v>
      </c>
      <c r="B1516">
        <v>0</v>
      </c>
      <c r="C1516">
        <v>0</v>
      </c>
      <c r="D1516">
        <v>0.5</v>
      </c>
      <c r="E1516">
        <v>0</v>
      </c>
      <c r="F1516">
        <v>0</v>
      </c>
      <c r="G1516">
        <v>0</v>
      </c>
      <c r="H1516">
        <v>1</v>
      </c>
      <c r="I1516">
        <v>7.8000001907348633</v>
      </c>
      <c r="J1516">
        <v>25</v>
      </c>
      <c r="K1516">
        <v>0</v>
      </c>
      <c r="L1516">
        <v>1</v>
      </c>
      <c r="M1516">
        <v>0</v>
      </c>
      <c r="N1516">
        <v>0.25</v>
      </c>
      <c r="O1516">
        <v>0</v>
      </c>
      <c r="P1516">
        <v>60.840003967285156</v>
      </c>
    </row>
    <row r="1517" spans="1:16" x14ac:dyDescent="0.35">
      <c r="A1517">
        <v>0</v>
      </c>
      <c r="B1517">
        <v>0</v>
      </c>
      <c r="C1517">
        <v>0</v>
      </c>
      <c r="D1517">
        <v>1</v>
      </c>
      <c r="E1517">
        <v>0</v>
      </c>
      <c r="F1517">
        <v>0</v>
      </c>
      <c r="G1517">
        <v>0</v>
      </c>
      <c r="H1517">
        <v>2</v>
      </c>
      <c r="I1517">
        <v>44.400001525878906</v>
      </c>
      <c r="J1517">
        <v>4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1971.360107421875</v>
      </c>
    </row>
    <row r="1518" spans="1:16" x14ac:dyDescent="0.3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1</v>
      </c>
      <c r="I1518">
        <v>4.5999999046325684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21.159999847412109</v>
      </c>
    </row>
    <row r="1519" spans="1:16" x14ac:dyDescent="0.3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3</v>
      </c>
      <c r="I1519">
        <v>34.299999237060547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1176.489990234375</v>
      </c>
    </row>
    <row r="1520" spans="1:16" x14ac:dyDescent="0.35">
      <c r="A1520">
        <v>0</v>
      </c>
      <c r="B1520">
        <v>0</v>
      </c>
      <c r="C1520">
        <v>0</v>
      </c>
      <c r="D1520">
        <v>1</v>
      </c>
      <c r="E1520">
        <v>0</v>
      </c>
      <c r="F1520">
        <v>0</v>
      </c>
      <c r="G1520">
        <v>0</v>
      </c>
      <c r="H1520">
        <v>3</v>
      </c>
      <c r="I1520">
        <v>72.599998474121094</v>
      </c>
      <c r="J1520">
        <v>1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5270.759765625</v>
      </c>
    </row>
    <row r="1521" spans="1:16" x14ac:dyDescent="0.35">
      <c r="A1521">
        <v>0</v>
      </c>
      <c r="B1521">
        <v>0</v>
      </c>
      <c r="C1521">
        <v>0</v>
      </c>
      <c r="D1521">
        <v>1</v>
      </c>
      <c r="E1521">
        <v>0</v>
      </c>
      <c r="F1521">
        <v>0</v>
      </c>
      <c r="G1521">
        <v>0</v>
      </c>
      <c r="H1521">
        <v>4</v>
      </c>
      <c r="I1521">
        <v>171.10000610351563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29275.212890625</v>
      </c>
    </row>
    <row r="1522" spans="1:16" x14ac:dyDescent="0.35">
      <c r="A1522">
        <v>2</v>
      </c>
      <c r="B1522">
        <v>2</v>
      </c>
      <c r="C1522">
        <v>1</v>
      </c>
      <c r="D1522">
        <v>0.5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7</v>
      </c>
      <c r="K1522">
        <v>1</v>
      </c>
      <c r="L1522">
        <v>0</v>
      </c>
      <c r="M1522">
        <v>0</v>
      </c>
      <c r="N1522">
        <v>0.25</v>
      </c>
      <c r="O1522">
        <v>0</v>
      </c>
      <c r="P1522">
        <v>0</v>
      </c>
    </row>
    <row r="1523" spans="1:16" x14ac:dyDescent="0.35">
      <c r="A1523">
        <v>0</v>
      </c>
      <c r="B1523">
        <v>0</v>
      </c>
      <c r="C1523">
        <v>0</v>
      </c>
      <c r="D1523">
        <v>0.5</v>
      </c>
      <c r="E1523">
        <v>0</v>
      </c>
      <c r="F1523">
        <v>0</v>
      </c>
      <c r="G1523">
        <v>0</v>
      </c>
      <c r="H1523">
        <v>4</v>
      </c>
      <c r="I1523">
        <v>271.5</v>
      </c>
      <c r="J1523">
        <v>0</v>
      </c>
      <c r="K1523">
        <v>0</v>
      </c>
      <c r="L1523">
        <v>0</v>
      </c>
      <c r="M1523">
        <v>0</v>
      </c>
      <c r="N1523">
        <v>0.25</v>
      </c>
      <c r="O1523">
        <v>0</v>
      </c>
      <c r="P1523">
        <v>73712.25</v>
      </c>
    </row>
    <row r="1524" spans="1:16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4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</row>
    <row r="1525" spans="1:16" x14ac:dyDescent="0.35">
      <c r="A1525">
        <v>1</v>
      </c>
      <c r="B1525">
        <v>1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4</v>
      </c>
      <c r="I1525">
        <v>113.5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0</v>
      </c>
      <c r="P1525">
        <v>12882.25</v>
      </c>
    </row>
    <row r="1526" spans="1:16" x14ac:dyDescent="0.3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0</v>
      </c>
      <c r="G1526">
        <v>0</v>
      </c>
      <c r="H1526">
        <v>2</v>
      </c>
      <c r="I1526">
        <v>5.5999999046325684</v>
      </c>
      <c r="J1526">
        <v>1</v>
      </c>
      <c r="K1526">
        <v>0</v>
      </c>
      <c r="L1526">
        <v>0</v>
      </c>
      <c r="M1526">
        <v>0</v>
      </c>
      <c r="N1526">
        <v>0.10890001058578491</v>
      </c>
      <c r="O1526">
        <v>0</v>
      </c>
      <c r="P1526">
        <v>31.35999870300293</v>
      </c>
    </row>
    <row r="1527" spans="1:16" x14ac:dyDescent="0.3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1</v>
      </c>
      <c r="I1527">
        <v>4.0999999046325684</v>
      </c>
      <c r="J1527">
        <v>1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16.809999465942383</v>
      </c>
    </row>
    <row r="1528" spans="1:16" x14ac:dyDescent="0.35">
      <c r="A1528">
        <v>0</v>
      </c>
      <c r="B1528">
        <v>0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4</v>
      </c>
      <c r="I1528">
        <v>250.89999389648438</v>
      </c>
      <c r="J1528">
        <v>0</v>
      </c>
      <c r="K1528">
        <v>1</v>
      </c>
      <c r="L1528">
        <v>0</v>
      </c>
      <c r="M1528">
        <v>0</v>
      </c>
      <c r="N1528">
        <v>1</v>
      </c>
      <c r="O1528">
        <v>0</v>
      </c>
      <c r="P1528">
        <v>62950.80859375</v>
      </c>
    </row>
    <row r="1529" spans="1:16" x14ac:dyDescent="0.3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6</v>
      </c>
      <c r="K1529">
        <v>0</v>
      </c>
      <c r="L1529">
        <v>0</v>
      </c>
      <c r="M1529">
        <v>0</v>
      </c>
      <c r="N1529">
        <v>1</v>
      </c>
      <c r="O1529">
        <v>0</v>
      </c>
      <c r="P1529">
        <v>0</v>
      </c>
    </row>
    <row r="1530" spans="1:16" x14ac:dyDescent="0.3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6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</row>
    <row r="1531" spans="1:16" x14ac:dyDescent="0.3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4</v>
      </c>
      <c r="I1531">
        <v>133.5</v>
      </c>
      <c r="J1531">
        <v>0</v>
      </c>
      <c r="K1531">
        <v>1</v>
      </c>
      <c r="L1531">
        <v>0</v>
      </c>
      <c r="M1531">
        <v>1</v>
      </c>
      <c r="N1531">
        <v>0</v>
      </c>
      <c r="O1531">
        <v>0</v>
      </c>
      <c r="P1531">
        <v>17822.25</v>
      </c>
    </row>
    <row r="1532" spans="1:16" x14ac:dyDescent="0.35">
      <c r="A1532">
        <v>0</v>
      </c>
      <c r="B1532">
        <v>0</v>
      </c>
      <c r="C1532">
        <v>0</v>
      </c>
      <c r="D1532">
        <v>1</v>
      </c>
      <c r="E1532">
        <v>0</v>
      </c>
      <c r="F1532">
        <v>0</v>
      </c>
      <c r="G1532">
        <v>0</v>
      </c>
      <c r="H1532">
        <v>4</v>
      </c>
      <c r="I1532">
        <v>63.200000762939453</v>
      </c>
      <c r="J1532">
        <v>0</v>
      </c>
      <c r="K1532">
        <v>0</v>
      </c>
      <c r="L1532">
        <v>0</v>
      </c>
      <c r="M1532">
        <v>0</v>
      </c>
      <c r="N1532">
        <v>1</v>
      </c>
      <c r="O1532">
        <v>0</v>
      </c>
      <c r="P1532">
        <v>3994.239990234375</v>
      </c>
    </row>
    <row r="1533" spans="1:16" x14ac:dyDescent="0.35">
      <c r="A1533">
        <v>2</v>
      </c>
      <c r="B1533">
        <v>2</v>
      </c>
      <c r="C1533">
        <v>0</v>
      </c>
      <c r="D1533">
        <v>0.5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1</v>
      </c>
      <c r="M1533">
        <v>0</v>
      </c>
      <c r="N1533">
        <v>0.25</v>
      </c>
      <c r="O1533">
        <v>0</v>
      </c>
      <c r="P1533">
        <v>0</v>
      </c>
    </row>
    <row r="1534" spans="1:16" x14ac:dyDescent="0.35">
      <c r="A1534">
        <v>1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2</v>
      </c>
      <c r="I1534">
        <v>21.799999237060547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475.23995971679688</v>
      </c>
    </row>
    <row r="1535" spans="1:16" x14ac:dyDescent="0.3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4</v>
      </c>
      <c r="I1535">
        <v>147.30000305175781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21697.291015625</v>
      </c>
    </row>
    <row r="1536" spans="1:16" x14ac:dyDescent="0.3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4</v>
      </c>
      <c r="I1536">
        <v>69.300003051757813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4802.490234375</v>
      </c>
    </row>
    <row r="1537" spans="1:16" x14ac:dyDescent="0.3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0</v>
      </c>
      <c r="G1537">
        <v>0</v>
      </c>
      <c r="H1537">
        <v>3</v>
      </c>
      <c r="I1537">
        <v>31.799999237060547</v>
      </c>
      <c r="J1537">
        <v>0</v>
      </c>
      <c r="K1537">
        <v>0</v>
      </c>
      <c r="L1537">
        <v>1</v>
      </c>
      <c r="M1537">
        <v>0</v>
      </c>
      <c r="N1537">
        <v>0.4489000141620636</v>
      </c>
      <c r="O1537">
        <v>0</v>
      </c>
      <c r="P1537">
        <v>1011.2399291992188</v>
      </c>
    </row>
    <row r="1538" spans="1:16" x14ac:dyDescent="0.3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4</v>
      </c>
      <c r="I1538">
        <v>152.19999694824219</v>
      </c>
      <c r="J1538">
        <v>0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23164.83984375</v>
      </c>
    </row>
    <row r="1539" spans="1:16" x14ac:dyDescent="0.35">
      <c r="A1539">
        <v>1</v>
      </c>
      <c r="B1539">
        <v>1</v>
      </c>
      <c r="C1539">
        <v>1</v>
      </c>
      <c r="D1539">
        <v>0.5</v>
      </c>
      <c r="E1539">
        <v>0</v>
      </c>
      <c r="F1539">
        <v>0</v>
      </c>
      <c r="G1539">
        <v>0</v>
      </c>
      <c r="H1539">
        <v>1</v>
      </c>
      <c r="I1539">
        <v>5.1999998092651367</v>
      </c>
      <c r="J1539">
        <v>0</v>
      </c>
      <c r="K1539">
        <v>1</v>
      </c>
      <c r="L1539">
        <v>0</v>
      </c>
      <c r="M1539">
        <v>0</v>
      </c>
      <c r="N1539">
        <v>0.25</v>
      </c>
      <c r="O1539">
        <v>0</v>
      </c>
      <c r="P1539">
        <v>27.039997100830078</v>
      </c>
    </row>
    <row r="1540" spans="1:16" x14ac:dyDescent="0.35">
      <c r="A1540">
        <v>0</v>
      </c>
      <c r="B1540">
        <v>0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4</v>
      </c>
      <c r="I1540">
        <v>41.299999237060547</v>
      </c>
      <c r="J1540">
        <v>0</v>
      </c>
      <c r="K1540">
        <v>0</v>
      </c>
      <c r="L1540">
        <v>0</v>
      </c>
      <c r="M1540">
        <v>1</v>
      </c>
      <c r="N1540">
        <v>1</v>
      </c>
      <c r="O1540">
        <v>0</v>
      </c>
      <c r="P1540">
        <v>1705.68994140625</v>
      </c>
    </row>
    <row r="1541" spans="1:16" x14ac:dyDescent="0.35">
      <c r="A1541">
        <v>0</v>
      </c>
      <c r="B1541">
        <v>0</v>
      </c>
      <c r="C1541">
        <v>0</v>
      </c>
      <c r="D1541">
        <v>1</v>
      </c>
      <c r="E1541">
        <v>0</v>
      </c>
      <c r="F1541">
        <v>0</v>
      </c>
      <c r="G1541">
        <v>0</v>
      </c>
      <c r="H1541">
        <v>4</v>
      </c>
      <c r="I1541">
        <v>504.39999389648438</v>
      </c>
      <c r="J1541">
        <v>0</v>
      </c>
      <c r="K1541">
        <v>0</v>
      </c>
      <c r="L1541">
        <v>0</v>
      </c>
      <c r="M1541">
        <v>0</v>
      </c>
      <c r="N1541">
        <v>1</v>
      </c>
      <c r="O1541">
        <v>0</v>
      </c>
      <c r="P1541">
        <v>254419.359375</v>
      </c>
    </row>
    <row r="1542" spans="1:16" x14ac:dyDescent="0.3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11.800000190734863</v>
      </c>
      <c r="J1542">
        <v>1</v>
      </c>
      <c r="K1542">
        <v>1</v>
      </c>
      <c r="L1542">
        <v>0</v>
      </c>
      <c r="M1542">
        <v>1</v>
      </c>
      <c r="N1542">
        <v>0</v>
      </c>
      <c r="O1542">
        <v>0</v>
      </c>
      <c r="P1542">
        <v>139.24000549316406</v>
      </c>
    </row>
    <row r="1543" spans="1:16" x14ac:dyDescent="0.35">
      <c r="A1543">
        <v>0</v>
      </c>
      <c r="B1543">
        <v>0</v>
      </c>
      <c r="C1543">
        <v>0</v>
      </c>
      <c r="D1543">
        <v>0.5</v>
      </c>
      <c r="E1543">
        <v>0</v>
      </c>
      <c r="F1543">
        <v>0</v>
      </c>
      <c r="G1543">
        <v>0</v>
      </c>
      <c r="H1543">
        <v>3</v>
      </c>
      <c r="I1543">
        <v>12.5</v>
      </c>
      <c r="J1543">
        <v>0</v>
      </c>
      <c r="K1543">
        <v>0</v>
      </c>
      <c r="L1543">
        <v>0</v>
      </c>
      <c r="M1543">
        <v>0</v>
      </c>
      <c r="N1543">
        <v>0.25</v>
      </c>
      <c r="O1543">
        <v>0</v>
      </c>
      <c r="P1543">
        <v>156.25</v>
      </c>
    </row>
    <row r="1544" spans="1:16" x14ac:dyDescent="0.35">
      <c r="A1544">
        <v>0</v>
      </c>
      <c r="B1544">
        <v>0</v>
      </c>
      <c r="C1544">
        <v>0</v>
      </c>
      <c r="D1544">
        <v>0.67000001668930054</v>
      </c>
      <c r="E1544">
        <v>0</v>
      </c>
      <c r="F1544">
        <v>0</v>
      </c>
      <c r="G1544">
        <v>12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0.4489000141620636</v>
      </c>
      <c r="O1544">
        <v>144</v>
      </c>
      <c r="P1544">
        <v>0</v>
      </c>
    </row>
    <row r="1545" spans="1:16" x14ac:dyDescent="0.35">
      <c r="A1545">
        <v>0</v>
      </c>
      <c r="B1545">
        <v>0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4</v>
      </c>
      <c r="I1545">
        <v>122.69999694824219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15055.2890625</v>
      </c>
    </row>
    <row r="1546" spans="1:16" x14ac:dyDescent="0.35">
      <c r="A1546">
        <v>0</v>
      </c>
      <c r="B1546">
        <v>0</v>
      </c>
      <c r="C1546">
        <v>0</v>
      </c>
      <c r="D1546">
        <v>1</v>
      </c>
      <c r="E1546">
        <v>0</v>
      </c>
      <c r="F1546">
        <v>0</v>
      </c>
      <c r="G1546">
        <v>0</v>
      </c>
      <c r="H1546">
        <v>4</v>
      </c>
      <c r="I1546">
        <v>210.10000610351563</v>
      </c>
      <c r="J1546">
        <v>0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44142.01171875</v>
      </c>
    </row>
    <row r="1547" spans="1:16" x14ac:dyDescent="0.35">
      <c r="A1547">
        <v>0</v>
      </c>
      <c r="B1547">
        <v>0</v>
      </c>
      <c r="C1547">
        <v>0</v>
      </c>
      <c r="D1547">
        <v>0.5</v>
      </c>
      <c r="E1547">
        <v>0</v>
      </c>
      <c r="F1547">
        <v>0</v>
      </c>
      <c r="G1547">
        <v>0</v>
      </c>
      <c r="H1547">
        <v>3</v>
      </c>
      <c r="I1547">
        <v>15.699999809265137</v>
      </c>
      <c r="J1547">
        <v>0</v>
      </c>
      <c r="K1547">
        <v>0</v>
      </c>
      <c r="L1547">
        <v>0</v>
      </c>
      <c r="M1547">
        <v>1</v>
      </c>
      <c r="N1547">
        <v>0.25</v>
      </c>
      <c r="O1547">
        <v>0</v>
      </c>
      <c r="P1547">
        <v>246.489990234375</v>
      </c>
    </row>
    <row r="1548" spans="1:16" x14ac:dyDescent="0.35">
      <c r="A1548">
        <v>0</v>
      </c>
      <c r="B1548">
        <v>0</v>
      </c>
      <c r="C1548">
        <v>0</v>
      </c>
      <c r="D1548">
        <v>1</v>
      </c>
      <c r="E1548">
        <v>0</v>
      </c>
      <c r="F1548">
        <v>0</v>
      </c>
      <c r="G1548">
        <v>0</v>
      </c>
      <c r="H1548">
        <v>2</v>
      </c>
      <c r="I1548">
        <v>27.100000381469727</v>
      </c>
      <c r="J1548">
        <v>6</v>
      </c>
      <c r="K1548">
        <v>0</v>
      </c>
      <c r="L1548">
        <v>0</v>
      </c>
      <c r="M1548">
        <v>0</v>
      </c>
      <c r="N1548">
        <v>1</v>
      </c>
      <c r="O1548">
        <v>0</v>
      </c>
      <c r="P1548">
        <v>734.4100341796875</v>
      </c>
    </row>
    <row r="1549" spans="1:16" x14ac:dyDescent="0.35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4</v>
      </c>
      <c r="I1549">
        <v>15.199999809265137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231.03999328613281</v>
      </c>
    </row>
    <row r="1550" spans="1:16" x14ac:dyDescent="0.35">
      <c r="A1550">
        <v>0</v>
      </c>
      <c r="B1550">
        <v>0</v>
      </c>
      <c r="C1550">
        <v>0</v>
      </c>
      <c r="D1550">
        <v>1</v>
      </c>
      <c r="E1550">
        <v>0</v>
      </c>
      <c r="F1550">
        <v>0</v>
      </c>
      <c r="G1550">
        <v>0</v>
      </c>
      <c r="H1550">
        <v>4</v>
      </c>
      <c r="I1550">
        <v>153.19999694824219</v>
      </c>
      <c r="J1550">
        <v>0</v>
      </c>
      <c r="K1550">
        <v>0</v>
      </c>
      <c r="L1550">
        <v>0</v>
      </c>
      <c r="M1550">
        <v>0</v>
      </c>
      <c r="N1550">
        <v>1</v>
      </c>
      <c r="O1550">
        <v>0</v>
      </c>
      <c r="P1550">
        <v>23470.23828125</v>
      </c>
    </row>
    <row r="1551" spans="1:16" x14ac:dyDescent="0.3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4</v>
      </c>
      <c r="I1551">
        <v>104.59999847412109</v>
      </c>
      <c r="J1551">
        <v>0</v>
      </c>
      <c r="K1551">
        <v>0</v>
      </c>
      <c r="L1551">
        <v>1</v>
      </c>
      <c r="M1551">
        <v>0</v>
      </c>
      <c r="N1551">
        <v>0</v>
      </c>
      <c r="O1551">
        <v>0</v>
      </c>
      <c r="P1551">
        <v>10941.16015625</v>
      </c>
    </row>
    <row r="1552" spans="1:16" x14ac:dyDescent="0.35">
      <c r="A1552">
        <v>0</v>
      </c>
      <c r="B1552">
        <v>0</v>
      </c>
      <c r="C1552">
        <v>0</v>
      </c>
      <c r="D1552">
        <v>1</v>
      </c>
      <c r="E1552">
        <v>0</v>
      </c>
      <c r="F1552">
        <v>0</v>
      </c>
      <c r="G1552">
        <v>0</v>
      </c>
      <c r="H1552">
        <v>1</v>
      </c>
      <c r="I1552">
        <v>3.7999999523162842</v>
      </c>
      <c r="J1552">
        <v>0</v>
      </c>
      <c r="K1552">
        <v>0</v>
      </c>
      <c r="L1552">
        <v>0</v>
      </c>
      <c r="M1552">
        <v>0</v>
      </c>
      <c r="N1552">
        <v>1</v>
      </c>
      <c r="O1552">
        <v>0</v>
      </c>
      <c r="P1552">
        <v>14.439999580383301</v>
      </c>
    </row>
    <row r="1553" spans="1:16" x14ac:dyDescent="0.3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5</v>
      </c>
      <c r="K1553">
        <v>1</v>
      </c>
      <c r="L1553">
        <v>0</v>
      </c>
      <c r="M1553">
        <v>1</v>
      </c>
      <c r="N1553">
        <v>1</v>
      </c>
      <c r="O1553">
        <v>0</v>
      </c>
      <c r="P1553">
        <v>0</v>
      </c>
    </row>
    <row r="1554" spans="1:16" x14ac:dyDescent="0.3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3</v>
      </c>
      <c r="I1554">
        <v>59.799999237060547</v>
      </c>
      <c r="J1554">
        <v>0</v>
      </c>
      <c r="K1554">
        <v>0</v>
      </c>
      <c r="L1554">
        <v>1</v>
      </c>
      <c r="M1554">
        <v>1</v>
      </c>
      <c r="N1554">
        <v>0</v>
      </c>
      <c r="O1554">
        <v>0</v>
      </c>
      <c r="P1554">
        <v>3576.039794921875</v>
      </c>
    </row>
    <row r="1555" spans="1:16" x14ac:dyDescent="0.35">
      <c r="A1555">
        <v>0</v>
      </c>
      <c r="B1555">
        <v>0</v>
      </c>
      <c r="C1555">
        <v>0</v>
      </c>
      <c r="D1555">
        <v>1</v>
      </c>
      <c r="E1555">
        <v>0</v>
      </c>
      <c r="F1555">
        <v>0</v>
      </c>
      <c r="G1555">
        <v>0</v>
      </c>
      <c r="H1555">
        <v>1</v>
      </c>
      <c r="I1555">
        <v>0.5</v>
      </c>
      <c r="J1555">
        <v>0</v>
      </c>
      <c r="K1555">
        <v>0</v>
      </c>
      <c r="L1555">
        <v>0</v>
      </c>
      <c r="M1555">
        <v>1</v>
      </c>
      <c r="N1555">
        <v>1</v>
      </c>
      <c r="O1555">
        <v>0</v>
      </c>
      <c r="P1555">
        <v>0.25</v>
      </c>
    </row>
    <row r="1556" spans="1:16" x14ac:dyDescent="0.35">
      <c r="A1556">
        <v>0</v>
      </c>
      <c r="B1556">
        <v>0</v>
      </c>
      <c r="C1556">
        <v>0</v>
      </c>
      <c r="D1556">
        <v>1</v>
      </c>
      <c r="E1556">
        <v>0</v>
      </c>
      <c r="F1556">
        <v>0</v>
      </c>
      <c r="G1556">
        <v>0</v>
      </c>
      <c r="H1556">
        <v>2</v>
      </c>
      <c r="I1556">
        <v>26.399999618530273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696.9599609375</v>
      </c>
    </row>
    <row r="1557" spans="1:16" x14ac:dyDescent="0.35">
      <c r="A1557">
        <v>2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25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</row>
    <row r="1558" spans="1:16" x14ac:dyDescent="0.3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3</v>
      </c>
      <c r="I1558">
        <v>143.39999389648438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20563.55859375</v>
      </c>
    </row>
    <row r="1559" spans="1:16" x14ac:dyDescent="0.3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4</v>
      </c>
      <c r="I1559">
        <v>50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2500</v>
      </c>
    </row>
    <row r="1560" spans="1:16" x14ac:dyDescent="0.35">
      <c r="A1560">
        <v>0</v>
      </c>
      <c r="B1560">
        <v>0</v>
      </c>
      <c r="C1560">
        <v>0</v>
      </c>
      <c r="D1560">
        <v>0.5</v>
      </c>
      <c r="E1560">
        <v>0</v>
      </c>
      <c r="F1560">
        <v>0</v>
      </c>
      <c r="G1560">
        <v>0</v>
      </c>
      <c r="H1560">
        <v>1</v>
      </c>
      <c r="I1560">
        <v>2.0999999046325684</v>
      </c>
      <c r="J1560">
        <v>11</v>
      </c>
      <c r="K1560">
        <v>0</v>
      </c>
      <c r="L1560">
        <v>0</v>
      </c>
      <c r="M1560">
        <v>0</v>
      </c>
      <c r="N1560">
        <v>0.25</v>
      </c>
      <c r="O1560">
        <v>0</v>
      </c>
      <c r="P1560">
        <v>4.4099993705749512</v>
      </c>
    </row>
    <row r="1561" spans="1:16" x14ac:dyDescent="0.35">
      <c r="A1561">
        <v>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3</v>
      </c>
      <c r="I1561">
        <v>75.400001525878906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5685.16015625</v>
      </c>
    </row>
    <row r="1562" spans="1:16" x14ac:dyDescent="0.35">
      <c r="A1562">
        <v>1</v>
      </c>
      <c r="B1562">
        <v>1</v>
      </c>
      <c r="C1562">
        <v>1</v>
      </c>
      <c r="D1562">
        <v>0.30000001192092896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2</v>
      </c>
      <c r="K1562">
        <v>1</v>
      </c>
      <c r="L1562">
        <v>0</v>
      </c>
      <c r="M1562">
        <v>1</v>
      </c>
      <c r="N1562">
        <v>9.0000003576278687E-2</v>
      </c>
      <c r="O1562">
        <v>0</v>
      </c>
      <c r="P1562">
        <v>0</v>
      </c>
    </row>
    <row r="1563" spans="1:16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 x14ac:dyDescent="0.3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3</v>
      </c>
      <c r="I1564">
        <v>161.80000305175781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26179.240234375</v>
      </c>
    </row>
    <row r="1565" spans="1:16" x14ac:dyDescent="0.3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4</v>
      </c>
      <c r="I1565">
        <v>219.10000610351563</v>
      </c>
      <c r="J1565">
        <v>0</v>
      </c>
      <c r="K1565">
        <v>1</v>
      </c>
      <c r="L1565">
        <v>0</v>
      </c>
      <c r="M1565">
        <v>1</v>
      </c>
      <c r="N1565">
        <v>0</v>
      </c>
      <c r="O1565">
        <v>0</v>
      </c>
      <c r="P1565">
        <v>48004.8125</v>
      </c>
    </row>
    <row r="1566" spans="1:16" x14ac:dyDescent="0.3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7</v>
      </c>
      <c r="K1566">
        <v>0</v>
      </c>
      <c r="L1566">
        <v>0</v>
      </c>
      <c r="M1566">
        <v>0</v>
      </c>
      <c r="N1566">
        <v>1</v>
      </c>
      <c r="O1566">
        <v>0</v>
      </c>
      <c r="P1566">
        <v>0</v>
      </c>
    </row>
    <row r="1567" spans="1:16" x14ac:dyDescent="0.35">
      <c r="A1567">
        <v>0</v>
      </c>
      <c r="B1567">
        <v>0</v>
      </c>
      <c r="C1567">
        <v>0</v>
      </c>
      <c r="D1567">
        <v>0.5</v>
      </c>
      <c r="E1567">
        <v>0</v>
      </c>
      <c r="F1567">
        <v>0</v>
      </c>
      <c r="G1567">
        <v>12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0.25</v>
      </c>
      <c r="O1567">
        <v>144</v>
      </c>
      <c r="P1567">
        <v>0</v>
      </c>
    </row>
    <row r="1568" spans="1:16" x14ac:dyDescent="0.35">
      <c r="A1568">
        <v>0</v>
      </c>
      <c r="B1568">
        <v>0</v>
      </c>
      <c r="C1568">
        <v>0</v>
      </c>
      <c r="D1568">
        <v>1</v>
      </c>
      <c r="E1568">
        <v>0</v>
      </c>
      <c r="F1568">
        <v>0</v>
      </c>
      <c r="G1568">
        <v>0</v>
      </c>
      <c r="H1568">
        <v>4</v>
      </c>
      <c r="I1568">
        <v>67.300003051757813</v>
      </c>
      <c r="J1568">
        <v>0</v>
      </c>
      <c r="K1568">
        <v>0</v>
      </c>
      <c r="L1568">
        <v>0</v>
      </c>
      <c r="M1568">
        <v>0</v>
      </c>
      <c r="N1568">
        <v>1</v>
      </c>
      <c r="O1568">
        <v>0</v>
      </c>
      <c r="P1568">
        <v>4529.29052734375</v>
      </c>
    </row>
    <row r="1569" spans="1:16" x14ac:dyDescent="0.3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4</v>
      </c>
      <c r="K1569">
        <v>1</v>
      </c>
      <c r="L1569">
        <v>0</v>
      </c>
      <c r="M1569">
        <v>1</v>
      </c>
      <c r="N1569">
        <v>1</v>
      </c>
      <c r="O1569">
        <v>0</v>
      </c>
      <c r="P1569">
        <v>0</v>
      </c>
    </row>
    <row r="1570" spans="1:16" x14ac:dyDescent="0.35">
      <c r="A1570">
        <v>0</v>
      </c>
      <c r="B1570">
        <v>0</v>
      </c>
      <c r="C1570">
        <v>0</v>
      </c>
      <c r="D1570">
        <v>1</v>
      </c>
      <c r="E1570">
        <v>0</v>
      </c>
      <c r="F1570">
        <v>0</v>
      </c>
      <c r="G1570">
        <v>0</v>
      </c>
      <c r="H1570">
        <v>2</v>
      </c>
      <c r="I1570">
        <v>24.700000762939453</v>
      </c>
      <c r="J1570">
        <v>0</v>
      </c>
      <c r="K1570">
        <v>0</v>
      </c>
      <c r="L1570">
        <v>0</v>
      </c>
      <c r="M1570">
        <v>1</v>
      </c>
      <c r="N1570">
        <v>1</v>
      </c>
      <c r="O1570">
        <v>0</v>
      </c>
      <c r="P1570">
        <v>610.09002685546875</v>
      </c>
    </row>
    <row r="1571" spans="1:16" x14ac:dyDescent="0.35">
      <c r="A1571">
        <v>0</v>
      </c>
      <c r="B1571">
        <v>0</v>
      </c>
      <c r="C1571">
        <v>0</v>
      </c>
      <c r="D1571">
        <v>0.5</v>
      </c>
      <c r="E1571">
        <v>0</v>
      </c>
      <c r="F1571">
        <v>0</v>
      </c>
      <c r="G1571">
        <v>10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0.25</v>
      </c>
      <c r="O1571">
        <v>100</v>
      </c>
      <c r="P1571">
        <v>0</v>
      </c>
    </row>
    <row r="1572" spans="1:16" x14ac:dyDescent="0.35">
      <c r="A1572">
        <v>0</v>
      </c>
      <c r="B1572">
        <v>0</v>
      </c>
      <c r="C1572">
        <v>0</v>
      </c>
      <c r="D1572">
        <v>0.25</v>
      </c>
      <c r="E1572">
        <v>0</v>
      </c>
      <c r="F1572">
        <v>0</v>
      </c>
      <c r="G1572">
        <v>0</v>
      </c>
      <c r="H1572">
        <v>4</v>
      </c>
      <c r="I1572">
        <v>124.09999847412109</v>
      </c>
      <c r="J1572">
        <v>0</v>
      </c>
      <c r="K1572">
        <v>0</v>
      </c>
      <c r="L1572">
        <v>0</v>
      </c>
      <c r="M1572">
        <v>0</v>
      </c>
      <c r="N1572">
        <v>6.25E-2</v>
      </c>
      <c r="O1572">
        <v>0</v>
      </c>
      <c r="P1572">
        <v>15400.8095703125</v>
      </c>
    </row>
    <row r="1573" spans="1:16" x14ac:dyDescent="0.3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4</v>
      </c>
      <c r="I1573">
        <v>67.199996948242188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4515.83935546875</v>
      </c>
    </row>
    <row r="1574" spans="1:16" x14ac:dyDescent="0.3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4</v>
      </c>
      <c r="I1574">
        <v>55.5</v>
      </c>
      <c r="J1574">
        <v>0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3080.25</v>
      </c>
    </row>
    <row r="1575" spans="1:16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9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3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4</v>
      </c>
      <c r="I1576">
        <v>94.400001525878906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8911.3603515625</v>
      </c>
    </row>
    <row r="1577" spans="1:16" x14ac:dyDescent="0.35">
      <c r="A1577">
        <v>1</v>
      </c>
      <c r="B1577">
        <v>0</v>
      </c>
      <c r="C1577">
        <v>1</v>
      </c>
      <c r="D1577">
        <v>0.5</v>
      </c>
      <c r="E1577">
        <v>0</v>
      </c>
      <c r="F1577">
        <v>0</v>
      </c>
      <c r="G1577">
        <v>0</v>
      </c>
      <c r="H1577">
        <v>2</v>
      </c>
      <c r="I1577">
        <v>15.399999618530273</v>
      </c>
      <c r="J1577">
        <v>21</v>
      </c>
      <c r="K1577">
        <v>0</v>
      </c>
      <c r="L1577">
        <v>0</v>
      </c>
      <c r="M1577">
        <v>0</v>
      </c>
      <c r="N1577">
        <v>0.25</v>
      </c>
      <c r="O1577">
        <v>0</v>
      </c>
      <c r="P1577">
        <v>237.15998840332031</v>
      </c>
    </row>
    <row r="1578" spans="1:16" x14ac:dyDescent="0.35">
      <c r="A1578">
        <v>0</v>
      </c>
      <c r="B1578">
        <v>0</v>
      </c>
      <c r="C1578">
        <v>0</v>
      </c>
      <c r="D1578">
        <v>0.5</v>
      </c>
      <c r="E1578">
        <v>0</v>
      </c>
      <c r="F1578">
        <v>0</v>
      </c>
      <c r="G1578">
        <v>0</v>
      </c>
      <c r="H1578">
        <v>3</v>
      </c>
      <c r="I1578">
        <v>86</v>
      </c>
      <c r="J1578">
        <v>1</v>
      </c>
      <c r="K1578">
        <v>0</v>
      </c>
      <c r="L1578">
        <v>0</v>
      </c>
      <c r="M1578">
        <v>0</v>
      </c>
      <c r="N1578">
        <v>0.25</v>
      </c>
      <c r="O1578">
        <v>0</v>
      </c>
      <c r="P1578">
        <v>7396</v>
      </c>
    </row>
    <row r="1579" spans="1:16" x14ac:dyDescent="0.35">
      <c r="A1579">
        <v>5</v>
      </c>
      <c r="B1579">
        <v>3</v>
      </c>
      <c r="C1579">
        <v>0</v>
      </c>
      <c r="D1579">
        <v>0.67000001668930054</v>
      </c>
      <c r="E1579">
        <v>0</v>
      </c>
      <c r="F1579">
        <v>0</v>
      </c>
      <c r="G1579">
        <v>4</v>
      </c>
      <c r="H1579">
        <v>1.7999999523162842</v>
      </c>
      <c r="I1579">
        <v>5.4000000953674316</v>
      </c>
      <c r="J1579">
        <v>3</v>
      </c>
      <c r="K1579">
        <v>0</v>
      </c>
      <c r="L1579">
        <v>1</v>
      </c>
      <c r="M1579">
        <v>0</v>
      </c>
      <c r="N1579">
        <v>0.4489000141620636</v>
      </c>
      <c r="O1579">
        <v>16</v>
      </c>
      <c r="P1579">
        <v>29.160001754760742</v>
      </c>
    </row>
    <row r="1580" spans="1:16" x14ac:dyDescent="0.3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1</v>
      </c>
      <c r="I1580">
        <v>33.5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1122.25</v>
      </c>
    </row>
    <row r="1581" spans="1:16" x14ac:dyDescent="0.3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2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0</v>
      </c>
    </row>
    <row r="1582" spans="1:16" x14ac:dyDescent="0.3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  <c r="I1582">
        <v>25</v>
      </c>
      <c r="J1582">
        <v>7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625</v>
      </c>
    </row>
    <row r="1583" spans="1:16" x14ac:dyDescent="0.35">
      <c r="A1583">
        <v>0</v>
      </c>
      <c r="B1583">
        <v>0</v>
      </c>
      <c r="C1583">
        <v>0</v>
      </c>
      <c r="D1583">
        <v>0.5</v>
      </c>
      <c r="E1583">
        <v>0</v>
      </c>
      <c r="F1583">
        <v>0</v>
      </c>
      <c r="G1583">
        <v>0</v>
      </c>
      <c r="H1583">
        <v>3</v>
      </c>
      <c r="I1583">
        <v>135.10000610351563</v>
      </c>
      <c r="J1583">
        <v>0</v>
      </c>
      <c r="K1583">
        <v>0</v>
      </c>
      <c r="L1583">
        <v>1</v>
      </c>
      <c r="M1583">
        <v>0</v>
      </c>
      <c r="N1583">
        <v>0.25</v>
      </c>
      <c r="O1583">
        <v>0</v>
      </c>
      <c r="P1583">
        <v>18252.01171875</v>
      </c>
    </row>
    <row r="1584" spans="1:16" x14ac:dyDescent="0.35">
      <c r="A1584">
        <v>0</v>
      </c>
      <c r="B1584">
        <v>0</v>
      </c>
      <c r="C1584">
        <v>0</v>
      </c>
      <c r="D1584">
        <v>0.5</v>
      </c>
      <c r="E1584">
        <v>0.30000001192092896</v>
      </c>
      <c r="F1584">
        <v>0.30000001192092896</v>
      </c>
      <c r="G1584">
        <v>12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</v>
      </c>
      <c r="N1584">
        <v>0.25</v>
      </c>
      <c r="O1584">
        <v>144</v>
      </c>
      <c r="P1584">
        <v>0</v>
      </c>
    </row>
    <row r="1585" spans="1:16" x14ac:dyDescent="0.35">
      <c r="A1585">
        <v>0</v>
      </c>
      <c r="B1585">
        <v>0</v>
      </c>
      <c r="C1585">
        <v>0</v>
      </c>
      <c r="D1585">
        <v>1</v>
      </c>
      <c r="E1585">
        <v>0</v>
      </c>
      <c r="F1585">
        <v>0</v>
      </c>
      <c r="G1585">
        <v>0</v>
      </c>
      <c r="H1585">
        <v>3</v>
      </c>
      <c r="I1585">
        <v>155.89999389648438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24304.80859375</v>
      </c>
    </row>
    <row r="1586" spans="1:16" x14ac:dyDescent="0.3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0</v>
      </c>
      <c r="G1586">
        <v>0</v>
      </c>
      <c r="H1586">
        <v>1</v>
      </c>
      <c r="I1586">
        <v>2.5999999046325684</v>
      </c>
      <c r="J1586">
        <v>1</v>
      </c>
      <c r="K1586">
        <v>0</v>
      </c>
      <c r="L1586">
        <v>0</v>
      </c>
      <c r="M1586">
        <v>0</v>
      </c>
      <c r="N1586">
        <v>4.0000002831220627E-2</v>
      </c>
      <c r="O1586">
        <v>0</v>
      </c>
      <c r="P1586">
        <v>6.7599992752075195</v>
      </c>
    </row>
    <row r="1587" spans="1:16" x14ac:dyDescent="0.35">
      <c r="A1587">
        <v>1</v>
      </c>
      <c r="B1587">
        <v>1</v>
      </c>
      <c r="C1587">
        <v>1</v>
      </c>
      <c r="D1587">
        <v>0.40000000596046448</v>
      </c>
      <c r="E1587">
        <v>0</v>
      </c>
      <c r="F1587">
        <v>0</v>
      </c>
      <c r="G1587">
        <v>0</v>
      </c>
      <c r="H1587">
        <v>1</v>
      </c>
      <c r="I1587">
        <v>0.80000001192092896</v>
      </c>
      <c r="J1587">
        <v>0</v>
      </c>
      <c r="K1587">
        <v>1</v>
      </c>
      <c r="L1587">
        <v>0</v>
      </c>
      <c r="M1587">
        <v>0</v>
      </c>
      <c r="N1587">
        <v>0.16000001132488251</v>
      </c>
      <c r="O1587">
        <v>0</v>
      </c>
      <c r="P1587">
        <v>0.64000004529953003</v>
      </c>
    </row>
    <row r="1588" spans="1:16" x14ac:dyDescent="0.35">
      <c r="A1588">
        <v>0</v>
      </c>
      <c r="B1588">
        <v>0</v>
      </c>
      <c r="C1588">
        <v>0</v>
      </c>
      <c r="D1588">
        <v>1</v>
      </c>
      <c r="E1588">
        <v>0</v>
      </c>
      <c r="F1588">
        <v>0</v>
      </c>
      <c r="G1588">
        <v>0</v>
      </c>
      <c r="H1588">
        <v>4</v>
      </c>
      <c r="I1588">
        <v>92.900001525878906</v>
      </c>
      <c r="J1588">
        <v>0</v>
      </c>
      <c r="K1588">
        <v>0</v>
      </c>
      <c r="L1588">
        <v>0</v>
      </c>
      <c r="M1588">
        <v>0</v>
      </c>
      <c r="N1588">
        <v>1</v>
      </c>
      <c r="O1588">
        <v>0</v>
      </c>
      <c r="P1588">
        <v>8630.41015625</v>
      </c>
    </row>
    <row r="1589" spans="1:16" x14ac:dyDescent="0.35">
      <c r="A1589">
        <v>1</v>
      </c>
      <c r="B1589">
        <v>1</v>
      </c>
      <c r="C1589">
        <v>0</v>
      </c>
      <c r="D1589">
        <v>0.5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20</v>
      </c>
      <c r="K1589">
        <v>1</v>
      </c>
      <c r="L1589">
        <v>0</v>
      </c>
      <c r="M1589">
        <v>0</v>
      </c>
      <c r="N1589">
        <v>0.25</v>
      </c>
      <c r="O1589">
        <v>0</v>
      </c>
      <c r="P1589">
        <v>0</v>
      </c>
    </row>
    <row r="1590" spans="1:16" x14ac:dyDescent="0.3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4</v>
      </c>
      <c r="K1590">
        <v>0</v>
      </c>
      <c r="L1590">
        <v>0</v>
      </c>
      <c r="M1590">
        <v>1</v>
      </c>
      <c r="N1590">
        <v>1</v>
      </c>
      <c r="O1590">
        <v>0</v>
      </c>
      <c r="P1590">
        <v>0</v>
      </c>
    </row>
    <row r="1591" spans="1:16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</row>
    <row r="1592" spans="1:16" x14ac:dyDescent="0.3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4</v>
      </c>
      <c r="I1592">
        <v>157.10000610351563</v>
      </c>
      <c r="J1592">
        <v>0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24680.412109375</v>
      </c>
    </row>
    <row r="1593" spans="1:16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6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</row>
    <row r="1594" spans="1:16" x14ac:dyDescent="0.3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4</v>
      </c>
      <c r="I1594">
        <v>248.19999694824219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61603.23828125</v>
      </c>
    </row>
    <row r="1595" spans="1:16" x14ac:dyDescent="0.3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5</v>
      </c>
      <c r="K1595">
        <v>0</v>
      </c>
      <c r="L1595">
        <v>1</v>
      </c>
      <c r="M1595">
        <v>0</v>
      </c>
      <c r="N1595">
        <v>0.25</v>
      </c>
      <c r="O1595">
        <v>0</v>
      </c>
      <c r="P1595">
        <v>0</v>
      </c>
    </row>
    <row r="1596" spans="1:16" x14ac:dyDescent="0.3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3</v>
      </c>
      <c r="I1596">
        <v>10.600000381469727</v>
      </c>
      <c r="J1596">
        <v>2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112.36000823974609</v>
      </c>
    </row>
    <row r="1597" spans="1:16" x14ac:dyDescent="0.3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</v>
      </c>
      <c r="K1597">
        <v>0</v>
      </c>
      <c r="L1597">
        <v>1</v>
      </c>
      <c r="M1597">
        <v>0</v>
      </c>
      <c r="N1597">
        <v>0.31360000371932983</v>
      </c>
      <c r="O1597">
        <v>0</v>
      </c>
      <c r="P1597">
        <v>0</v>
      </c>
    </row>
    <row r="1598" spans="1:16" x14ac:dyDescent="0.3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2</v>
      </c>
      <c r="I1598">
        <v>43.099998474121094</v>
      </c>
      <c r="J1598">
        <v>8</v>
      </c>
      <c r="K1598">
        <v>0</v>
      </c>
      <c r="L1598">
        <v>1</v>
      </c>
      <c r="M1598">
        <v>0</v>
      </c>
      <c r="N1598">
        <v>0</v>
      </c>
      <c r="O1598">
        <v>0</v>
      </c>
      <c r="P1598">
        <v>1857.60986328125</v>
      </c>
    </row>
    <row r="1599" spans="1:16" x14ac:dyDescent="0.3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4</v>
      </c>
      <c r="I1599">
        <v>108.19999694824219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11707.2392578125</v>
      </c>
    </row>
    <row r="1600" spans="1:16" x14ac:dyDescent="0.3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4</v>
      </c>
      <c r="I1600">
        <v>216.10000610351563</v>
      </c>
      <c r="J1600">
        <v>0</v>
      </c>
      <c r="K1600">
        <v>0</v>
      </c>
      <c r="L1600">
        <v>1</v>
      </c>
      <c r="M1600">
        <v>0</v>
      </c>
      <c r="N1600">
        <v>0</v>
      </c>
      <c r="O1600">
        <v>0</v>
      </c>
      <c r="P1600">
        <v>46699.2109375</v>
      </c>
    </row>
    <row r="1601" spans="1:16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 x14ac:dyDescent="0.35">
      <c r="A1602">
        <v>0</v>
      </c>
      <c r="B1602">
        <v>0</v>
      </c>
      <c r="C1602">
        <v>0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68.599998474121094</v>
      </c>
      <c r="J1602">
        <v>2</v>
      </c>
      <c r="K1602">
        <v>1</v>
      </c>
      <c r="L1602">
        <v>0</v>
      </c>
      <c r="M1602">
        <v>0</v>
      </c>
      <c r="N1602">
        <v>1</v>
      </c>
      <c r="O1602">
        <v>0</v>
      </c>
      <c r="P1602">
        <v>4705.9599609375</v>
      </c>
    </row>
    <row r="1603" spans="1:16" x14ac:dyDescent="0.3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</v>
      </c>
      <c r="K1603">
        <v>1</v>
      </c>
      <c r="L1603">
        <v>0</v>
      </c>
      <c r="M1603">
        <v>1</v>
      </c>
      <c r="N1603">
        <v>0.4489000141620636</v>
      </c>
      <c r="O1603">
        <v>0</v>
      </c>
      <c r="P1603">
        <v>0</v>
      </c>
    </row>
    <row r="1604" spans="1:16" x14ac:dyDescent="0.35">
      <c r="A1604">
        <v>0</v>
      </c>
      <c r="B1604">
        <v>0</v>
      </c>
      <c r="C1604">
        <v>0</v>
      </c>
      <c r="D1604">
        <v>0.5</v>
      </c>
      <c r="E1604">
        <v>0</v>
      </c>
      <c r="F1604">
        <v>0</v>
      </c>
      <c r="G1604">
        <v>0</v>
      </c>
      <c r="H1604">
        <v>4</v>
      </c>
      <c r="I1604">
        <v>97.800003051757813</v>
      </c>
      <c r="J1604">
        <v>0</v>
      </c>
      <c r="K1604">
        <v>0</v>
      </c>
      <c r="L1604">
        <v>0</v>
      </c>
      <c r="M1604">
        <v>0</v>
      </c>
      <c r="N1604">
        <v>0.25</v>
      </c>
      <c r="O1604">
        <v>0</v>
      </c>
      <c r="P1604">
        <v>9564.8408203125</v>
      </c>
    </row>
    <row r="1605" spans="1:16" x14ac:dyDescent="0.35">
      <c r="A1605">
        <v>0</v>
      </c>
      <c r="B1605">
        <v>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3</v>
      </c>
      <c r="I1605">
        <v>55.700000762939453</v>
      </c>
      <c r="J1605">
        <v>0</v>
      </c>
      <c r="K1605">
        <v>0</v>
      </c>
      <c r="L1605">
        <v>0</v>
      </c>
      <c r="M1605">
        <v>1</v>
      </c>
      <c r="N1605">
        <v>1</v>
      </c>
      <c r="O1605">
        <v>0</v>
      </c>
      <c r="P1605">
        <v>3102.489990234375</v>
      </c>
    </row>
    <row r="1606" spans="1:16" x14ac:dyDescent="0.3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2</v>
      </c>
      <c r="I1606">
        <v>5.5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30.25</v>
      </c>
    </row>
    <row r="1607" spans="1:16" x14ac:dyDescent="0.3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0</v>
      </c>
      <c r="G1607">
        <v>0</v>
      </c>
      <c r="H1607">
        <v>4</v>
      </c>
      <c r="I1607">
        <v>143.69999694824219</v>
      </c>
      <c r="J1607">
        <v>0</v>
      </c>
      <c r="K1607">
        <v>0</v>
      </c>
      <c r="L1607">
        <v>1</v>
      </c>
      <c r="M1607">
        <v>0</v>
      </c>
      <c r="N1607">
        <v>0.10890001058578491</v>
      </c>
      <c r="O1607">
        <v>0</v>
      </c>
      <c r="P1607">
        <v>20649.689453125</v>
      </c>
    </row>
    <row r="1608" spans="1:16" x14ac:dyDescent="0.35">
      <c r="A1608">
        <v>0</v>
      </c>
      <c r="B1608">
        <v>0</v>
      </c>
      <c r="C1608">
        <v>0</v>
      </c>
      <c r="D1608">
        <v>0.12999999523162842</v>
      </c>
      <c r="E1608">
        <v>0</v>
      </c>
      <c r="F1608">
        <v>0</v>
      </c>
      <c r="G1608">
        <v>12</v>
      </c>
      <c r="H1608">
        <v>0</v>
      </c>
      <c r="I1608">
        <v>0</v>
      </c>
      <c r="J1608">
        <v>0</v>
      </c>
      <c r="K1608">
        <v>0</v>
      </c>
      <c r="L1608">
        <v>1</v>
      </c>
      <c r="M1608">
        <v>0</v>
      </c>
      <c r="N1608">
        <v>1.6899999231100082E-2</v>
      </c>
      <c r="O1608">
        <v>144</v>
      </c>
      <c r="P1608">
        <v>0</v>
      </c>
    </row>
    <row r="1609" spans="1:16" x14ac:dyDescent="0.35">
      <c r="A1609">
        <v>0</v>
      </c>
      <c r="B1609">
        <v>0</v>
      </c>
      <c r="C1609">
        <v>0</v>
      </c>
      <c r="D1609">
        <v>0.5</v>
      </c>
      <c r="E1609">
        <v>0</v>
      </c>
      <c r="F1609">
        <v>0</v>
      </c>
      <c r="G1609">
        <v>0</v>
      </c>
      <c r="H1609">
        <v>1</v>
      </c>
      <c r="I1609">
        <v>8.3999996185302734</v>
      </c>
      <c r="J1609">
        <v>0</v>
      </c>
      <c r="K1609">
        <v>0</v>
      </c>
      <c r="L1609">
        <v>0</v>
      </c>
      <c r="M1609">
        <v>0</v>
      </c>
      <c r="N1609">
        <v>0.25</v>
      </c>
      <c r="O1609">
        <v>0</v>
      </c>
      <c r="P1609">
        <v>70.559989929199219</v>
      </c>
    </row>
    <row r="1610" spans="1:16" x14ac:dyDescent="0.3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8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0</v>
      </c>
    </row>
    <row r="1611" spans="1:16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</v>
      </c>
      <c r="K1611">
        <v>1</v>
      </c>
      <c r="L1611">
        <v>0</v>
      </c>
      <c r="M1611">
        <v>0</v>
      </c>
      <c r="N1611">
        <v>0</v>
      </c>
      <c r="O1611">
        <v>0</v>
      </c>
      <c r="P1611">
        <v>0</v>
      </c>
    </row>
    <row r="1612" spans="1:16" x14ac:dyDescent="0.3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4</v>
      </c>
      <c r="I1612">
        <v>95.900001525878906</v>
      </c>
      <c r="J1612">
        <v>0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9196.810546875</v>
      </c>
    </row>
    <row r="1613" spans="1:16" x14ac:dyDescent="0.35">
      <c r="A1613">
        <v>0</v>
      </c>
      <c r="B1613">
        <v>0</v>
      </c>
      <c r="C1613">
        <v>0</v>
      </c>
      <c r="D1613">
        <v>0.5</v>
      </c>
      <c r="E1613">
        <v>0</v>
      </c>
      <c r="F1613">
        <v>0</v>
      </c>
      <c r="G1613">
        <v>0</v>
      </c>
      <c r="H1613">
        <v>4</v>
      </c>
      <c r="I1613">
        <v>174.80000305175781</v>
      </c>
      <c r="J1613">
        <v>0</v>
      </c>
      <c r="K1613">
        <v>0</v>
      </c>
      <c r="L1613">
        <v>1</v>
      </c>
      <c r="M1613">
        <v>0</v>
      </c>
      <c r="N1613">
        <v>0.25</v>
      </c>
      <c r="O1613">
        <v>0</v>
      </c>
      <c r="P1613">
        <v>30555.041015625</v>
      </c>
    </row>
    <row r="1614" spans="1:16" x14ac:dyDescent="0.3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3</v>
      </c>
      <c r="I1614">
        <v>85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7225</v>
      </c>
    </row>
    <row r="1615" spans="1:16" x14ac:dyDescent="0.35">
      <c r="A1615">
        <v>1</v>
      </c>
      <c r="B1615">
        <v>1</v>
      </c>
      <c r="C1615">
        <v>0</v>
      </c>
      <c r="D1615">
        <v>1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0</v>
      </c>
      <c r="L1615">
        <v>0</v>
      </c>
      <c r="M1615">
        <v>1</v>
      </c>
      <c r="N1615">
        <v>1</v>
      </c>
      <c r="O1615">
        <v>0</v>
      </c>
      <c r="P1615">
        <v>0</v>
      </c>
    </row>
    <row r="1616" spans="1:16" x14ac:dyDescent="0.3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1</v>
      </c>
      <c r="O1616">
        <v>0</v>
      </c>
      <c r="P1616">
        <v>0</v>
      </c>
    </row>
    <row r="1617" spans="1:16" x14ac:dyDescent="0.35">
      <c r="A1617">
        <v>0</v>
      </c>
      <c r="B1617">
        <v>0</v>
      </c>
      <c r="C1617">
        <v>0</v>
      </c>
      <c r="D1617">
        <v>1</v>
      </c>
      <c r="E1617">
        <v>0</v>
      </c>
      <c r="F1617">
        <v>0</v>
      </c>
      <c r="G1617">
        <v>0</v>
      </c>
      <c r="H1617">
        <v>4</v>
      </c>
      <c r="I1617">
        <v>95.900001525878906</v>
      </c>
      <c r="J1617">
        <v>0</v>
      </c>
      <c r="K1617">
        <v>0</v>
      </c>
      <c r="L1617">
        <v>0</v>
      </c>
      <c r="M1617">
        <v>1</v>
      </c>
      <c r="N1617">
        <v>1</v>
      </c>
      <c r="O1617">
        <v>0</v>
      </c>
      <c r="P1617">
        <v>9196.810546875</v>
      </c>
    </row>
    <row r="1618" spans="1:16" x14ac:dyDescent="0.35">
      <c r="A1618">
        <v>5</v>
      </c>
      <c r="B1618">
        <v>5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 x14ac:dyDescent="0.35">
      <c r="A1619">
        <v>0</v>
      </c>
      <c r="B1619">
        <v>0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3</v>
      </c>
      <c r="I1619">
        <v>51.599998474121094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0</v>
      </c>
      <c r="P1619">
        <v>2662.559814453125</v>
      </c>
    </row>
    <row r="1620" spans="1:16" x14ac:dyDescent="0.35">
      <c r="A1620">
        <v>0</v>
      </c>
      <c r="B1620">
        <v>0</v>
      </c>
      <c r="C1620">
        <v>0</v>
      </c>
      <c r="D1620">
        <v>0.5</v>
      </c>
      <c r="E1620">
        <v>0</v>
      </c>
      <c r="F1620">
        <v>0</v>
      </c>
      <c r="G1620">
        <v>0</v>
      </c>
      <c r="H1620">
        <v>3</v>
      </c>
      <c r="I1620">
        <v>45.400001525878906</v>
      </c>
      <c r="J1620">
        <v>1</v>
      </c>
      <c r="K1620">
        <v>0</v>
      </c>
      <c r="L1620">
        <v>0</v>
      </c>
      <c r="M1620">
        <v>0</v>
      </c>
      <c r="N1620">
        <v>0.25</v>
      </c>
      <c r="O1620">
        <v>0</v>
      </c>
      <c r="P1620">
        <v>2061.16015625</v>
      </c>
    </row>
    <row r="1621" spans="1:16" x14ac:dyDescent="0.35">
      <c r="A1621">
        <v>0</v>
      </c>
      <c r="B1621">
        <v>0</v>
      </c>
      <c r="C1621">
        <v>0</v>
      </c>
      <c r="D1621">
        <v>1</v>
      </c>
      <c r="E1621">
        <v>0</v>
      </c>
      <c r="F1621">
        <v>0</v>
      </c>
      <c r="G1621">
        <v>0</v>
      </c>
      <c r="H1621">
        <v>2</v>
      </c>
      <c r="I1621">
        <v>9.8999996185302734</v>
      </c>
      <c r="J1621">
        <v>0</v>
      </c>
      <c r="K1621">
        <v>0</v>
      </c>
      <c r="L1621">
        <v>1</v>
      </c>
      <c r="M1621">
        <v>0</v>
      </c>
      <c r="N1621">
        <v>1</v>
      </c>
      <c r="O1621">
        <v>0</v>
      </c>
      <c r="P1621">
        <v>98.009994506835938</v>
      </c>
    </row>
    <row r="1622" spans="1:16" x14ac:dyDescent="0.3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0</v>
      </c>
      <c r="G1622">
        <v>0</v>
      </c>
      <c r="H1622">
        <v>1</v>
      </c>
      <c r="I1622">
        <v>18.100000381469727</v>
      </c>
      <c r="J1622">
        <v>5</v>
      </c>
      <c r="K1622">
        <v>0</v>
      </c>
      <c r="L1622">
        <v>0</v>
      </c>
      <c r="M1622">
        <v>0</v>
      </c>
      <c r="N1622">
        <v>0.4489000141620636</v>
      </c>
      <c r="O1622">
        <v>0</v>
      </c>
      <c r="P1622">
        <v>327.61001586914063</v>
      </c>
    </row>
    <row r="1623" spans="1:16" x14ac:dyDescent="0.35">
      <c r="A1623">
        <v>0</v>
      </c>
      <c r="B1623">
        <v>0</v>
      </c>
      <c r="C1623">
        <v>0</v>
      </c>
      <c r="D1623">
        <v>1</v>
      </c>
      <c r="E1623">
        <v>0</v>
      </c>
      <c r="F1623">
        <v>0</v>
      </c>
      <c r="G1623">
        <v>0</v>
      </c>
      <c r="H1623">
        <v>3</v>
      </c>
      <c r="I1623">
        <v>113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12769</v>
      </c>
    </row>
    <row r="1624" spans="1:16" x14ac:dyDescent="0.35">
      <c r="A1624">
        <v>0</v>
      </c>
      <c r="B1624">
        <v>0</v>
      </c>
      <c r="C1624">
        <v>0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180.69999694824219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0</v>
      </c>
      <c r="P1624">
        <v>32652.48828125</v>
      </c>
    </row>
    <row r="1625" spans="1:16" x14ac:dyDescent="0.35">
      <c r="A1625">
        <v>0</v>
      </c>
      <c r="B1625">
        <v>0</v>
      </c>
      <c r="C1625">
        <v>0</v>
      </c>
      <c r="D1625">
        <v>0.5</v>
      </c>
      <c r="E1625">
        <v>1.1000000238418579</v>
      </c>
      <c r="F1625">
        <v>1.1000000238418579</v>
      </c>
      <c r="G1625">
        <v>12</v>
      </c>
      <c r="H1625">
        <v>0</v>
      </c>
      <c r="I1625">
        <v>0</v>
      </c>
      <c r="J1625">
        <v>0</v>
      </c>
      <c r="K1625">
        <v>0</v>
      </c>
      <c r="L1625">
        <v>1</v>
      </c>
      <c r="M1625">
        <v>0</v>
      </c>
      <c r="N1625">
        <v>0.25</v>
      </c>
      <c r="O1625">
        <v>144</v>
      </c>
      <c r="P1625">
        <v>0</v>
      </c>
    </row>
    <row r="1626" spans="1:16" x14ac:dyDescent="0.35">
      <c r="A1626">
        <v>0</v>
      </c>
      <c r="B1626">
        <v>0</v>
      </c>
      <c r="C1626">
        <v>0</v>
      </c>
      <c r="D1626">
        <v>1</v>
      </c>
      <c r="E1626">
        <v>0</v>
      </c>
      <c r="F1626">
        <v>0</v>
      </c>
      <c r="G1626">
        <v>0</v>
      </c>
      <c r="H1626">
        <v>2</v>
      </c>
      <c r="I1626">
        <v>13.199999809265137</v>
      </c>
      <c r="J1626">
        <v>6</v>
      </c>
      <c r="K1626">
        <v>0</v>
      </c>
      <c r="L1626">
        <v>0</v>
      </c>
      <c r="M1626">
        <v>1</v>
      </c>
      <c r="N1626">
        <v>1</v>
      </c>
      <c r="O1626">
        <v>0</v>
      </c>
      <c r="P1626">
        <v>174.239990234375</v>
      </c>
    </row>
    <row r="1627" spans="1:16" x14ac:dyDescent="0.35">
      <c r="A1627">
        <v>0</v>
      </c>
      <c r="B1627">
        <v>0</v>
      </c>
      <c r="C1627">
        <v>0</v>
      </c>
      <c r="D1627">
        <v>1</v>
      </c>
      <c r="E1627">
        <v>0</v>
      </c>
      <c r="F1627">
        <v>0</v>
      </c>
      <c r="G1627">
        <v>0</v>
      </c>
      <c r="H1627">
        <v>3</v>
      </c>
      <c r="I1627">
        <v>17.399999618530273</v>
      </c>
      <c r="J1627">
        <v>0</v>
      </c>
      <c r="K1627">
        <v>0</v>
      </c>
      <c r="L1627">
        <v>1</v>
      </c>
      <c r="M1627">
        <v>0</v>
      </c>
      <c r="N1627">
        <v>1</v>
      </c>
      <c r="O1627">
        <v>0</v>
      </c>
      <c r="P1627">
        <v>302.75997924804688</v>
      </c>
    </row>
    <row r="1628" spans="1:16" x14ac:dyDescent="0.3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0</v>
      </c>
      <c r="G1628">
        <v>0</v>
      </c>
      <c r="H1628">
        <v>1</v>
      </c>
      <c r="I1628">
        <v>7.3000001907348633</v>
      </c>
      <c r="J1628">
        <v>0</v>
      </c>
      <c r="K1628">
        <v>1</v>
      </c>
      <c r="L1628">
        <v>0</v>
      </c>
      <c r="M1628">
        <v>0</v>
      </c>
      <c r="N1628">
        <v>0.10890001058578491</v>
      </c>
      <c r="O1628">
        <v>0</v>
      </c>
      <c r="P1628">
        <v>53.290000915527344</v>
      </c>
    </row>
    <row r="1629" spans="1:16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8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 x14ac:dyDescent="0.3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3</v>
      </c>
      <c r="I1630">
        <v>28.899999618530273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835.2099609375</v>
      </c>
    </row>
    <row r="1631" spans="1:16" x14ac:dyDescent="0.3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4</v>
      </c>
      <c r="K1631">
        <v>1</v>
      </c>
      <c r="L1631">
        <v>0</v>
      </c>
      <c r="M1631">
        <v>1</v>
      </c>
      <c r="N1631">
        <v>0.10890001058578491</v>
      </c>
      <c r="O1631">
        <v>0</v>
      </c>
      <c r="P1631">
        <v>0</v>
      </c>
    </row>
    <row r="1632" spans="1:16" x14ac:dyDescent="0.35">
      <c r="A1632">
        <v>1</v>
      </c>
      <c r="B1632">
        <v>1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5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 x14ac:dyDescent="0.35">
      <c r="A1633">
        <v>1</v>
      </c>
      <c r="B1633">
        <v>1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4</v>
      </c>
      <c r="I1633">
        <v>202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40804</v>
      </c>
    </row>
    <row r="1634" spans="1:16" x14ac:dyDescent="0.35">
      <c r="A1634">
        <v>1</v>
      </c>
      <c r="B1634">
        <v>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2</v>
      </c>
      <c r="I1634">
        <v>15.100000381469727</v>
      </c>
      <c r="J1634">
        <v>0</v>
      </c>
      <c r="K1634">
        <v>0</v>
      </c>
      <c r="L1634">
        <v>1</v>
      </c>
      <c r="M1634">
        <v>0</v>
      </c>
      <c r="N1634">
        <v>0</v>
      </c>
      <c r="O1634">
        <v>0</v>
      </c>
      <c r="P1634">
        <v>228.010009765625</v>
      </c>
    </row>
    <row r="1635" spans="1:16" x14ac:dyDescent="0.3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2</v>
      </c>
      <c r="I1635">
        <v>25.600000381469727</v>
      </c>
      <c r="J1635">
        <v>3</v>
      </c>
      <c r="K1635">
        <v>1</v>
      </c>
      <c r="L1635">
        <v>0</v>
      </c>
      <c r="M1635">
        <v>1</v>
      </c>
      <c r="N1635">
        <v>0</v>
      </c>
      <c r="O1635">
        <v>0</v>
      </c>
      <c r="P1635">
        <v>655.36004638671875</v>
      </c>
    </row>
    <row r="1636" spans="1:16" x14ac:dyDescent="0.35">
      <c r="A1636">
        <v>1</v>
      </c>
      <c r="B1636">
        <v>1</v>
      </c>
      <c r="C1636">
        <v>0</v>
      </c>
      <c r="D1636">
        <v>0.25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8</v>
      </c>
      <c r="K1636">
        <v>0</v>
      </c>
      <c r="L1636">
        <v>1</v>
      </c>
      <c r="M1636">
        <v>0</v>
      </c>
      <c r="N1636">
        <v>6.25E-2</v>
      </c>
      <c r="O1636">
        <v>0</v>
      </c>
      <c r="P1636">
        <v>0</v>
      </c>
    </row>
    <row r="1637" spans="1:16" x14ac:dyDescent="0.35">
      <c r="A1637">
        <v>2</v>
      </c>
      <c r="B1637">
        <v>1</v>
      </c>
      <c r="C1637">
        <v>0</v>
      </c>
      <c r="D1637">
        <v>0.5</v>
      </c>
      <c r="E1637">
        <v>0</v>
      </c>
      <c r="F1637">
        <v>0</v>
      </c>
      <c r="G1637">
        <v>0</v>
      </c>
      <c r="H1637">
        <v>1</v>
      </c>
      <c r="I1637">
        <v>1</v>
      </c>
      <c r="J1637">
        <v>13</v>
      </c>
      <c r="K1637">
        <v>0</v>
      </c>
      <c r="L1637">
        <v>0</v>
      </c>
      <c r="M1637">
        <v>1</v>
      </c>
      <c r="N1637">
        <v>0.25</v>
      </c>
      <c r="O1637">
        <v>0</v>
      </c>
      <c r="P1637">
        <v>1</v>
      </c>
    </row>
    <row r="1638" spans="1:16" x14ac:dyDescent="0.35">
      <c r="A1638">
        <v>1</v>
      </c>
      <c r="B1638">
        <v>0</v>
      </c>
      <c r="C1638">
        <v>0</v>
      </c>
      <c r="D1638">
        <v>0.5</v>
      </c>
      <c r="E1638">
        <v>0</v>
      </c>
      <c r="F1638">
        <v>0</v>
      </c>
      <c r="G1638">
        <v>0</v>
      </c>
      <c r="H1638">
        <v>4</v>
      </c>
      <c r="I1638">
        <v>97.699996948242188</v>
      </c>
      <c r="J1638">
        <v>0</v>
      </c>
      <c r="K1638">
        <v>0</v>
      </c>
      <c r="L1638">
        <v>1</v>
      </c>
      <c r="M1638">
        <v>0</v>
      </c>
      <c r="N1638">
        <v>0.25</v>
      </c>
      <c r="O1638">
        <v>0</v>
      </c>
      <c r="P1638">
        <v>9545.2890625</v>
      </c>
    </row>
    <row r="1639" spans="1:16" x14ac:dyDescent="0.3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2</v>
      </c>
      <c r="I1639">
        <v>25.200000762939453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635.0400390625</v>
      </c>
    </row>
    <row r="1640" spans="1:16" x14ac:dyDescent="0.35">
      <c r="A1640">
        <v>0</v>
      </c>
      <c r="B1640">
        <v>0</v>
      </c>
      <c r="C1640">
        <v>0</v>
      </c>
      <c r="D1640">
        <v>0.5</v>
      </c>
      <c r="E1640">
        <v>0</v>
      </c>
      <c r="F1640">
        <v>0</v>
      </c>
      <c r="G1640">
        <v>0</v>
      </c>
      <c r="H1640">
        <v>4</v>
      </c>
      <c r="I1640">
        <v>201</v>
      </c>
      <c r="J1640">
        <v>0</v>
      </c>
      <c r="K1640">
        <v>0</v>
      </c>
      <c r="L1640">
        <v>1</v>
      </c>
      <c r="M1640">
        <v>0</v>
      </c>
      <c r="N1640">
        <v>0.25</v>
      </c>
      <c r="O1640">
        <v>0</v>
      </c>
      <c r="P1640">
        <v>40401</v>
      </c>
    </row>
    <row r="1641" spans="1:16" x14ac:dyDescent="0.3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4</v>
      </c>
      <c r="I1641">
        <v>146.10000610351563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21345.2109375</v>
      </c>
    </row>
    <row r="1642" spans="1:16" x14ac:dyDescent="0.35">
      <c r="A1642">
        <v>0</v>
      </c>
      <c r="B1642">
        <v>0</v>
      </c>
      <c r="C1642">
        <v>0</v>
      </c>
      <c r="D1642">
        <v>1</v>
      </c>
      <c r="E1642">
        <v>0</v>
      </c>
      <c r="F1642">
        <v>0</v>
      </c>
      <c r="G1642">
        <v>0</v>
      </c>
      <c r="H1642">
        <v>2</v>
      </c>
      <c r="I1642">
        <v>6.6999998092651367</v>
      </c>
      <c r="J1642">
        <v>0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44.889995574951172</v>
      </c>
    </row>
    <row r="1643" spans="1:16" x14ac:dyDescent="0.35">
      <c r="A1643">
        <v>0</v>
      </c>
      <c r="B1643">
        <v>0</v>
      </c>
      <c r="C1643">
        <v>0</v>
      </c>
      <c r="D1643">
        <v>1</v>
      </c>
      <c r="E1643">
        <v>0</v>
      </c>
      <c r="F1643">
        <v>0</v>
      </c>
      <c r="G1643">
        <v>0</v>
      </c>
      <c r="H1643">
        <v>4</v>
      </c>
      <c r="I1643">
        <v>59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3481</v>
      </c>
    </row>
    <row r="1644" spans="1:16" x14ac:dyDescent="0.35">
      <c r="A1644">
        <v>1</v>
      </c>
      <c r="B1644">
        <v>1</v>
      </c>
      <c r="C1644">
        <v>1</v>
      </c>
      <c r="D1644">
        <v>0</v>
      </c>
      <c r="E1644">
        <v>0</v>
      </c>
      <c r="F1644">
        <v>0</v>
      </c>
      <c r="G1644">
        <v>8</v>
      </c>
      <c r="H1644">
        <v>1</v>
      </c>
      <c r="I1644">
        <v>12.100000381469727</v>
      </c>
      <c r="J1644">
        <v>0</v>
      </c>
      <c r="K1644">
        <v>1</v>
      </c>
      <c r="L1644">
        <v>0</v>
      </c>
      <c r="M1644">
        <v>1</v>
      </c>
      <c r="N1644">
        <v>0</v>
      </c>
      <c r="O1644">
        <v>64</v>
      </c>
      <c r="P1644">
        <v>146.41000366210938</v>
      </c>
    </row>
    <row r="1645" spans="1:16" x14ac:dyDescent="0.35">
      <c r="A1645">
        <v>1</v>
      </c>
      <c r="B1645">
        <v>0</v>
      </c>
      <c r="C1645">
        <v>0</v>
      </c>
      <c r="D1645">
        <v>0.5</v>
      </c>
      <c r="E1645">
        <v>0</v>
      </c>
      <c r="F1645">
        <v>0</v>
      </c>
      <c r="G1645">
        <v>0</v>
      </c>
      <c r="H1645">
        <v>3</v>
      </c>
      <c r="I1645">
        <v>6.1999998092651367</v>
      </c>
      <c r="J1645">
        <v>0</v>
      </c>
      <c r="K1645">
        <v>0</v>
      </c>
      <c r="L1645">
        <v>0</v>
      </c>
      <c r="M1645">
        <v>0</v>
      </c>
      <c r="N1645">
        <v>0.25</v>
      </c>
      <c r="O1645">
        <v>0</v>
      </c>
      <c r="P1645">
        <v>38.439998626708984</v>
      </c>
    </row>
    <row r="1646" spans="1:16" x14ac:dyDescent="0.35">
      <c r="A1646">
        <v>0</v>
      </c>
      <c r="B1646">
        <v>0</v>
      </c>
      <c r="C1646">
        <v>0</v>
      </c>
      <c r="D1646">
        <v>1</v>
      </c>
      <c r="E1646">
        <v>0</v>
      </c>
      <c r="F1646">
        <v>0</v>
      </c>
      <c r="G1646">
        <v>0</v>
      </c>
      <c r="H1646">
        <v>4</v>
      </c>
      <c r="I1646">
        <v>101.59999847412109</v>
      </c>
      <c r="J1646">
        <v>0</v>
      </c>
      <c r="K1646">
        <v>0</v>
      </c>
      <c r="L1646">
        <v>1</v>
      </c>
      <c r="M1646">
        <v>0</v>
      </c>
      <c r="N1646">
        <v>1</v>
      </c>
      <c r="O1646">
        <v>0</v>
      </c>
      <c r="P1646">
        <v>10322.5595703125</v>
      </c>
    </row>
    <row r="1647" spans="1:16" x14ac:dyDescent="0.3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4</v>
      </c>
      <c r="I1647">
        <v>170.19999694824219</v>
      </c>
      <c r="J1647">
        <v>0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28968.0390625</v>
      </c>
    </row>
    <row r="1648" spans="1:16" x14ac:dyDescent="0.35">
      <c r="A1648">
        <v>0</v>
      </c>
      <c r="B1648">
        <v>0</v>
      </c>
      <c r="C1648">
        <v>0</v>
      </c>
      <c r="D1648">
        <v>1</v>
      </c>
      <c r="E1648">
        <v>9.8000001907348633</v>
      </c>
      <c r="F1648">
        <v>9.8000001907348633</v>
      </c>
      <c r="G1648">
        <v>0</v>
      </c>
      <c r="H1648">
        <v>2</v>
      </c>
      <c r="I1648">
        <v>14</v>
      </c>
      <c r="J1648">
        <v>3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196</v>
      </c>
    </row>
    <row r="1649" spans="1:16" x14ac:dyDescent="0.35">
      <c r="A1649">
        <v>2</v>
      </c>
      <c r="B1649">
        <v>0</v>
      </c>
      <c r="C1649">
        <v>0</v>
      </c>
      <c r="D1649">
        <v>0.5</v>
      </c>
      <c r="E1649">
        <v>0</v>
      </c>
      <c r="F1649">
        <v>0</v>
      </c>
      <c r="G1649">
        <v>0</v>
      </c>
      <c r="H1649">
        <v>4</v>
      </c>
      <c r="I1649">
        <v>212</v>
      </c>
      <c r="J1649">
        <v>0</v>
      </c>
      <c r="K1649">
        <v>0</v>
      </c>
      <c r="L1649">
        <v>0</v>
      </c>
      <c r="M1649">
        <v>1</v>
      </c>
      <c r="N1649">
        <v>0.25</v>
      </c>
      <c r="O1649">
        <v>0</v>
      </c>
      <c r="P1649">
        <v>44944</v>
      </c>
    </row>
    <row r="1650" spans="1:16" x14ac:dyDescent="0.3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4</v>
      </c>
      <c r="I1650">
        <v>220.30000305175781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48532.08984375</v>
      </c>
    </row>
    <row r="1651" spans="1:16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7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 x14ac:dyDescent="0.3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4</v>
      </c>
      <c r="I1652">
        <v>85.400001525878906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7293.16015625</v>
      </c>
    </row>
    <row r="1653" spans="1:16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 x14ac:dyDescent="0.3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4</v>
      </c>
      <c r="I1654">
        <v>96.900001525878906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9389.6103515625</v>
      </c>
    </row>
    <row r="1655" spans="1:16" x14ac:dyDescent="0.3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4</v>
      </c>
      <c r="I1655">
        <v>87.599998474121094</v>
      </c>
      <c r="J1655">
        <v>0</v>
      </c>
      <c r="K1655">
        <v>0</v>
      </c>
      <c r="L1655">
        <v>1</v>
      </c>
      <c r="M1655">
        <v>1</v>
      </c>
      <c r="N1655">
        <v>0</v>
      </c>
      <c r="O1655">
        <v>0</v>
      </c>
      <c r="P1655">
        <v>7673.759765625</v>
      </c>
    </row>
    <row r="1656" spans="1:16" x14ac:dyDescent="0.3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0</v>
      </c>
      <c r="G1656">
        <v>0</v>
      </c>
      <c r="H1656">
        <v>4</v>
      </c>
      <c r="I1656">
        <v>57.299999237060547</v>
      </c>
      <c r="J1656">
        <v>0</v>
      </c>
      <c r="K1656">
        <v>0</v>
      </c>
      <c r="L1656">
        <v>0</v>
      </c>
      <c r="M1656">
        <v>0</v>
      </c>
      <c r="N1656">
        <v>0.4489000141620636</v>
      </c>
      <c r="O1656">
        <v>0</v>
      </c>
      <c r="P1656">
        <v>3283.289794921875</v>
      </c>
    </row>
    <row r="1657" spans="1:16" x14ac:dyDescent="0.3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4</v>
      </c>
      <c r="I1657">
        <v>73.599998474121094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5416.9599609375</v>
      </c>
    </row>
    <row r="1658" spans="1:16" x14ac:dyDescent="0.35">
      <c r="A1658">
        <v>0</v>
      </c>
      <c r="B1658">
        <v>0</v>
      </c>
      <c r="C1658">
        <v>0</v>
      </c>
      <c r="D1658">
        <v>0.67000001668930054</v>
      </c>
      <c r="E1658">
        <v>0</v>
      </c>
      <c r="F1658">
        <v>0</v>
      </c>
      <c r="G1658">
        <v>12</v>
      </c>
      <c r="H1658">
        <v>0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0.4489000141620636</v>
      </c>
      <c r="O1658">
        <v>144</v>
      </c>
      <c r="P1658">
        <v>0</v>
      </c>
    </row>
    <row r="1659" spans="1:16" x14ac:dyDescent="0.35">
      <c r="A1659">
        <v>2</v>
      </c>
      <c r="B1659">
        <v>2</v>
      </c>
      <c r="C1659">
        <v>2</v>
      </c>
      <c r="D1659">
        <v>0.43000000715255737</v>
      </c>
      <c r="E1659">
        <v>0</v>
      </c>
      <c r="F1659">
        <v>0</v>
      </c>
      <c r="G1659">
        <v>0</v>
      </c>
      <c r="H1659">
        <v>1</v>
      </c>
      <c r="I1659">
        <v>0.20000000298023224</v>
      </c>
      <c r="J1659">
        <v>1</v>
      </c>
      <c r="K1659">
        <v>0</v>
      </c>
      <c r="L1659">
        <v>0</v>
      </c>
      <c r="M1659">
        <v>0</v>
      </c>
      <c r="N1659">
        <v>0.18490000069141388</v>
      </c>
      <c r="O1659">
        <v>0</v>
      </c>
      <c r="P1659">
        <v>4.0000002831220627E-2</v>
      </c>
    </row>
    <row r="1660" spans="1:16" x14ac:dyDescent="0.3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4</v>
      </c>
      <c r="I1660">
        <v>154.30000305175781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23808.490234375</v>
      </c>
    </row>
    <row r="1661" spans="1:16" x14ac:dyDescent="0.3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3</v>
      </c>
      <c r="I1661">
        <v>48.799999237060547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2381.43994140625</v>
      </c>
    </row>
    <row r="1662" spans="1:16" x14ac:dyDescent="0.3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0</v>
      </c>
      <c r="G1662">
        <v>0</v>
      </c>
      <c r="H1662">
        <v>3</v>
      </c>
      <c r="I1662">
        <v>91.900001525878906</v>
      </c>
      <c r="J1662">
        <v>0</v>
      </c>
      <c r="K1662">
        <v>0</v>
      </c>
      <c r="L1662">
        <v>0</v>
      </c>
      <c r="M1662">
        <v>0</v>
      </c>
      <c r="N1662">
        <v>0.10890001058578491</v>
      </c>
      <c r="O1662">
        <v>0</v>
      </c>
      <c r="P1662">
        <v>8445.6103515625</v>
      </c>
    </row>
    <row r="1663" spans="1:16" x14ac:dyDescent="0.35">
      <c r="A1663">
        <v>0</v>
      </c>
      <c r="B1663">
        <v>0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4</v>
      </c>
      <c r="I1663">
        <v>80.400001525878906</v>
      </c>
      <c r="J1663">
        <v>0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6464.16015625</v>
      </c>
    </row>
    <row r="1664" spans="1:16" x14ac:dyDescent="0.35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4</v>
      </c>
      <c r="I1664">
        <v>61.099998474121094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3733.209716796875</v>
      </c>
    </row>
    <row r="1665" spans="1:16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5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 x14ac:dyDescent="0.3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2</v>
      </c>
      <c r="I1666">
        <v>33.200000762939453</v>
      </c>
      <c r="J1666">
        <v>2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1102.239990234375</v>
      </c>
    </row>
    <row r="1667" spans="1:16" x14ac:dyDescent="0.35">
      <c r="A1667">
        <v>2</v>
      </c>
      <c r="B1667">
        <v>2</v>
      </c>
      <c r="C1667">
        <v>1</v>
      </c>
      <c r="D1667">
        <v>0.67000001668930054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13</v>
      </c>
      <c r="K1667">
        <v>1</v>
      </c>
      <c r="L1667">
        <v>0</v>
      </c>
      <c r="M1667">
        <v>0</v>
      </c>
      <c r="N1667">
        <v>0.4489000141620636</v>
      </c>
      <c r="O1667">
        <v>0</v>
      </c>
      <c r="P1667">
        <v>0</v>
      </c>
    </row>
    <row r="1668" spans="1:16" x14ac:dyDescent="0.35">
      <c r="A1668">
        <v>1</v>
      </c>
      <c r="B1668">
        <v>1</v>
      </c>
      <c r="C1668">
        <v>1</v>
      </c>
      <c r="D1668">
        <v>0.33000001311302185</v>
      </c>
      <c r="E1668">
        <v>0</v>
      </c>
      <c r="F1668">
        <v>0</v>
      </c>
      <c r="G1668">
        <v>0</v>
      </c>
      <c r="H1668">
        <v>2</v>
      </c>
      <c r="I1668">
        <v>6.6999998092651367</v>
      </c>
      <c r="J1668">
        <v>0</v>
      </c>
      <c r="K1668">
        <v>0</v>
      </c>
      <c r="L1668">
        <v>0</v>
      </c>
      <c r="M1668">
        <v>0</v>
      </c>
      <c r="N1668">
        <v>0.10890001058578491</v>
      </c>
      <c r="O1668">
        <v>0</v>
      </c>
      <c r="P1668">
        <v>44.889995574951172</v>
      </c>
    </row>
    <row r="1669" spans="1:16" x14ac:dyDescent="0.35">
      <c r="A1669">
        <v>1</v>
      </c>
      <c r="B1669">
        <v>1</v>
      </c>
      <c r="C1669">
        <v>1</v>
      </c>
      <c r="D1669">
        <v>0</v>
      </c>
      <c r="E1669">
        <v>0</v>
      </c>
      <c r="F1669">
        <v>0</v>
      </c>
      <c r="G1669">
        <v>0</v>
      </c>
      <c r="H1669">
        <v>3</v>
      </c>
      <c r="I1669">
        <v>26.200000762939453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686.4400634765625</v>
      </c>
    </row>
    <row r="1670" spans="1:16" x14ac:dyDescent="0.35">
      <c r="A1670">
        <v>0</v>
      </c>
      <c r="B1670">
        <v>0</v>
      </c>
      <c r="C1670">
        <v>0</v>
      </c>
      <c r="D1670">
        <v>0.25</v>
      </c>
      <c r="E1670">
        <v>0</v>
      </c>
      <c r="F1670">
        <v>0</v>
      </c>
      <c r="G1670">
        <v>0</v>
      </c>
      <c r="H1670">
        <v>3</v>
      </c>
      <c r="I1670">
        <v>19.100000381469727</v>
      </c>
      <c r="J1670">
        <v>0</v>
      </c>
      <c r="K1670">
        <v>0</v>
      </c>
      <c r="L1670">
        <v>0</v>
      </c>
      <c r="M1670">
        <v>0</v>
      </c>
      <c r="N1670">
        <v>6.25E-2</v>
      </c>
      <c r="O1670">
        <v>0</v>
      </c>
      <c r="P1670">
        <v>364.81002807617188</v>
      </c>
    </row>
    <row r="1671" spans="1:16" x14ac:dyDescent="0.35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  <c r="I1671">
        <v>0.5</v>
      </c>
      <c r="J1671">
        <v>2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0.25</v>
      </c>
    </row>
    <row r="1672" spans="1:16" x14ac:dyDescent="0.35">
      <c r="A1672">
        <v>1</v>
      </c>
      <c r="B1672">
        <v>1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</v>
      </c>
      <c r="K1672">
        <v>0</v>
      </c>
      <c r="L1672">
        <v>1</v>
      </c>
      <c r="M1672">
        <v>0</v>
      </c>
      <c r="N1672">
        <v>0.16000001132488251</v>
      </c>
      <c r="O1672">
        <v>0</v>
      </c>
      <c r="P1672">
        <v>0</v>
      </c>
    </row>
    <row r="1673" spans="1:16" x14ac:dyDescent="0.35">
      <c r="A1673">
        <v>0</v>
      </c>
      <c r="B1673">
        <v>0</v>
      </c>
      <c r="C1673">
        <v>0</v>
      </c>
      <c r="D1673">
        <v>1</v>
      </c>
      <c r="E1673">
        <v>0</v>
      </c>
      <c r="F1673">
        <v>0</v>
      </c>
      <c r="G1673">
        <v>0</v>
      </c>
      <c r="H1673">
        <v>4</v>
      </c>
      <c r="I1673">
        <v>96.699996948242188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9350.8896484375</v>
      </c>
    </row>
    <row r="1674" spans="1:16" x14ac:dyDescent="0.35">
      <c r="A1674">
        <v>5</v>
      </c>
      <c r="B1674">
        <v>4</v>
      </c>
      <c r="C1674">
        <v>4</v>
      </c>
      <c r="D1674">
        <v>0.5</v>
      </c>
      <c r="E1674">
        <v>0</v>
      </c>
      <c r="F1674">
        <v>0</v>
      </c>
      <c r="G1674">
        <v>4</v>
      </c>
      <c r="H1674">
        <v>0</v>
      </c>
      <c r="I1674">
        <v>0</v>
      </c>
      <c r="J1674">
        <v>4</v>
      </c>
      <c r="K1674">
        <v>0</v>
      </c>
      <c r="L1674">
        <v>0</v>
      </c>
      <c r="M1674">
        <v>0</v>
      </c>
      <c r="N1674">
        <v>0.25</v>
      </c>
      <c r="O1674">
        <v>16</v>
      </c>
      <c r="P1674">
        <v>0</v>
      </c>
    </row>
    <row r="1675" spans="1:16" x14ac:dyDescent="0.35">
      <c r="A1675">
        <v>1</v>
      </c>
      <c r="B1675">
        <v>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4</v>
      </c>
      <c r="I1675">
        <v>158.10000610351563</v>
      </c>
      <c r="J1675"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24995.611328125</v>
      </c>
    </row>
    <row r="1676" spans="1:16" x14ac:dyDescent="0.35">
      <c r="A1676">
        <v>1</v>
      </c>
      <c r="B1676">
        <v>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4</v>
      </c>
      <c r="I1676">
        <v>108.30000305175781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11728.890625</v>
      </c>
    </row>
    <row r="1677" spans="1:16" x14ac:dyDescent="0.3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4</v>
      </c>
      <c r="I1677">
        <v>151.39999389648438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22921.958984375</v>
      </c>
    </row>
    <row r="1678" spans="1:16" x14ac:dyDescent="0.3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4</v>
      </c>
      <c r="I1678">
        <v>161.60000610351563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26114.5625</v>
      </c>
    </row>
    <row r="1679" spans="1:16" x14ac:dyDescent="0.3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4</v>
      </c>
      <c r="I1679">
        <v>58.200000762939453</v>
      </c>
      <c r="J1679">
        <v>0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3387.239990234375</v>
      </c>
    </row>
    <row r="1680" spans="1:16" x14ac:dyDescent="0.3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4</v>
      </c>
      <c r="I1680">
        <v>108.69999694824219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11815.689453125</v>
      </c>
    </row>
    <row r="1681" spans="1:16" x14ac:dyDescent="0.3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5</v>
      </c>
      <c r="K1681">
        <v>0</v>
      </c>
      <c r="L1681">
        <v>1</v>
      </c>
      <c r="M1681">
        <v>1</v>
      </c>
      <c r="N1681">
        <v>0.10890001058578491</v>
      </c>
      <c r="O1681">
        <v>0</v>
      </c>
      <c r="P1681">
        <v>0</v>
      </c>
    </row>
    <row r="1682" spans="1:16" x14ac:dyDescent="0.3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4</v>
      </c>
      <c r="I1682">
        <v>113.09999847412109</v>
      </c>
      <c r="J1682">
        <v>0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12791.609375</v>
      </c>
    </row>
    <row r="1683" spans="1:16" x14ac:dyDescent="0.35">
      <c r="A1683">
        <v>0</v>
      </c>
      <c r="B1683">
        <v>0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4</v>
      </c>
      <c r="I1683">
        <v>26</v>
      </c>
      <c r="J1683">
        <v>0</v>
      </c>
      <c r="K1683">
        <v>0</v>
      </c>
      <c r="L1683">
        <v>0</v>
      </c>
      <c r="M1683">
        <v>1</v>
      </c>
      <c r="N1683">
        <v>1</v>
      </c>
      <c r="O1683">
        <v>0</v>
      </c>
      <c r="P1683">
        <v>676</v>
      </c>
    </row>
    <row r="1684" spans="1:16" x14ac:dyDescent="0.3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1</v>
      </c>
      <c r="I1684">
        <v>1.7000000476837158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2.8900001049041748</v>
      </c>
    </row>
    <row r="1685" spans="1:16" x14ac:dyDescent="0.35">
      <c r="A1685">
        <v>1</v>
      </c>
      <c r="B1685">
        <v>1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3</v>
      </c>
      <c r="I1685">
        <v>14.800000190734863</v>
      </c>
      <c r="J1685">
        <v>0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219.04000854492188</v>
      </c>
    </row>
    <row r="1686" spans="1:16" x14ac:dyDescent="0.3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0</v>
      </c>
      <c r="G1686">
        <v>0</v>
      </c>
      <c r="H1686">
        <v>2</v>
      </c>
      <c r="I1686">
        <v>3.9000000953674316</v>
      </c>
      <c r="J1686">
        <v>6</v>
      </c>
      <c r="K1686">
        <v>0</v>
      </c>
      <c r="L1686">
        <v>1</v>
      </c>
      <c r="M1686">
        <v>0</v>
      </c>
      <c r="N1686">
        <v>2.890000119805336E-2</v>
      </c>
      <c r="O1686">
        <v>0</v>
      </c>
      <c r="P1686">
        <v>15.210000991821289</v>
      </c>
    </row>
    <row r="1687" spans="1:16" x14ac:dyDescent="0.35">
      <c r="A1687">
        <v>0</v>
      </c>
      <c r="B1687">
        <v>0</v>
      </c>
      <c r="C1687">
        <v>0</v>
      </c>
      <c r="D1687">
        <v>0.5</v>
      </c>
      <c r="E1687">
        <v>0</v>
      </c>
      <c r="F1687">
        <v>0</v>
      </c>
      <c r="G1687">
        <v>0</v>
      </c>
      <c r="H1687">
        <v>4</v>
      </c>
      <c r="I1687">
        <v>142.39999389648438</v>
      </c>
      <c r="J1687">
        <v>0</v>
      </c>
      <c r="K1687">
        <v>1</v>
      </c>
      <c r="L1687">
        <v>0</v>
      </c>
      <c r="M1687">
        <v>0</v>
      </c>
      <c r="N1687">
        <v>0.25</v>
      </c>
      <c r="O1687">
        <v>0</v>
      </c>
      <c r="P1687">
        <v>20277.7578125</v>
      </c>
    </row>
    <row r="1688" spans="1:16" x14ac:dyDescent="0.35">
      <c r="A1688">
        <v>0</v>
      </c>
      <c r="B1688">
        <v>0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4</v>
      </c>
      <c r="I1688">
        <v>157.10000610351563</v>
      </c>
      <c r="J1688">
        <v>0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24680.412109375</v>
      </c>
    </row>
    <row r="1689" spans="1:16" x14ac:dyDescent="0.3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4</v>
      </c>
      <c r="I1689">
        <v>112.09999847412109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12566.4091796875</v>
      </c>
    </row>
    <row r="1690" spans="1:16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2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</row>
    <row r="1691" spans="1:16" x14ac:dyDescent="0.3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4</v>
      </c>
      <c r="I1691">
        <v>79.199996948242188</v>
      </c>
      <c r="J1691">
        <v>0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6272.6396484375</v>
      </c>
    </row>
    <row r="1692" spans="1:16" x14ac:dyDescent="0.35">
      <c r="A1692">
        <v>1</v>
      </c>
      <c r="B1692">
        <v>0</v>
      </c>
      <c r="C1692">
        <v>1</v>
      </c>
      <c r="D1692">
        <v>0.67000001668930054</v>
      </c>
      <c r="E1692">
        <v>0</v>
      </c>
      <c r="F1692">
        <v>0</v>
      </c>
      <c r="G1692">
        <v>0</v>
      </c>
      <c r="H1692">
        <v>3</v>
      </c>
      <c r="I1692">
        <v>23.899999618530273</v>
      </c>
      <c r="J1692">
        <v>0</v>
      </c>
      <c r="K1692">
        <v>1</v>
      </c>
      <c r="L1692">
        <v>0</v>
      </c>
      <c r="M1692">
        <v>0</v>
      </c>
      <c r="N1692">
        <v>0.4489000141620636</v>
      </c>
      <c r="O1692">
        <v>0</v>
      </c>
      <c r="P1692">
        <v>571.2099609375</v>
      </c>
    </row>
    <row r="1693" spans="1:16" x14ac:dyDescent="0.3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3</v>
      </c>
      <c r="I1693">
        <v>170.39999389648438</v>
      </c>
      <c r="J1693">
        <v>0</v>
      </c>
      <c r="K1693">
        <v>0</v>
      </c>
      <c r="L1693">
        <v>1</v>
      </c>
      <c r="M1693">
        <v>1</v>
      </c>
      <c r="N1693">
        <v>0</v>
      </c>
      <c r="O1693">
        <v>0</v>
      </c>
      <c r="P1693">
        <v>29036.158203125</v>
      </c>
    </row>
    <row r="1694" spans="1:16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8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3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5</v>
      </c>
      <c r="K1695">
        <v>0</v>
      </c>
      <c r="L1695">
        <v>1</v>
      </c>
      <c r="M1695">
        <v>1</v>
      </c>
      <c r="N1695">
        <v>1</v>
      </c>
      <c r="O1695">
        <v>0</v>
      </c>
      <c r="P1695">
        <v>0</v>
      </c>
    </row>
    <row r="1696" spans="1:16" x14ac:dyDescent="0.35">
      <c r="A1696">
        <v>0</v>
      </c>
      <c r="B1696">
        <v>0</v>
      </c>
      <c r="C1696">
        <v>0</v>
      </c>
      <c r="D1696">
        <v>1</v>
      </c>
      <c r="E1696">
        <v>0</v>
      </c>
      <c r="F1696">
        <v>0</v>
      </c>
      <c r="G1696">
        <v>0</v>
      </c>
      <c r="H1696">
        <v>4</v>
      </c>
      <c r="I1696">
        <v>234.69999694824219</v>
      </c>
      <c r="J1696">
        <v>0</v>
      </c>
      <c r="K1696">
        <v>0</v>
      </c>
      <c r="L1696">
        <v>0</v>
      </c>
      <c r="M1696">
        <v>0</v>
      </c>
      <c r="N1696">
        <v>1</v>
      </c>
      <c r="O1696">
        <v>0</v>
      </c>
      <c r="P1696">
        <v>55084.08984375</v>
      </c>
    </row>
    <row r="1697" spans="1:16" x14ac:dyDescent="0.35">
      <c r="A1697">
        <v>0</v>
      </c>
      <c r="B1697">
        <v>0</v>
      </c>
      <c r="C1697">
        <v>0</v>
      </c>
      <c r="D1697">
        <v>1</v>
      </c>
      <c r="E1697">
        <v>12.199999809265137</v>
      </c>
      <c r="F1697">
        <v>12.199999809265137</v>
      </c>
      <c r="G1697">
        <v>9</v>
      </c>
      <c r="H1697">
        <v>0</v>
      </c>
      <c r="I1697">
        <v>0</v>
      </c>
      <c r="J1697">
        <v>5</v>
      </c>
      <c r="K1697">
        <v>1</v>
      </c>
      <c r="L1697">
        <v>0</v>
      </c>
      <c r="M1697">
        <v>0</v>
      </c>
      <c r="N1697">
        <v>1</v>
      </c>
      <c r="O1697">
        <v>81</v>
      </c>
      <c r="P1697">
        <v>0</v>
      </c>
    </row>
    <row r="1698" spans="1:16" x14ac:dyDescent="0.3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0</v>
      </c>
      <c r="G1698">
        <v>0</v>
      </c>
      <c r="H1698">
        <v>3</v>
      </c>
      <c r="I1698">
        <v>7.0999999046325684</v>
      </c>
      <c r="J1698">
        <v>0</v>
      </c>
      <c r="K1698">
        <v>0</v>
      </c>
      <c r="L1698">
        <v>1</v>
      </c>
      <c r="M1698">
        <v>0</v>
      </c>
      <c r="N1698">
        <v>0.4489000141620636</v>
      </c>
      <c r="O1698">
        <v>0</v>
      </c>
      <c r="P1698">
        <v>50.409999847412109</v>
      </c>
    </row>
    <row r="1699" spans="1:16" x14ac:dyDescent="0.35">
      <c r="A1699">
        <v>0</v>
      </c>
      <c r="B1699">
        <v>0</v>
      </c>
      <c r="C1699">
        <v>0</v>
      </c>
      <c r="D1699">
        <v>0.5</v>
      </c>
      <c r="E1699">
        <v>0</v>
      </c>
      <c r="F1699">
        <v>0</v>
      </c>
      <c r="G1699">
        <v>0</v>
      </c>
      <c r="H1699">
        <v>4</v>
      </c>
      <c r="I1699">
        <v>175.80000305175781</v>
      </c>
      <c r="J1699">
        <v>0</v>
      </c>
      <c r="K1699">
        <v>0</v>
      </c>
      <c r="L1699">
        <v>0</v>
      </c>
      <c r="M1699">
        <v>1</v>
      </c>
      <c r="N1699">
        <v>0.25</v>
      </c>
      <c r="O1699">
        <v>0</v>
      </c>
      <c r="P1699">
        <v>30905.640625</v>
      </c>
    </row>
    <row r="1700" spans="1:16" x14ac:dyDescent="0.3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2</v>
      </c>
      <c r="I1700">
        <v>2.9000000953674316</v>
      </c>
      <c r="J1700">
        <v>11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8.4100008010864258</v>
      </c>
    </row>
    <row r="1701" spans="1:16" x14ac:dyDescent="0.35">
      <c r="A1701">
        <v>0</v>
      </c>
      <c r="B1701">
        <v>0</v>
      </c>
      <c r="C1701">
        <v>0</v>
      </c>
      <c r="D1701">
        <v>0.5</v>
      </c>
      <c r="E1701">
        <v>0</v>
      </c>
      <c r="F1701">
        <v>0</v>
      </c>
      <c r="G1701">
        <v>0</v>
      </c>
      <c r="H1701">
        <v>4</v>
      </c>
      <c r="I1701">
        <v>90.599998474121094</v>
      </c>
      <c r="J1701">
        <v>0</v>
      </c>
      <c r="K1701">
        <v>0</v>
      </c>
      <c r="L1701">
        <v>0</v>
      </c>
      <c r="M1701">
        <v>0</v>
      </c>
      <c r="N1701">
        <v>0.25</v>
      </c>
      <c r="O1701">
        <v>0</v>
      </c>
      <c r="P1701">
        <v>8208.359375</v>
      </c>
    </row>
    <row r="1702" spans="1:16" x14ac:dyDescent="0.3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4</v>
      </c>
      <c r="I1702">
        <v>247.89999389648438</v>
      </c>
      <c r="J1702">
        <v>0</v>
      </c>
      <c r="K1702">
        <v>1</v>
      </c>
      <c r="L1702">
        <v>0</v>
      </c>
      <c r="M1702">
        <v>1</v>
      </c>
      <c r="N1702">
        <v>0</v>
      </c>
      <c r="O1702">
        <v>0</v>
      </c>
      <c r="P1702">
        <v>61454.40625</v>
      </c>
    </row>
    <row r="1703" spans="1:16" x14ac:dyDescent="0.3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4</v>
      </c>
      <c r="I1703">
        <v>117.40000152587891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13782.7607421875</v>
      </c>
    </row>
    <row r="1704" spans="1:16" x14ac:dyDescent="0.35">
      <c r="A1704">
        <v>1</v>
      </c>
      <c r="B1704">
        <v>1</v>
      </c>
      <c r="C1704">
        <v>1</v>
      </c>
      <c r="D1704">
        <v>0</v>
      </c>
      <c r="E1704">
        <v>0</v>
      </c>
      <c r="F1704">
        <v>0</v>
      </c>
      <c r="G1704">
        <v>0</v>
      </c>
      <c r="H1704">
        <v>2</v>
      </c>
      <c r="I1704">
        <v>25.100000381469727</v>
      </c>
      <c r="J1704">
        <v>0</v>
      </c>
      <c r="K1704">
        <v>1</v>
      </c>
      <c r="L1704">
        <v>0</v>
      </c>
      <c r="M1704">
        <v>1</v>
      </c>
      <c r="N1704">
        <v>0</v>
      </c>
      <c r="O1704">
        <v>0</v>
      </c>
      <c r="P1704">
        <v>630.010009765625</v>
      </c>
    </row>
    <row r="1705" spans="1:16" x14ac:dyDescent="0.3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4</v>
      </c>
      <c r="I1705">
        <v>44.200000762939453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1953.6400146484375</v>
      </c>
    </row>
    <row r="1706" spans="1:16" x14ac:dyDescent="0.3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4</v>
      </c>
      <c r="I1706">
        <v>61.799999237060547</v>
      </c>
      <c r="J1706"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3819.239990234375</v>
      </c>
    </row>
    <row r="1707" spans="1:16" x14ac:dyDescent="0.35">
      <c r="A1707">
        <v>0</v>
      </c>
      <c r="B1707">
        <v>0</v>
      </c>
      <c r="C1707">
        <v>0</v>
      </c>
      <c r="D1707">
        <v>1</v>
      </c>
      <c r="E1707">
        <v>0</v>
      </c>
      <c r="F1707">
        <v>0</v>
      </c>
      <c r="G1707">
        <v>0</v>
      </c>
      <c r="H1707">
        <v>4</v>
      </c>
      <c r="I1707">
        <v>60.799999237060547</v>
      </c>
      <c r="J1707">
        <v>0</v>
      </c>
      <c r="K1707">
        <v>1</v>
      </c>
      <c r="L1707">
        <v>0</v>
      </c>
      <c r="M1707">
        <v>0</v>
      </c>
      <c r="N1707">
        <v>1</v>
      </c>
      <c r="O1707">
        <v>0</v>
      </c>
      <c r="P1707">
        <v>3696.639892578125</v>
      </c>
    </row>
    <row r="1708" spans="1:16" x14ac:dyDescent="0.35">
      <c r="A1708">
        <v>0</v>
      </c>
      <c r="B1708">
        <v>0</v>
      </c>
      <c r="C1708">
        <v>0</v>
      </c>
      <c r="D1708">
        <v>1</v>
      </c>
      <c r="E1708">
        <v>0</v>
      </c>
      <c r="F1708">
        <v>0</v>
      </c>
      <c r="G1708">
        <v>0</v>
      </c>
      <c r="H1708">
        <v>4</v>
      </c>
      <c r="I1708">
        <v>149.60000610351563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22380.162109375</v>
      </c>
    </row>
    <row r="1709" spans="1:16" x14ac:dyDescent="0.3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4</v>
      </c>
      <c r="K1709">
        <v>0</v>
      </c>
      <c r="L1709">
        <v>0</v>
      </c>
      <c r="M1709">
        <v>1</v>
      </c>
      <c r="N1709">
        <v>0.25</v>
      </c>
      <c r="O1709">
        <v>0</v>
      </c>
      <c r="P1709">
        <v>0</v>
      </c>
    </row>
    <row r="1710" spans="1:16" x14ac:dyDescent="0.3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</v>
      </c>
      <c r="K1710">
        <v>0</v>
      </c>
      <c r="L1710">
        <v>1</v>
      </c>
      <c r="M1710">
        <v>1</v>
      </c>
      <c r="N1710">
        <v>1</v>
      </c>
      <c r="O1710">
        <v>0</v>
      </c>
      <c r="P1710">
        <v>0</v>
      </c>
    </row>
    <row r="1711" spans="1:16" x14ac:dyDescent="0.3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4</v>
      </c>
      <c r="I1711">
        <v>167.60000610351563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28089.76171875</v>
      </c>
    </row>
    <row r="1712" spans="1:16" x14ac:dyDescent="0.35">
      <c r="A1712">
        <v>0</v>
      </c>
      <c r="B1712">
        <v>0</v>
      </c>
      <c r="C1712">
        <v>0</v>
      </c>
      <c r="D1712">
        <v>1</v>
      </c>
      <c r="E1712">
        <v>0</v>
      </c>
      <c r="F1712">
        <v>0</v>
      </c>
      <c r="G1712">
        <v>0</v>
      </c>
      <c r="H1712">
        <v>4</v>
      </c>
      <c r="I1712">
        <v>102.09999847412109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10424.41015625</v>
      </c>
    </row>
    <row r="1713" spans="1:16" x14ac:dyDescent="0.35">
      <c r="A1713">
        <v>1</v>
      </c>
      <c r="B1713">
        <v>1</v>
      </c>
      <c r="C1713">
        <v>1</v>
      </c>
      <c r="D1713">
        <v>0.33000001311302185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6</v>
      </c>
      <c r="K1713">
        <v>0</v>
      </c>
      <c r="L1713">
        <v>0</v>
      </c>
      <c r="M1713">
        <v>0</v>
      </c>
      <c r="N1713">
        <v>0.10890001058578491</v>
      </c>
      <c r="O1713">
        <v>0</v>
      </c>
      <c r="P1713">
        <v>1</v>
      </c>
    </row>
    <row r="1714" spans="1:16" x14ac:dyDescent="0.3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4</v>
      </c>
      <c r="I1714">
        <v>116.80000305175781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13642.240234375</v>
      </c>
    </row>
    <row r="1715" spans="1:16" x14ac:dyDescent="0.3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2</v>
      </c>
      <c r="K1715">
        <v>0</v>
      </c>
      <c r="L1715">
        <v>0</v>
      </c>
      <c r="M1715">
        <v>1</v>
      </c>
      <c r="N1715">
        <v>1</v>
      </c>
      <c r="O1715">
        <v>0</v>
      </c>
      <c r="P1715">
        <v>0</v>
      </c>
    </row>
    <row r="1716" spans="1:16" x14ac:dyDescent="0.3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1</v>
      </c>
      <c r="I1716">
        <v>19.299999237060547</v>
      </c>
      <c r="J1716">
        <v>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372.48995971679688</v>
      </c>
    </row>
    <row r="1717" spans="1:16" x14ac:dyDescent="0.35">
      <c r="A1717">
        <v>0</v>
      </c>
      <c r="B1717">
        <v>0</v>
      </c>
      <c r="C1717">
        <v>0</v>
      </c>
      <c r="D1717">
        <v>1</v>
      </c>
      <c r="E1717">
        <v>0</v>
      </c>
      <c r="F1717">
        <v>0</v>
      </c>
      <c r="G1717">
        <v>0</v>
      </c>
      <c r="H1717">
        <v>4</v>
      </c>
      <c r="I1717">
        <v>169.5</v>
      </c>
      <c r="J1717">
        <v>0</v>
      </c>
      <c r="K1717">
        <v>0</v>
      </c>
      <c r="L1717">
        <v>0</v>
      </c>
      <c r="M1717">
        <v>1</v>
      </c>
      <c r="N1717">
        <v>1</v>
      </c>
      <c r="O1717">
        <v>0</v>
      </c>
      <c r="P1717">
        <v>28730.25</v>
      </c>
    </row>
    <row r="1718" spans="1:16" x14ac:dyDescent="0.35">
      <c r="A1718">
        <v>0</v>
      </c>
      <c r="B1718">
        <v>0</v>
      </c>
      <c r="C1718">
        <v>0</v>
      </c>
      <c r="D1718">
        <v>1</v>
      </c>
      <c r="E1718">
        <v>0</v>
      </c>
      <c r="F1718">
        <v>0</v>
      </c>
      <c r="G1718">
        <v>0</v>
      </c>
      <c r="H1718">
        <v>4</v>
      </c>
      <c r="I1718">
        <v>114.59999847412109</v>
      </c>
      <c r="J1718">
        <v>0</v>
      </c>
      <c r="K1718">
        <v>0</v>
      </c>
      <c r="L1718">
        <v>0</v>
      </c>
      <c r="M1718">
        <v>0</v>
      </c>
      <c r="N1718">
        <v>1</v>
      </c>
      <c r="O1718">
        <v>0</v>
      </c>
      <c r="P1718">
        <v>13133.1591796875</v>
      </c>
    </row>
    <row r="1719" spans="1:16" x14ac:dyDescent="0.35">
      <c r="A1719">
        <v>0</v>
      </c>
      <c r="B1719">
        <v>0</v>
      </c>
      <c r="C1719">
        <v>0</v>
      </c>
      <c r="D1719">
        <v>1</v>
      </c>
      <c r="E1719">
        <v>0</v>
      </c>
      <c r="F1719">
        <v>0</v>
      </c>
      <c r="G1719">
        <v>0</v>
      </c>
      <c r="H1719">
        <v>4</v>
      </c>
      <c r="I1719">
        <v>60.599998474121094</v>
      </c>
      <c r="J1719">
        <v>0</v>
      </c>
      <c r="K1719">
        <v>0</v>
      </c>
      <c r="L1719">
        <v>0</v>
      </c>
      <c r="M1719">
        <v>0</v>
      </c>
      <c r="N1719">
        <v>1</v>
      </c>
      <c r="O1719">
        <v>0</v>
      </c>
      <c r="P1719">
        <v>3672.35986328125</v>
      </c>
    </row>
    <row r="1720" spans="1:16" x14ac:dyDescent="0.3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2</v>
      </c>
      <c r="I1720">
        <v>21.100000381469727</v>
      </c>
      <c r="J1720">
        <v>4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445.21002197265625</v>
      </c>
    </row>
    <row r="1721" spans="1:16" x14ac:dyDescent="0.3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3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</row>
    <row r="1722" spans="1:16" x14ac:dyDescent="0.3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3</v>
      </c>
      <c r="I1722">
        <v>87.400001525878906</v>
      </c>
      <c r="J1722">
        <v>2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7638.76025390625</v>
      </c>
    </row>
    <row r="1723" spans="1:16" x14ac:dyDescent="0.3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4</v>
      </c>
      <c r="I1723">
        <v>56.799999237060547</v>
      </c>
      <c r="J1723">
        <v>0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3226.239990234375</v>
      </c>
    </row>
    <row r="1724" spans="1:16" x14ac:dyDescent="0.3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4</v>
      </c>
      <c r="I1724">
        <v>41.299999237060547</v>
      </c>
      <c r="J1724">
        <v>0</v>
      </c>
      <c r="K1724">
        <v>0</v>
      </c>
      <c r="L1724">
        <v>1</v>
      </c>
      <c r="M1724">
        <v>0</v>
      </c>
      <c r="N1724">
        <v>0</v>
      </c>
      <c r="O1724">
        <v>0</v>
      </c>
      <c r="P1724">
        <v>1705.68994140625</v>
      </c>
    </row>
    <row r="1725" spans="1:16" x14ac:dyDescent="0.3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1</v>
      </c>
      <c r="I1725">
        <v>14.199999809265137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201.63999938964844</v>
      </c>
    </row>
    <row r="1726" spans="1:16" x14ac:dyDescent="0.35">
      <c r="A1726">
        <v>2</v>
      </c>
      <c r="B1726">
        <v>0</v>
      </c>
      <c r="C1726">
        <v>1</v>
      </c>
      <c r="D1726">
        <v>0.25</v>
      </c>
      <c r="E1726">
        <v>0</v>
      </c>
      <c r="F1726">
        <v>0</v>
      </c>
      <c r="G1726">
        <v>0</v>
      </c>
      <c r="H1726">
        <v>1</v>
      </c>
      <c r="I1726">
        <v>0.80000001192092896</v>
      </c>
      <c r="J1726">
        <v>1</v>
      </c>
      <c r="K1726">
        <v>0</v>
      </c>
      <c r="L1726">
        <v>0</v>
      </c>
      <c r="M1726">
        <v>0</v>
      </c>
      <c r="N1726">
        <v>6.25E-2</v>
      </c>
      <c r="O1726">
        <v>0</v>
      </c>
      <c r="P1726">
        <v>0.64000004529953003</v>
      </c>
    </row>
    <row r="1727" spans="1:16" x14ac:dyDescent="0.3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</v>
      </c>
      <c r="K1727">
        <v>1</v>
      </c>
      <c r="L1727">
        <v>0</v>
      </c>
      <c r="M1727">
        <v>1</v>
      </c>
      <c r="N1727">
        <v>6.25E-2</v>
      </c>
      <c r="O1727">
        <v>0</v>
      </c>
      <c r="P1727">
        <v>0</v>
      </c>
    </row>
    <row r="1728" spans="1:16" x14ac:dyDescent="0.3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15</v>
      </c>
      <c r="K1728">
        <v>0</v>
      </c>
      <c r="L1728">
        <v>0</v>
      </c>
      <c r="M1728">
        <v>0</v>
      </c>
      <c r="N1728">
        <v>0.10890001058578491</v>
      </c>
      <c r="O1728">
        <v>0</v>
      </c>
      <c r="P1728">
        <v>0</v>
      </c>
    </row>
    <row r="1729" spans="1:16" x14ac:dyDescent="0.35">
      <c r="A1729">
        <v>1</v>
      </c>
      <c r="B1729">
        <v>1</v>
      </c>
      <c r="C1729">
        <v>1</v>
      </c>
      <c r="D1729">
        <v>1</v>
      </c>
      <c r="E1729">
        <v>0</v>
      </c>
      <c r="F1729">
        <v>0</v>
      </c>
      <c r="G1729">
        <v>3</v>
      </c>
      <c r="H1729">
        <v>0</v>
      </c>
      <c r="I1729">
        <v>0</v>
      </c>
      <c r="J1729">
        <v>10</v>
      </c>
      <c r="K1729">
        <v>0</v>
      </c>
      <c r="L1729">
        <v>0</v>
      </c>
      <c r="M1729">
        <v>1</v>
      </c>
      <c r="N1729">
        <v>1</v>
      </c>
      <c r="O1729">
        <v>9</v>
      </c>
      <c r="P1729">
        <v>0</v>
      </c>
    </row>
    <row r="1730" spans="1:16" x14ac:dyDescent="0.35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4</v>
      </c>
      <c r="I1730">
        <v>242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58564</v>
      </c>
    </row>
    <row r="1731" spans="1:16" x14ac:dyDescent="0.35">
      <c r="A1731">
        <v>1</v>
      </c>
      <c r="B1731">
        <v>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2</v>
      </c>
      <c r="I1731">
        <v>36.400001525878906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1324.9600830078125</v>
      </c>
    </row>
    <row r="1732" spans="1:16" x14ac:dyDescent="0.3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4</v>
      </c>
      <c r="I1732">
        <v>42.799999237060547</v>
      </c>
      <c r="J1732">
        <v>0</v>
      </c>
      <c r="K1732">
        <v>1</v>
      </c>
      <c r="L1732">
        <v>0</v>
      </c>
      <c r="M1732">
        <v>1</v>
      </c>
      <c r="N1732">
        <v>0</v>
      </c>
      <c r="O1732">
        <v>0</v>
      </c>
      <c r="P1732">
        <v>1831.8399658203125</v>
      </c>
    </row>
    <row r="1733" spans="1:16" x14ac:dyDescent="0.3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4</v>
      </c>
      <c r="I1733">
        <v>151.30000305175781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22891.69140625</v>
      </c>
    </row>
    <row r="1734" spans="1:16" x14ac:dyDescent="0.3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4</v>
      </c>
      <c r="I1734">
        <v>29.5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870.25</v>
      </c>
    </row>
    <row r="1735" spans="1:16" x14ac:dyDescent="0.35">
      <c r="A1735">
        <v>1</v>
      </c>
      <c r="B1735">
        <v>1</v>
      </c>
      <c r="C1735">
        <v>0</v>
      </c>
      <c r="D1735">
        <v>0.67000001668930054</v>
      </c>
      <c r="E1735">
        <v>2.2000000476837158</v>
      </c>
      <c r="F1735">
        <v>2.2000000476837158</v>
      </c>
      <c r="G1735">
        <v>0</v>
      </c>
      <c r="H1735">
        <v>0</v>
      </c>
      <c r="I1735">
        <v>0</v>
      </c>
      <c r="J1735">
        <v>4</v>
      </c>
      <c r="K1735">
        <v>0</v>
      </c>
      <c r="L1735">
        <v>0</v>
      </c>
      <c r="M1735">
        <v>0</v>
      </c>
      <c r="N1735">
        <v>0.4489000141620636</v>
      </c>
      <c r="O1735">
        <v>0</v>
      </c>
      <c r="P1735">
        <v>0</v>
      </c>
    </row>
    <row r="1736" spans="1:16" x14ac:dyDescent="0.35">
      <c r="A1736">
        <v>0</v>
      </c>
      <c r="B1736">
        <v>0</v>
      </c>
      <c r="C1736">
        <v>0</v>
      </c>
      <c r="D1736">
        <v>0.5</v>
      </c>
      <c r="E1736">
        <v>0</v>
      </c>
      <c r="F1736">
        <v>0</v>
      </c>
      <c r="G1736">
        <v>0</v>
      </c>
      <c r="H1736">
        <v>1</v>
      </c>
      <c r="I1736">
        <v>0.20000000298023224</v>
      </c>
      <c r="J1736">
        <v>0</v>
      </c>
      <c r="K1736">
        <v>0</v>
      </c>
      <c r="L1736">
        <v>1</v>
      </c>
      <c r="M1736">
        <v>0</v>
      </c>
      <c r="N1736">
        <v>0.25</v>
      </c>
      <c r="O1736">
        <v>0</v>
      </c>
      <c r="P1736">
        <v>4.0000002831220627E-2</v>
      </c>
    </row>
    <row r="1737" spans="1:16" x14ac:dyDescent="0.3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4</v>
      </c>
      <c r="I1737">
        <v>258.29998779296875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66718.8828125</v>
      </c>
    </row>
    <row r="1738" spans="1:16" x14ac:dyDescent="0.3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1</v>
      </c>
      <c r="I1738">
        <v>27.299999237060547</v>
      </c>
      <c r="J1738">
        <v>3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745.28997802734375</v>
      </c>
    </row>
    <row r="1739" spans="1:16" x14ac:dyDescent="0.35">
      <c r="A1739">
        <v>1</v>
      </c>
      <c r="B1739">
        <v>1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2</v>
      </c>
      <c r="K1739">
        <v>0</v>
      </c>
      <c r="L1739">
        <v>1</v>
      </c>
      <c r="M1739">
        <v>0</v>
      </c>
      <c r="N1739">
        <v>0.10890001058578491</v>
      </c>
      <c r="O1739">
        <v>0</v>
      </c>
      <c r="P1739">
        <v>0</v>
      </c>
    </row>
    <row r="1740" spans="1:16" x14ac:dyDescent="0.3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4</v>
      </c>
      <c r="I1740">
        <v>16.700000762939453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278.8900146484375</v>
      </c>
    </row>
    <row r="1741" spans="1:16" x14ac:dyDescent="0.35">
      <c r="A1741">
        <v>1</v>
      </c>
      <c r="B1741">
        <v>0</v>
      </c>
      <c r="C1741">
        <v>0</v>
      </c>
      <c r="D1741">
        <v>1</v>
      </c>
      <c r="E1741">
        <v>0</v>
      </c>
      <c r="F1741">
        <v>0</v>
      </c>
      <c r="G1741">
        <v>0</v>
      </c>
      <c r="H1741">
        <v>4</v>
      </c>
      <c r="I1741">
        <v>140.80000305175781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19824.640625</v>
      </c>
    </row>
    <row r="1742" spans="1:16" x14ac:dyDescent="0.3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4</v>
      </c>
      <c r="I1742">
        <v>203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41209</v>
      </c>
    </row>
    <row r="1743" spans="1:16" x14ac:dyDescent="0.35">
      <c r="A1743">
        <v>0</v>
      </c>
      <c r="B1743">
        <v>0</v>
      </c>
      <c r="C1743">
        <v>0</v>
      </c>
      <c r="D1743">
        <v>0.33000001311302185</v>
      </c>
      <c r="E1743">
        <v>1.1000000238418579</v>
      </c>
      <c r="F1743">
        <v>1.1000000238418579</v>
      </c>
      <c r="G1743">
        <v>0</v>
      </c>
      <c r="H1743">
        <v>4</v>
      </c>
      <c r="I1743">
        <v>57</v>
      </c>
      <c r="J1743">
        <v>0</v>
      </c>
      <c r="K1743">
        <v>0</v>
      </c>
      <c r="L1743">
        <v>0</v>
      </c>
      <c r="M1743">
        <v>0</v>
      </c>
      <c r="N1743">
        <v>0.10890001058578491</v>
      </c>
      <c r="O1743">
        <v>0</v>
      </c>
      <c r="P1743">
        <v>3249</v>
      </c>
    </row>
    <row r="1744" spans="1:16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6</v>
      </c>
      <c r="K1744">
        <v>1</v>
      </c>
      <c r="L1744">
        <v>0</v>
      </c>
      <c r="M1744">
        <v>1</v>
      </c>
      <c r="N1744">
        <v>0</v>
      </c>
      <c r="O1744">
        <v>0</v>
      </c>
      <c r="P1744">
        <v>0</v>
      </c>
    </row>
    <row r="1745" spans="1:16" x14ac:dyDescent="0.3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0</v>
      </c>
      <c r="G1745">
        <v>0</v>
      </c>
      <c r="H1745">
        <v>4</v>
      </c>
      <c r="I1745">
        <v>88.699996948242188</v>
      </c>
      <c r="J1745">
        <v>0</v>
      </c>
      <c r="K1745">
        <v>0</v>
      </c>
      <c r="L1745">
        <v>0</v>
      </c>
      <c r="M1745">
        <v>0</v>
      </c>
      <c r="N1745">
        <v>0.36000001430511475</v>
      </c>
      <c r="O1745">
        <v>0</v>
      </c>
      <c r="P1745">
        <v>7867.689453125</v>
      </c>
    </row>
    <row r="1746" spans="1:16" x14ac:dyDescent="0.35">
      <c r="A1746">
        <v>1</v>
      </c>
      <c r="B1746">
        <v>1</v>
      </c>
      <c r="C1746">
        <v>0</v>
      </c>
      <c r="D1746">
        <v>0.60000002384185791</v>
      </c>
      <c r="E1746">
        <v>0</v>
      </c>
      <c r="F1746">
        <v>0</v>
      </c>
      <c r="G1746">
        <v>0</v>
      </c>
      <c r="H1746">
        <v>3</v>
      </c>
      <c r="I1746">
        <v>41.400001525878906</v>
      </c>
      <c r="J1746">
        <v>0</v>
      </c>
      <c r="K1746">
        <v>0</v>
      </c>
      <c r="L1746">
        <v>1</v>
      </c>
      <c r="M1746">
        <v>1</v>
      </c>
      <c r="N1746">
        <v>0.36000001430511475</v>
      </c>
      <c r="O1746">
        <v>0</v>
      </c>
      <c r="P1746">
        <v>1713.9600830078125</v>
      </c>
    </row>
    <row r="1747" spans="1:16" x14ac:dyDescent="0.3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3</v>
      </c>
      <c r="K1747">
        <v>0</v>
      </c>
      <c r="L1747">
        <v>0</v>
      </c>
      <c r="M1747">
        <v>0</v>
      </c>
      <c r="N1747">
        <v>0.10890001058578491</v>
      </c>
      <c r="O1747">
        <v>0</v>
      </c>
      <c r="P1747">
        <v>0</v>
      </c>
    </row>
    <row r="1748" spans="1:16" x14ac:dyDescent="0.35">
      <c r="A1748">
        <v>0</v>
      </c>
      <c r="B1748">
        <v>0</v>
      </c>
      <c r="C1748">
        <v>0</v>
      </c>
      <c r="D1748">
        <v>0.5</v>
      </c>
      <c r="E1748">
        <v>0</v>
      </c>
      <c r="F1748">
        <v>0</v>
      </c>
      <c r="G1748">
        <v>0</v>
      </c>
      <c r="H1748">
        <v>4</v>
      </c>
      <c r="I1748">
        <v>43.599998474121094</v>
      </c>
      <c r="J1748">
        <v>0</v>
      </c>
      <c r="K1748">
        <v>1</v>
      </c>
      <c r="L1748">
        <v>0</v>
      </c>
      <c r="M1748">
        <v>0</v>
      </c>
      <c r="N1748">
        <v>0.25</v>
      </c>
      <c r="O1748">
        <v>0</v>
      </c>
      <c r="P1748">
        <v>1900.9598388671875</v>
      </c>
    </row>
    <row r="1749" spans="1:16" x14ac:dyDescent="0.3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5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</row>
    <row r="1750" spans="1:16" x14ac:dyDescent="0.35">
      <c r="A1750">
        <v>0</v>
      </c>
      <c r="B1750">
        <v>0</v>
      </c>
      <c r="C1750">
        <v>0</v>
      </c>
      <c r="D1750">
        <v>0.5</v>
      </c>
      <c r="E1750">
        <v>0</v>
      </c>
      <c r="F1750">
        <v>0</v>
      </c>
      <c r="G1750">
        <v>0</v>
      </c>
      <c r="H1750">
        <v>1</v>
      </c>
      <c r="I1750">
        <v>18.100000381469727</v>
      </c>
      <c r="J1750">
        <v>0</v>
      </c>
      <c r="K1750">
        <v>0</v>
      </c>
      <c r="L1750">
        <v>1</v>
      </c>
      <c r="M1750">
        <v>0</v>
      </c>
      <c r="N1750">
        <v>0.25</v>
      </c>
      <c r="O1750">
        <v>0</v>
      </c>
      <c r="P1750">
        <v>327.61001586914063</v>
      </c>
    </row>
    <row r="1751" spans="1:16" x14ac:dyDescent="0.3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1</v>
      </c>
      <c r="I1751">
        <v>5.3000001907348633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28.090002059936523</v>
      </c>
    </row>
    <row r="1752" spans="1:16" x14ac:dyDescent="0.35">
      <c r="A1752">
        <v>0</v>
      </c>
      <c r="B1752">
        <v>0</v>
      </c>
      <c r="C1752">
        <v>0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53.299999237060547</v>
      </c>
      <c r="J1752">
        <v>2</v>
      </c>
      <c r="K1752">
        <v>0</v>
      </c>
      <c r="L1752">
        <v>0</v>
      </c>
      <c r="M1752">
        <v>0</v>
      </c>
      <c r="N1752">
        <v>1</v>
      </c>
      <c r="O1752">
        <v>0</v>
      </c>
      <c r="P1752">
        <v>2840.889892578125</v>
      </c>
    </row>
    <row r="1753" spans="1:16" x14ac:dyDescent="0.35">
      <c r="A1753">
        <v>0</v>
      </c>
      <c r="B1753">
        <v>0</v>
      </c>
      <c r="C1753">
        <v>0</v>
      </c>
      <c r="D1753">
        <v>1</v>
      </c>
      <c r="E1753">
        <v>0</v>
      </c>
      <c r="F1753">
        <v>0</v>
      </c>
      <c r="G1753">
        <v>7</v>
      </c>
      <c r="H1753">
        <v>0</v>
      </c>
      <c r="I1753">
        <v>0</v>
      </c>
      <c r="J1753">
        <v>3</v>
      </c>
      <c r="K1753">
        <v>0</v>
      </c>
      <c r="L1753">
        <v>0</v>
      </c>
      <c r="M1753">
        <v>1</v>
      </c>
      <c r="N1753">
        <v>1</v>
      </c>
      <c r="O1753">
        <v>49</v>
      </c>
      <c r="P1753">
        <v>0</v>
      </c>
    </row>
    <row r="1754" spans="1:16" x14ac:dyDescent="0.35">
      <c r="A1754">
        <v>1</v>
      </c>
      <c r="B1754">
        <v>1</v>
      </c>
      <c r="C1754">
        <v>0</v>
      </c>
      <c r="D1754">
        <v>1</v>
      </c>
      <c r="E1754">
        <v>0</v>
      </c>
      <c r="F1754">
        <v>0</v>
      </c>
      <c r="G1754">
        <v>0</v>
      </c>
      <c r="H1754">
        <v>4</v>
      </c>
      <c r="I1754">
        <v>12.800000190734863</v>
      </c>
      <c r="J1754">
        <v>0</v>
      </c>
      <c r="K1754">
        <v>0</v>
      </c>
      <c r="L1754">
        <v>1</v>
      </c>
      <c r="M1754">
        <v>0</v>
      </c>
      <c r="N1754">
        <v>1</v>
      </c>
      <c r="O1754">
        <v>0</v>
      </c>
      <c r="P1754">
        <v>163.84001159667969</v>
      </c>
    </row>
    <row r="1755" spans="1:16" x14ac:dyDescent="0.35">
      <c r="A1755">
        <v>0</v>
      </c>
      <c r="B1755">
        <v>0</v>
      </c>
      <c r="C1755">
        <v>0</v>
      </c>
      <c r="D1755">
        <v>1</v>
      </c>
      <c r="E1755">
        <v>0</v>
      </c>
      <c r="F1755">
        <v>0</v>
      </c>
      <c r="G1755">
        <v>0</v>
      </c>
      <c r="H1755">
        <v>4</v>
      </c>
      <c r="I1755">
        <v>183.89999389648438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0</v>
      </c>
      <c r="P1755">
        <v>33819.20703125</v>
      </c>
    </row>
    <row r="1756" spans="1:16" x14ac:dyDescent="0.35">
      <c r="A1756">
        <v>0</v>
      </c>
      <c r="B1756">
        <v>0</v>
      </c>
      <c r="C1756">
        <v>0</v>
      </c>
      <c r="D1756">
        <v>1</v>
      </c>
      <c r="E1756">
        <v>0</v>
      </c>
      <c r="F1756">
        <v>0</v>
      </c>
      <c r="G1756">
        <v>0</v>
      </c>
      <c r="H1756">
        <v>4</v>
      </c>
      <c r="I1756">
        <v>231.19999694824219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0</v>
      </c>
      <c r="P1756">
        <v>53453.4375</v>
      </c>
    </row>
    <row r="1757" spans="1:16" x14ac:dyDescent="0.35">
      <c r="A1757">
        <v>0</v>
      </c>
      <c r="B1757">
        <v>0</v>
      </c>
      <c r="C1757">
        <v>0</v>
      </c>
      <c r="D1757">
        <v>0.5</v>
      </c>
      <c r="E1757">
        <v>0</v>
      </c>
      <c r="F1757">
        <v>0</v>
      </c>
      <c r="G1757">
        <v>0</v>
      </c>
      <c r="H1757">
        <v>4</v>
      </c>
      <c r="I1757">
        <v>123.5</v>
      </c>
      <c r="J1757">
        <v>0</v>
      </c>
      <c r="K1757">
        <v>0</v>
      </c>
      <c r="L1757">
        <v>0</v>
      </c>
      <c r="M1757">
        <v>1</v>
      </c>
      <c r="N1757">
        <v>0.25</v>
      </c>
      <c r="O1757">
        <v>0</v>
      </c>
      <c r="P1757">
        <v>15252.25</v>
      </c>
    </row>
    <row r="1758" spans="1:16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3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</row>
    <row r="1759" spans="1:16" x14ac:dyDescent="0.3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1</v>
      </c>
      <c r="I1759">
        <v>0.40000000596046448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0.16000001132488251</v>
      </c>
    </row>
    <row r="1760" spans="1:16" x14ac:dyDescent="0.3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</row>
    <row r="1761" spans="1:16" x14ac:dyDescent="0.35">
      <c r="A1761">
        <v>0</v>
      </c>
      <c r="B1761">
        <v>0</v>
      </c>
      <c r="C1761">
        <v>0</v>
      </c>
      <c r="D1761">
        <v>1</v>
      </c>
      <c r="E1761">
        <v>0</v>
      </c>
      <c r="F1761">
        <v>0</v>
      </c>
      <c r="G1761">
        <v>7</v>
      </c>
      <c r="H1761">
        <v>0</v>
      </c>
      <c r="I1761">
        <v>0</v>
      </c>
      <c r="J1761">
        <v>1</v>
      </c>
      <c r="K1761">
        <v>0</v>
      </c>
      <c r="L1761">
        <v>0</v>
      </c>
      <c r="M1761">
        <v>1</v>
      </c>
      <c r="N1761">
        <v>1</v>
      </c>
      <c r="O1761">
        <v>49</v>
      </c>
      <c r="P1761">
        <v>0</v>
      </c>
    </row>
    <row r="1762" spans="1:16" x14ac:dyDescent="0.3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4</v>
      </c>
      <c r="I1762">
        <v>48.599998474121094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2361.9599609375</v>
      </c>
    </row>
    <row r="1763" spans="1:16" x14ac:dyDescent="0.35">
      <c r="A1763">
        <v>0</v>
      </c>
      <c r="B1763">
        <v>0</v>
      </c>
      <c r="C1763">
        <v>0</v>
      </c>
      <c r="D1763">
        <v>0.5</v>
      </c>
      <c r="E1763">
        <v>0</v>
      </c>
      <c r="F1763">
        <v>0</v>
      </c>
      <c r="G1763">
        <v>12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0.25</v>
      </c>
      <c r="O1763">
        <v>144</v>
      </c>
      <c r="P1763">
        <v>0</v>
      </c>
    </row>
    <row r="1764" spans="1:16" x14ac:dyDescent="0.35">
      <c r="A1764">
        <v>0</v>
      </c>
      <c r="B1764">
        <v>0</v>
      </c>
      <c r="C1764">
        <v>0</v>
      </c>
      <c r="D1764">
        <v>0.5</v>
      </c>
      <c r="E1764">
        <v>0</v>
      </c>
      <c r="F1764">
        <v>0</v>
      </c>
      <c r="G1764">
        <v>0</v>
      </c>
      <c r="H1764">
        <v>4</v>
      </c>
      <c r="I1764">
        <v>113.30000305175781</v>
      </c>
      <c r="J1764">
        <v>0</v>
      </c>
      <c r="K1764">
        <v>0</v>
      </c>
      <c r="L1764">
        <v>0</v>
      </c>
      <c r="M1764">
        <v>0</v>
      </c>
      <c r="N1764">
        <v>0.25</v>
      </c>
      <c r="O1764">
        <v>0</v>
      </c>
      <c r="P1764">
        <v>12836.890625</v>
      </c>
    </row>
    <row r="1765" spans="1:16" x14ac:dyDescent="0.35">
      <c r="A1765">
        <v>2</v>
      </c>
      <c r="B1765">
        <v>2</v>
      </c>
      <c r="C1765">
        <v>0</v>
      </c>
      <c r="D1765">
        <v>0.5</v>
      </c>
      <c r="E1765">
        <v>0</v>
      </c>
      <c r="F1765">
        <v>0</v>
      </c>
      <c r="G1765">
        <v>3</v>
      </c>
      <c r="H1765">
        <v>2</v>
      </c>
      <c r="I1765">
        <v>14.199999809265137</v>
      </c>
      <c r="J1765">
        <v>0</v>
      </c>
      <c r="K1765">
        <v>0</v>
      </c>
      <c r="L1765">
        <v>0</v>
      </c>
      <c r="M1765">
        <v>1</v>
      </c>
      <c r="N1765">
        <v>0.25</v>
      </c>
      <c r="O1765">
        <v>9</v>
      </c>
      <c r="P1765">
        <v>201.63999938964844</v>
      </c>
    </row>
    <row r="1766" spans="1:16" x14ac:dyDescent="0.35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4</v>
      </c>
      <c r="I1766">
        <v>84.099998474121094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7072.8095703125</v>
      </c>
    </row>
    <row r="1767" spans="1:16" x14ac:dyDescent="0.3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3</v>
      </c>
      <c r="I1767">
        <v>51.099998474121094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2611.2099609375</v>
      </c>
    </row>
    <row r="1768" spans="1:16" x14ac:dyDescent="0.35">
      <c r="A1768">
        <v>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4</v>
      </c>
      <c r="I1768">
        <v>61.900001525878906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3831.610107421875</v>
      </c>
    </row>
    <row r="1769" spans="1:16" x14ac:dyDescent="0.35">
      <c r="A1769">
        <v>0</v>
      </c>
      <c r="B1769">
        <v>0</v>
      </c>
      <c r="C1769">
        <v>0</v>
      </c>
      <c r="D1769">
        <v>1</v>
      </c>
      <c r="E1769">
        <v>0</v>
      </c>
      <c r="F1769">
        <v>0</v>
      </c>
      <c r="G1769">
        <v>0</v>
      </c>
      <c r="H1769">
        <v>4</v>
      </c>
      <c r="I1769">
        <v>53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2809</v>
      </c>
    </row>
    <row r="1770" spans="1:16" x14ac:dyDescent="0.3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  <c r="I1770">
        <v>8.1000003814697266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65.610008239746094</v>
      </c>
    </row>
    <row r="1771" spans="1:16" x14ac:dyDescent="0.35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4</v>
      </c>
      <c r="I1771">
        <v>306.60000610351563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94003.5625</v>
      </c>
    </row>
    <row r="1772" spans="1:16" x14ac:dyDescent="0.35">
      <c r="A1772">
        <v>3</v>
      </c>
      <c r="B1772">
        <v>1</v>
      </c>
      <c r="C1772">
        <v>1</v>
      </c>
      <c r="D1772">
        <v>0.60000002384185791</v>
      </c>
      <c r="E1772">
        <v>0</v>
      </c>
      <c r="F1772">
        <v>0</v>
      </c>
      <c r="G1772">
        <v>0</v>
      </c>
      <c r="H1772">
        <v>2</v>
      </c>
      <c r="I1772">
        <v>5.3000001907348633</v>
      </c>
      <c r="J1772">
        <v>0</v>
      </c>
      <c r="K1772">
        <v>0</v>
      </c>
      <c r="L1772">
        <v>0</v>
      </c>
      <c r="M1772">
        <v>1</v>
      </c>
      <c r="N1772">
        <v>0.36000001430511475</v>
      </c>
      <c r="O1772">
        <v>0</v>
      </c>
      <c r="P1772">
        <v>28.090002059936523</v>
      </c>
    </row>
    <row r="1773" spans="1:16" x14ac:dyDescent="0.3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4</v>
      </c>
      <c r="I1773">
        <v>163.80000305175781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26830.44140625</v>
      </c>
    </row>
    <row r="1774" spans="1:16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</row>
    <row r="1775" spans="1:16" x14ac:dyDescent="0.35">
      <c r="A1775">
        <v>0</v>
      </c>
      <c r="B1775">
        <v>0</v>
      </c>
      <c r="C1775">
        <v>0</v>
      </c>
      <c r="D1775">
        <v>1</v>
      </c>
      <c r="E1775">
        <v>0</v>
      </c>
      <c r="F1775">
        <v>0</v>
      </c>
      <c r="G1775">
        <v>0</v>
      </c>
      <c r="H1775">
        <v>4</v>
      </c>
      <c r="I1775">
        <v>25.5</v>
      </c>
      <c r="J1775">
        <v>0</v>
      </c>
      <c r="K1775">
        <v>0</v>
      </c>
      <c r="L1775">
        <v>1</v>
      </c>
      <c r="M1775">
        <v>0</v>
      </c>
      <c r="N1775">
        <v>1</v>
      </c>
      <c r="O1775">
        <v>0</v>
      </c>
      <c r="P1775">
        <v>650.25</v>
      </c>
    </row>
    <row r="1776" spans="1:16" x14ac:dyDescent="0.3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4</v>
      </c>
      <c r="I1776">
        <v>97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9409</v>
      </c>
    </row>
    <row r="1777" spans="1:16" x14ac:dyDescent="0.3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4</v>
      </c>
      <c r="I1777">
        <v>184.5</v>
      </c>
      <c r="J1777">
        <v>0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34040.25</v>
      </c>
    </row>
    <row r="1778" spans="1:16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35">
      <c r="A1779">
        <v>1</v>
      </c>
      <c r="B1779">
        <v>0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3</v>
      </c>
      <c r="I1779">
        <v>12.199999809265137</v>
      </c>
      <c r="J1779">
        <v>0</v>
      </c>
      <c r="K1779">
        <v>1</v>
      </c>
      <c r="L1779">
        <v>0</v>
      </c>
      <c r="M1779">
        <v>0</v>
      </c>
      <c r="N1779">
        <v>1</v>
      </c>
      <c r="O1779">
        <v>0</v>
      </c>
      <c r="P1779">
        <v>148.83999633789063</v>
      </c>
    </row>
    <row r="1780" spans="1:16" x14ac:dyDescent="0.35">
      <c r="A1780">
        <v>0</v>
      </c>
      <c r="B1780">
        <v>0</v>
      </c>
      <c r="C1780">
        <v>0</v>
      </c>
      <c r="D1780">
        <v>0.5</v>
      </c>
      <c r="E1780">
        <v>0</v>
      </c>
      <c r="F1780">
        <v>0</v>
      </c>
      <c r="G1780">
        <v>0</v>
      </c>
      <c r="H1780">
        <v>3</v>
      </c>
      <c r="I1780">
        <v>45.5</v>
      </c>
      <c r="J1780">
        <v>1</v>
      </c>
      <c r="K1780">
        <v>0</v>
      </c>
      <c r="L1780">
        <v>0</v>
      </c>
      <c r="M1780">
        <v>0</v>
      </c>
      <c r="N1780">
        <v>0.25</v>
      </c>
      <c r="O1780">
        <v>0</v>
      </c>
      <c r="P1780">
        <v>2070.25</v>
      </c>
    </row>
    <row r="1781" spans="1:16" x14ac:dyDescent="0.3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4</v>
      </c>
      <c r="I1781">
        <v>252.10000610351563</v>
      </c>
      <c r="J1781">
        <v>0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63554.4140625</v>
      </c>
    </row>
    <row r="1782" spans="1:16" x14ac:dyDescent="0.3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3</v>
      </c>
      <c r="I1782">
        <v>47.099998474121094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2218.409912109375</v>
      </c>
    </row>
    <row r="1783" spans="1:16" x14ac:dyDescent="0.35">
      <c r="A1783">
        <v>0</v>
      </c>
      <c r="B1783">
        <v>0</v>
      </c>
      <c r="C1783">
        <v>0</v>
      </c>
      <c r="D1783">
        <v>0.5</v>
      </c>
      <c r="E1783">
        <v>0</v>
      </c>
      <c r="F1783">
        <v>0</v>
      </c>
      <c r="G1783">
        <v>0</v>
      </c>
      <c r="H1783">
        <v>4</v>
      </c>
      <c r="I1783">
        <v>111</v>
      </c>
      <c r="J1783">
        <v>0</v>
      </c>
      <c r="K1783">
        <v>0</v>
      </c>
      <c r="L1783">
        <v>1</v>
      </c>
      <c r="M1783">
        <v>1</v>
      </c>
      <c r="N1783">
        <v>0.25</v>
      </c>
      <c r="O1783">
        <v>0</v>
      </c>
      <c r="P1783">
        <v>12321</v>
      </c>
    </row>
    <row r="1784" spans="1:16" x14ac:dyDescent="0.3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4</v>
      </c>
      <c r="I1784">
        <v>215.10000610351563</v>
      </c>
      <c r="J1784">
        <v>0</v>
      </c>
      <c r="K1784">
        <v>0</v>
      </c>
      <c r="L1784">
        <v>1</v>
      </c>
      <c r="M1784">
        <v>1</v>
      </c>
      <c r="N1784">
        <v>0</v>
      </c>
      <c r="O1784">
        <v>0</v>
      </c>
      <c r="P1784">
        <v>46268.01171875</v>
      </c>
    </row>
    <row r="1785" spans="1:16" x14ac:dyDescent="0.3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3</v>
      </c>
      <c r="I1785">
        <v>53.700000762939453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2883.690185546875</v>
      </c>
    </row>
    <row r="1786" spans="1:16" x14ac:dyDescent="0.3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2</v>
      </c>
      <c r="I1786">
        <v>11.100000381469727</v>
      </c>
      <c r="J1786">
        <v>7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123.21000671386719</v>
      </c>
    </row>
    <row r="1787" spans="1:16" x14ac:dyDescent="0.3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4</v>
      </c>
      <c r="I1787">
        <v>34.200000762939453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1169.6400146484375</v>
      </c>
    </row>
    <row r="1788" spans="1:16" x14ac:dyDescent="0.3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0</v>
      </c>
      <c r="G1788">
        <v>0</v>
      </c>
      <c r="H1788">
        <v>2</v>
      </c>
      <c r="I1788">
        <v>15.399999618530273</v>
      </c>
      <c r="J1788">
        <v>0</v>
      </c>
      <c r="K1788">
        <v>0</v>
      </c>
      <c r="L1788">
        <v>0</v>
      </c>
      <c r="M1788">
        <v>0</v>
      </c>
      <c r="N1788">
        <v>0.4489000141620636</v>
      </c>
      <c r="O1788">
        <v>0</v>
      </c>
      <c r="P1788">
        <v>237.15998840332031</v>
      </c>
    </row>
    <row r="1789" spans="1:16" x14ac:dyDescent="0.3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4</v>
      </c>
      <c r="I1789">
        <v>39.700000762939453</v>
      </c>
      <c r="J1789">
        <v>0</v>
      </c>
      <c r="K1789">
        <v>0</v>
      </c>
      <c r="L1789">
        <v>1</v>
      </c>
      <c r="M1789">
        <v>0</v>
      </c>
      <c r="N1789">
        <v>0</v>
      </c>
      <c r="O1789">
        <v>0</v>
      </c>
      <c r="P1789">
        <v>1576.090087890625</v>
      </c>
    </row>
    <row r="1790" spans="1:16" x14ac:dyDescent="0.35">
      <c r="A1790">
        <v>0</v>
      </c>
      <c r="B1790">
        <v>0</v>
      </c>
      <c r="C1790">
        <v>0</v>
      </c>
      <c r="D1790">
        <v>0.5</v>
      </c>
      <c r="E1790">
        <v>0</v>
      </c>
      <c r="F1790">
        <v>0</v>
      </c>
      <c r="G1790">
        <v>0</v>
      </c>
      <c r="H1790">
        <v>4</v>
      </c>
      <c r="I1790">
        <v>1.8999999761581421</v>
      </c>
      <c r="J1790">
        <v>0</v>
      </c>
      <c r="K1790">
        <v>0</v>
      </c>
      <c r="L1790">
        <v>1</v>
      </c>
      <c r="M1790">
        <v>0</v>
      </c>
      <c r="N1790">
        <v>0.25</v>
      </c>
      <c r="O1790">
        <v>0</v>
      </c>
      <c r="P1790">
        <v>3.6099998950958252</v>
      </c>
    </row>
    <row r="1791" spans="1:16" x14ac:dyDescent="0.35">
      <c r="A1791">
        <v>0</v>
      </c>
      <c r="B1791">
        <v>0</v>
      </c>
      <c r="C1791">
        <v>0</v>
      </c>
      <c r="D1791">
        <v>0.25</v>
      </c>
      <c r="E1791">
        <v>0</v>
      </c>
      <c r="F1791">
        <v>0</v>
      </c>
      <c r="G1791">
        <v>0</v>
      </c>
      <c r="H1791">
        <v>1</v>
      </c>
      <c r="I1791">
        <v>2.2000000476837158</v>
      </c>
      <c r="J1791">
        <v>0</v>
      </c>
      <c r="K1791">
        <v>0</v>
      </c>
      <c r="L1791">
        <v>0</v>
      </c>
      <c r="M1791">
        <v>0</v>
      </c>
      <c r="N1791">
        <v>6.25E-2</v>
      </c>
      <c r="O1791">
        <v>0</v>
      </c>
      <c r="P1791">
        <v>4.8400001525878906</v>
      </c>
    </row>
    <row r="1792" spans="1:16" x14ac:dyDescent="0.3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4</v>
      </c>
      <c r="I1792">
        <v>167.80000305175781</v>
      </c>
      <c r="J1792">
        <v>0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28156.841796875</v>
      </c>
    </row>
    <row r="1793" spans="1:16" x14ac:dyDescent="0.3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135.10000610351563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18252.01171875</v>
      </c>
    </row>
    <row r="1794" spans="1:16" x14ac:dyDescent="0.35">
      <c r="A1794">
        <v>1</v>
      </c>
      <c r="B1794">
        <v>1</v>
      </c>
      <c r="C1794">
        <v>0</v>
      </c>
      <c r="D1794">
        <v>0.75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19</v>
      </c>
      <c r="K1794">
        <v>1</v>
      </c>
      <c r="L1794">
        <v>0</v>
      </c>
      <c r="M1794">
        <v>0</v>
      </c>
      <c r="N1794">
        <v>0.5625</v>
      </c>
      <c r="O1794">
        <v>0</v>
      </c>
      <c r="P1794">
        <v>0</v>
      </c>
    </row>
    <row r="1795" spans="1:16" x14ac:dyDescent="0.35">
      <c r="A1795">
        <v>0</v>
      </c>
      <c r="B1795">
        <v>0</v>
      </c>
      <c r="C1795">
        <v>0</v>
      </c>
      <c r="D1795">
        <v>0.5</v>
      </c>
      <c r="E1795">
        <v>0</v>
      </c>
      <c r="F1795">
        <v>0</v>
      </c>
      <c r="G1795">
        <v>0</v>
      </c>
      <c r="H1795">
        <v>4</v>
      </c>
      <c r="I1795">
        <v>164.19999694824219</v>
      </c>
      <c r="J1795">
        <v>0</v>
      </c>
      <c r="K1795">
        <v>0</v>
      </c>
      <c r="L1795">
        <v>0</v>
      </c>
      <c r="M1795">
        <v>0</v>
      </c>
      <c r="N1795">
        <v>0.25</v>
      </c>
      <c r="O1795">
        <v>0</v>
      </c>
      <c r="P1795">
        <v>26961.638671875</v>
      </c>
    </row>
    <row r="1796" spans="1:16" x14ac:dyDescent="0.35">
      <c r="A1796">
        <v>0</v>
      </c>
      <c r="B1796">
        <v>0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  <c r="I1796">
        <v>108.40000152587891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11750.560546875</v>
      </c>
    </row>
    <row r="1797" spans="1:16" x14ac:dyDescent="0.35">
      <c r="A1797">
        <v>0</v>
      </c>
      <c r="B1797">
        <v>0</v>
      </c>
      <c r="C1797">
        <v>0</v>
      </c>
      <c r="D1797">
        <v>1</v>
      </c>
      <c r="E1797">
        <v>0</v>
      </c>
      <c r="F1797">
        <v>0</v>
      </c>
      <c r="G1797">
        <v>0</v>
      </c>
      <c r="H1797">
        <v>4</v>
      </c>
      <c r="I1797">
        <v>12.699999809265137</v>
      </c>
      <c r="J1797">
        <v>0</v>
      </c>
      <c r="K1797">
        <v>0</v>
      </c>
      <c r="L1797">
        <v>0</v>
      </c>
      <c r="M1797">
        <v>1</v>
      </c>
      <c r="N1797">
        <v>1</v>
      </c>
      <c r="O1797">
        <v>0</v>
      </c>
      <c r="P1797">
        <v>161.28999328613281</v>
      </c>
    </row>
    <row r="1798" spans="1:16" x14ac:dyDescent="0.35">
      <c r="A1798">
        <v>0</v>
      </c>
      <c r="B1798">
        <v>0</v>
      </c>
      <c r="C1798">
        <v>0</v>
      </c>
      <c r="D1798">
        <v>1</v>
      </c>
      <c r="E1798">
        <v>0</v>
      </c>
      <c r="F1798">
        <v>0</v>
      </c>
      <c r="G1798">
        <v>0</v>
      </c>
      <c r="H1798">
        <v>3</v>
      </c>
      <c r="I1798">
        <v>90.800003051757813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8244.640625</v>
      </c>
    </row>
    <row r="1799" spans="1:16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</row>
    <row r="1800" spans="1:16" x14ac:dyDescent="0.35">
      <c r="A1800">
        <v>4</v>
      </c>
      <c r="B1800">
        <v>4</v>
      </c>
      <c r="C1800">
        <v>3</v>
      </c>
      <c r="D1800">
        <v>0</v>
      </c>
      <c r="E1800">
        <v>0</v>
      </c>
      <c r="F1800">
        <v>0</v>
      </c>
      <c r="G1800">
        <v>6</v>
      </c>
      <c r="H1800">
        <v>0</v>
      </c>
      <c r="I1800">
        <v>0</v>
      </c>
      <c r="J1800">
        <v>6</v>
      </c>
      <c r="K1800">
        <v>0</v>
      </c>
      <c r="L1800">
        <v>1</v>
      </c>
      <c r="M1800">
        <v>1</v>
      </c>
      <c r="N1800">
        <v>0</v>
      </c>
      <c r="O1800">
        <v>36</v>
      </c>
      <c r="P1800">
        <v>0</v>
      </c>
    </row>
    <row r="1801" spans="1:16" x14ac:dyDescent="0.35">
      <c r="A1801">
        <v>1</v>
      </c>
      <c r="B1801">
        <v>0</v>
      </c>
      <c r="C1801">
        <v>0</v>
      </c>
      <c r="D1801">
        <v>1</v>
      </c>
      <c r="E1801">
        <v>0</v>
      </c>
      <c r="F1801">
        <v>0</v>
      </c>
      <c r="G1801">
        <v>0</v>
      </c>
      <c r="H1801">
        <v>1</v>
      </c>
      <c r="I1801">
        <v>13.300000190734863</v>
      </c>
      <c r="J1801">
        <v>1</v>
      </c>
      <c r="K1801">
        <v>0</v>
      </c>
      <c r="L1801">
        <v>1</v>
      </c>
      <c r="M1801">
        <v>1</v>
      </c>
      <c r="N1801">
        <v>1</v>
      </c>
      <c r="O1801">
        <v>0</v>
      </c>
      <c r="P1801">
        <v>176.88999938964844</v>
      </c>
    </row>
    <row r="1802" spans="1:16" x14ac:dyDescent="0.3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1</v>
      </c>
      <c r="M1802">
        <v>1</v>
      </c>
      <c r="N1802">
        <v>0.32490000128746033</v>
      </c>
      <c r="O1802">
        <v>0</v>
      </c>
      <c r="P1802">
        <v>0</v>
      </c>
    </row>
    <row r="1803" spans="1:16" x14ac:dyDescent="0.35">
      <c r="A1803">
        <v>0</v>
      </c>
      <c r="B1803">
        <v>0</v>
      </c>
      <c r="C1803">
        <v>0</v>
      </c>
      <c r="D1803">
        <v>0.2199999988079071</v>
      </c>
      <c r="E1803">
        <v>0</v>
      </c>
      <c r="F1803">
        <v>0</v>
      </c>
      <c r="G1803">
        <v>12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1</v>
      </c>
      <c r="N1803">
        <v>4.8399999737739563E-2</v>
      </c>
      <c r="O1803">
        <v>144</v>
      </c>
      <c r="P1803">
        <v>0</v>
      </c>
    </row>
    <row r="1804" spans="1:16" x14ac:dyDescent="0.35">
      <c r="A1804">
        <v>0</v>
      </c>
      <c r="B1804">
        <v>0</v>
      </c>
      <c r="C1804">
        <v>0</v>
      </c>
      <c r="D1804">
        <v>0.67000001668930054</v>
      </c>
      <c r="E1804">
        <v>0</v>
      </c>
      <c r="F1804">
        <v>0</v>
      </c>
      <c r="G1804">
        <v>10</v>
      </c>
      <c r="H1804">
        <v>0</v>
      </c>
      <c r="I1804">
        <v>0</v>
      </c>
      <c r="J1804">
        <v>4</v>
      </c>
      <c r="K1804">
        <v>1</v>
      </c>
      <c r="L1804">
        <v>0</v>
      </c>
      <c r="M1804">
        <v>1</v>
      </c>
      <c r="N1804">
        <v>0.4489000141620636</v>
      </c>
      <c r="O1804">
        <v>100</v>
      </c>
      <c r="P1804">
        <v>0</v>
      </c>
    </row>
    <row r="1805" spans="1:16" x14ac:dyDescent="0.35">
      <c r="A1805">
        <v>3</v>
      </c>
      <c r="B1805">
        <v>1</v>
      </c>
      <c r="C1805">
        <v>1</v>
      </c>
      <c r="D1805">
        <v>0.62999999523162842</v>
      </c>
      <c r="E1805">
        <v>0</v>
      </c>
      <c r="F1805">
        <v>0</v>
      </c>
      <c r="G1805">
        <v>0</v>
      </c>
      <c r="H1805">
        <v>1</v>
      </c>
      <c r="I1805">
        <v>0.69999998807907104</v>
      </c>
      <c r="J1805">
        <v>0</v>
      </c>
      <c r="K1805">
        <v>1</v>
      </c>
      <c r="L1805">
        <v>0</v>
      </c>
      <c r="M1805">
        <v>0</v>
      </c>
      <c r="N1805">
        <v>0.3968999981880188</v>
      </c>
      <c r="O1805">
        <v>0</v>
      </c>
      <c r="P1805">
        <v>0.48999997973442078</v>
      </c>
    </row>
    <row r="1806" spans="1:16" x14ac:dyDescent="0.3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0</v>
      </c>
      <c r="G1806">
        <v>0</v>
      </c>
      <c r="H1806">
        <v>4</v>
      </c>
      <c r="I1806">
        <v>102.19999694824219</v>
      </c>
      <c r="J1806">
        <v>0</v>
      </c>
      <c r="K1806">
        <v>0</v>
      </c>
      <c r="L1806">
        <v>1</v>
      </c>
      <c r="M1806">
        <v>0</v>
      </c>
      <c r="N1806">
        <v>0.10890001058578491</v>
      </c>
      <c r="O1806">
        <v>0</v>
      </c>
      <c r="P1806">
        <v>10444.83984375</v>
      </c>
    </row>
    <row r="1807" spans="1:16" x14ac:dyDescent="0.3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4</v>
      </c>
      <c r="I1807">
        <v>76.599998474121094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5867.5595703125</v>
      </c>
    </row>
    <row r="1808" spans="1:16" x14ac:dyDescent="0.3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4</v>
      </c>
      <c r="I1808">
        <v>137.30000305175781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18851.291015625</v>
      </c>
    </row>
    <row r="1809" spans="1:16" x14ac:dyDescent="0.3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2</v>
      </c>
      <c r="I1809">
        <v>5.6999998092651367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32.489997863769531</v>
      </c>
    </row>
    <row r="1810" spans="1:16" x14ac:dyDescent="0.35">
      <c r="A1810">
        <v>0</v>
      </c>
      <c r="B1810">
        <v>0</v>
      </c>
      <c r="C1810">
        <v>0</v>
      </c>
      <c r="D1810">
        <v>1</v>
      </c>
      <c r="E1810">
        <v>17.100000381469727</v>
      </c>
      <c r="F1810">
        <v>17.100000381469727</v>
      </c>
      <c r="G1810">
        <v>0</v>
      </c>
      <c r="H1810">
        <v>3</v>
      </c>
      <c r="I1810">
        <v>20.299999237060547</v>
      </c>
      <c r="J1810">
        <v>1</v>
      </c>
      <c r="K1810">
        <v>1</v>
      </c>
      <c r="L1810">
        <v>0</v>
      </c>
      <c r="M1810">
        <v>0</v>
      </c>
      <c r="N1810">
        <v>1</v>
      </c>
      <c r="O1810">
        <v>0</v>
      </c>
      <c r="P1810">
        <v>412.0899658203125</v>
      </c>
    </row>
    <row r="1811" spans="1:16" x14ac:dyDescent="0.3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0.14440000057220459</v>
      </c>
      <c r="O1811">
        <v>0</v>
      </c>
      <c r="P1811">
        <v>0</v>
      </c>
    </row>
    <row r="1812" spans="1:16" x14ac:dyDescent="0.35">
      <c r="A1812">
        <v>0</v>
      </c>
      <c r="B1812">
        <v>0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4</v>
      </c>
      <c r="I1812">
        <v>41.200000762939453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1697.4400634765625</v>
      </c>
    </row>
    <row r="1813" spans="1:16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4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</row>
    <row r="1814" spans="1:16" x14ac:dyDescent="0.35">
      <c r="A1814">
        <v>0</v>
      </c>
      <c r="B1814">
        <v>0</v>
      </c>
      <c r="C1814">
        <v>0</v>
      </c>
      <c r="D1814">
        <v>1</v>
      </c>
      <c r="E1814">
        <v>0</v>
      </c>
      <c r="F1814">
        <v>0</v>
      </c>
      <c r="G1814">
        <v>0</v>
      </c>
      <c r="H1814">
        <v>4</v>
      </c>
      <c r="I1814">
        <v>62.400001525878906</v>
      </c>
      <c r="J1814">
        <v>0</v>
      </c>
      <c r="K1814">
        <v>0</v>
      </c>
      <c r="L1814">
        <v>0</v>
      </c>
      <c r="M1814">
        <v>0</v>
      </c>
      <c r="N1814">
        <v>1</v>
      </c>
      <c r="O1814">
        <v>0</v>
      </c>
      <c r="P1814">
        <v>3893.76025390625</v>
      </c>
    </row>
    <row r="1815" spans="1:16" x14ac:dyDescent="0.3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1</v>
      </c>
      <c r="I1815">
        <v>17.700000762939453</v>
      </c>
      <c r="J1815">
        <v>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313.2900390625</v>
      </c>
    </row>
    <row r="1816" spans="1:16" x14ac:dyDescent="0.3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3</v>
      </c>
      <c r="I1816">
        <v>2.2999999523162842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5.2899999618530273</v>
      </c>
    </row>
    <row r="1817" spans="1:16" x14ac:dyDescent="0.3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3</v>
      </c>
      <c r="I1817">
        <v>3.9000000953674316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15.210000991821289</v>
      </c>
    </row>
    <row r="1818" spans="1:16" x14ac:dyDescent="0.35">
      <c r="A1818">
        <v>0</v>
      </c>
      <c r="B1818">
        <v>0</v>
      </c>
      <c r="C1818">
        <v>0</v>
      </c>
      <c r="D1818">
        <v>1</v>
      </c>
      <c r="E1818">
        <v>0</v>
      </c>
      <c r="F1818">
        <v>0</v>
      </c>
      <c r="G1818">
        <v>0</v>
      </c>
      <c r="H1818">
        <v>4</v>
      </c>
      <c r="I1818">
        <v>34.5</v>
      </c>
      <c r="J1818">
        <v>0</v>
      </c>
      <c r="K1818">
        <v>0</v>
      </c>
      <c r="L1818">
        <v>0</v>
      </c>
      <c r="M1818">
        <v>0</v>
      </c>
      <c r="N1818">
        <v>1</v>
      </c>
      <c r="O1818">
        <v>0</v>
      </c>
      <c r="P1818">
        <v>1190.25</v>
      </c>
    </row>
    <row r="1819" spans="1:16" x14ac:dyDescent="0.3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4</v>
      </c>
      <c r="I1819">
        <v>43.700000762939453</v>
      </c>
      <c r="J1819">
        <v>0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1909.6900634765625</v>
      </c>
    </row>
    <row r="1820" spans="1:16" x14ac:dyDescent="0.35">
      <c r="A1820">
        <v>0</v>
      </c>
      <c r="B1820">
        <v>0</v>
      </c>
      <c r="C1820">
        <v>0</v>
      </c>
      <c r="D1820">
        <v>1</v>
      </c>
      <c r="E1820">
        <v>0</v>
      </c>
      <c r="F1820">
        <v>0</v>
      </c>
      <c r="G1820">
        <v>0</v>
      </c>
      <c r="H1820">
        <v>3</v>
      </c>
      <c r="I1820">
        <v>129.10000610351563</v>
      </c>
      <c r="J1820">
        <v>4</v>
      </c>
      <c r="K1820">
        <v>0</v>
      </c>
      <c r="L1820">
        <v>0</v>
      </c>
      <c r="M1820">
        <v>1</v>
      </c>
      <c r="N1820">
        <v>1</v>
      </c>
      <c r="O1820">
        <v>0</v>
      </c>
      <c r="P1820">
        <v>16666.8125</v>
      </c>
    </row>
    <row r="1821" spans="1:16" x14ac:dyDescent="0.35">
      <c r="A1821">
        <v>0</v>
      </c>
      <c r="B1821">
        <v>0</v>
      </c>
      <c r="C1821">
        <v>0</v>
      </c>
      <c r="D1821">
        <v>1</v>
      </c>
      <c r="E1821">
        <v>0</v>
      </c>
      <c r="F1821">
        <v>0</v>
      </c>
      <c r="G1821">
        <v>0</v>
      </c>
      <c r="H1821">
        <v>3</v>
      </c>
      <c r="I1821">
        <v>192.19999694824219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0</v>
      </c>
      <c r="P1821">
        <v>36940.83984375</v>
      </c>
    </row>
    <row r="1822" spans="1:16" x14ac:dyDescent="0.35">
      <c r="A1822">
        <v>0</v>
      </c>
      <c r="B1822">
        <v>0</v>
      </c>
      <c r="C1822">
        <v>0</v>
      </c>
      <c r="D1822">
        <v>1</v>
      </c>
      <c r="E1822">
        <v>0</v>
      </c>
      <c r="F1822">
        <v>0</v>
      </c>
      <c r="G1822">
        <v>0</v>
      </c>
      <c r="H1822">
        <v>2</v>
      </c>
      <c r="I1822">
        <v>20.700000762939453</v>
      </c>
      <c r="J1822">
        <v>11</v>
      </c>
      <c r="K1822">
        <v>0</v>
      </c>
      <c r="L1822">
        <v>1</v>
      </c>
      <c r="M1822">
        <v>1</v>
      </c>
      <c r="N1822">
        <v>1</v>
      </c>
      <c r="O1822">
        <v>0</v>
      </c>
      <c r="P1822">
        <v>428.49002075195313</v>
      </c>
    </row>
    <row r="1823" spans="1:16" x14ac:dyDescent="0.35">
      <c r="A1823">
        <v>0</v>
      </c>
      <c r="B1823">
        <v>0</v>
      </c>
      <c r="C1823">
        <v>0</v>
      </c>
      <c r="D1823">
        <v>1</v>
      </c>
      <c r="E1823">
        <v>0</v>
      </c>
      <c r="F1823">
        <v>0</v>
      </c>
      <c r="G1823">
        <v>0</v>
      </c>
      <c r="H1823">
        <v>1</v>
      </c>
      <c r="I1823">
        <v>6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36</v>
      </c>
    </row>
    <row r="1824" spans="1:16" x14ac:dyDescent="0.35">
      <c r="A1824">
        <v>1</v>
      </c>
      <c r="B1824">
        <v>1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4</v>
      </c>
      <c r="I1824">
        <v>35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1225</v>
      </c>
    </row>
    <row r="1825" spans="1:16" x14ac:dyDescent="0.3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4</v>
      </c>
      <c r="I1825">
        <v>23.5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552.25</v>
      </c>
    </row>
    <row r="1826" spans="1:16" x14ac:dyDescent="0.3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4</v>
      </c>
      <c r="I1826">
        <v>139.39999389648438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19432.357421875</v>
      </c>
    </row>
    <row r="1827" spans="1:16" x14ac:dyDescent="0.3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72.5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5256.25</v>
      </c>
    </row>
    <row r="1828" spans="1:16" x14ac:dyDescent="0.35">
      <c r="A1828">
        <v>1</v>
      </c>
      <c r="B1828">
        <v>0</v>
      </c>
      <c r="C1828">
        <v>0</v>
      </c>
      <c r="D1828">
        <v>0.5</v>
      </c>
      <c r="E1828">
        <v>0</v>
      </c>
      <c r="F1828">
        <v>0</v>
      </c>
      <c r="G1828">
        <v>0</v>
      </c>
      <c r="H1828">
        <v>2</v>
      </c>
      <c r="I1828">
        <v>23.899999618530273</v>
      </c>
      <c r="J1828">
        <v>0</v>
      </c>
      <c r="K1828">
        <v>0</v>
      </c>
      <c r="L1828">
        <v>1</v>
      </c>
      <c r="M1828">
        <v>0</v>
      </c>
      <c r="N1828">
        <v>0.25</v>
      </c>
      <c r="O1828">
        <v>0</v>
      </c>
      <c r="P1828">
        <v>571.2099609375</v>
      </c>
    </row>
    <row r="1829" spans="1:16" x14ac:dyDescent="0.35">
      <c r="A1829">
        <v>0</v>
      </c>
      <c r="B1829">
        <v>0</v>
      </c>
      <c r="C1829">
        <v>0</v>
      </c>
      <c r="D1829">
        <v>0.5</v>
      </c>
      <c r="E1829">
        <v>0</v>
      </c>
      <c r="F1829">
        <v>0</v>
      </c>
      <c r="G1829">
        <v>0</v>
      </c>
      <c r="H1829">
        <v>4</v>
      </c>
      <c r="I1829">
        <v>85.099998474121094</v>
      </c>
      <c r="J1829">
        <v>0</v>
      </c>
      <c r="K1829">
        <v>0</v>
      </c>
      <c r="L1829">
        <v>1</v>
      </c>
      <c r="M1829">
        <v>0</v>
      </c>
      <c r="N1829">
        <v>0.25</v>
      </c>
      <c r="O1829">
        <v>0</v>
      </c>
      <c r="P1829">
        <v>7242.009765625</v>
      </c>
    </row>
    <row r="1830" spans="1:16" x14ac:dyDescent="0.3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1</v>
      </c>
      <c r="I1830">
        <v>5</v>
      </c>
      <c r="J1830">
        <v>14</v>
      </c>
      <c r="K1830">
        <v>0</v>
      </c>
      <c r="L1830">
        <v>1</v>
      </c>
      <c r="M1830">
        <v>1</v>
      </c>
      <c r="N1830">
        <v>0</v>
      </c>
      <c r="O1830">
        <v>0</v>
      </c>
      <c r="P1830">
        <v>25</v>
      </c>
    </row>
    <row r="1831" spans="1:16" x14ac:dyDescent="0.3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3</v>
      </c>
      <c r="I1831">
        <v>26.899999618530273</v>
      </c>
      <c r="J1831">
        <v>0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723.6099853515625</v>
      </c>
    </row>
    <row r="1832" spans="1:16" x14ac:dyDescent="0.35">
      <c r="A1832">
        <v>1</v>
      </c>
      <c r="B1832">
        <v>1</v>
      </c>
      <c r="C1832">
        <v>1</v>
      </c>
      <c r="D1832">
        <v>0.5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13</v>
      </c>
      <c r="K1832">
        <v>1</v>
      </c>
      <c r="L1832">
        <v>0</v>
      </c>
      <c r="M1832">
        <v>0</v>
      </c>
      <c r="N1832">
        <v>0.25</v>
      </c>
      <c r="O1832">
        <v>0</v>
      </c>
      <c r="P1832">
        <v>0</v>
      </c>
    </row>
    <row r="1833" spans="1:16" x14ac:dyDescent="0.35">
      <c r="A1833">
        <v>0</v>
      </c>
      <c r="B1833">
        <v>0</v>
      </c>
      <c r="C1833">
        <v>0</v>
      </c>
      <c r="D1833">
        <v>1</v>
      </c>
      <c r="E1833">
        <v>0</v>
      </c>
      <c r="F1833">
        <v>0</v>
      </c>
      <c r="G1833">
        <v>0</v>
      </c>
      <c r="H1833">
        <v>3</v>
      </c>
      <c r="I1833">
        <v>58</v>
      </c>
      <c r="J1833">
        <v>1</v>
      </c>
      <c r="K1833">
        <v>0</v>
      </c>
      <c r="L1833">
        <v>1</v>
      </c>
      <c r="M1833">
        <v>1</v>
      </c>
      <c r="N1833">
        <v>1</v>
      </c>
      <c r="O1833">
        <v>0</v>
      </c>
      <c r="P1833">
        <v>3364</v>
      </c>
    </row>
    <row r="1834" spans="1:16" x14ac:dyDescent="0.3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4</v>
      </c>
      <c r="I1834">
        <v>178.30000305175781</v>
      </c>
      <c r="J1834">
        <v>0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31790.890625</v>
      </c>
    </row>
    <row r="1835" spans="1:16" x14ac:dyDescent="0.3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4</v>
      </c>
      <c r="I1835">
        <v>160.10000610351563</v>
      </c>
      <c r="J1835">
        <v>0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25632.01171875</v>
      </c>
    </row>
    <row r="1836" spans="1:16" x14ac:dyDescent="0.35">
      <c r="A1836">
        <v>0</v>
      </c>
      <c r="B1836">
        <v>0</v>
      </c>
      <c r="C1836">
        <v>0</v>
      </c>
      <c r="D1836">
        <v>1</v>
      </c>
      <c r="E1836">
        <v>0</v>
      </c>
      <c r="F1836">
        <v>0</v>
      </c>
      <c r="G1836">
        <v>0</v>
      </c>
      <c r="H1836">
        <v>4</v>
      </c>
      <c r="I1836">
        <v>35</v>
      </c>
      <c r="J1836">
        <v>0</v>
      </c>
      <c r="K1836">
        <v>0</v>
      </c>
      <c r="L1836">
        <v>0</v>
      </c>
      <c r="M1836">
        <v>0</v>
      </c>
      <c r="N1836">
        <v>1</v>
      </c>
      <c r="O1836">
        <v>0</v>
      </c>
      <c r="P1836">
        <v>1225</v>
      </c>
    </row>
    <row r="1837" spans="1:16" x14ac:dyDescent="0.3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1</v>
      </c>
      <c r="I1837">
        <v>32</v>
      </c>
      <c r="J1837">
        <v>1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1024</v>
      </c>
    </row>
    <row r="1838" spans="1:16" x14ac:dyDescent="0.3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1</v>
      </c>
      <c r="I1838">
        <v>0.10000000149011612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1.0000000707805157E-2</v>
      </c>
    </row>
    <row r="1839" spans="1:16" x14ac:dyDescent="0.3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4</v>
      </c>
      <c r="I1839">
        <v>116.59999847412109</v>
      </c>
      <c r="J1839">
        <v>0</v>
      </c>
      <c r="K1839">
        <v>1</v>
      </c>
      <c r="L1839">
        <v>0</v>
      </c>
      <c r="M1839">
        <v>1</v>
      </c>
      <c r="N1839">
        <v>0</v>
      </c>
      <c r="O1839">
        <v>0</v>
      </c>
      <c r="P1839">
        <v>13595.5595703125</v>
      </c>
    </row>
    <row r="1840" spans="1:16" x14ac:dyDescent="0.35">
      <c r="A1840">
        <v>0</v>
      </c>
      <c r="B1840">
        <v>0</v>
      </c>
      <c r="C1840">
        <v>0</v>
      </c>
      <c r="D1840">
        <v>1</v>
      </c>
      <c r="E1840">
        <v>0</v>
      </c>
      <c r="F1840">
        <v>0</v>
      </c>
      <c r="G1840">
        <v>0</v>
      </c>
      <c r="H1840">
        <v>3</v>
      </c>
      <c r="I1840">
        <v>78.300003051757813</v>
      </c>
      <c r="J1840">
        <v>0</v>
      </c>
      <c r="K1840">
        <v>0</v>
      </c>
      <c r="L1840">
        <v>1</v>
      </c>
      <c r="M1840">
        <v>0</v>
      </c>
      <c r="N1840">
        <v>1</v>
      </c>
      <c r="O1840">
        <v>0</v>
      </c>
      <c r="P1840">
        <v>6130.890625</v>
      </c>
    </row>
    <row r="1841" spans="1:16" x14ac:dyDescent="0.35">
      <c r="A1841">
        <v>0</v>
      </c>
      <c r="B1841">
        <v>0</v>
      </c>
      <c r="C1841">
        <v>0</v>
      </c>
      <c r="D1841">
        <v>0.5</v>
      </c>
      <c r="E1841">
        <v>0</v>
      </c>
      <c r="F1841">
        <v>0</v>
      </c>
      <c r="G1841">
        <v>0</v>
      </c>
      <c r="H1841">
        <v>3</v>
      </c>
      <c r="I1841">
        <v>46.5</v>
      </c>
      <c r="J1841">
        <v>0</v>
      </c>
      <c r="K1841">
        <v>0</v>
      </c>
      <c r="L1841">
        <v>0</v>
      </c>
      <c r="M1841">
        <v>0</v>
      </c>
      <c r="N1841">
        <v>0.25</v>
      </c>
      <c r="O1841">
        <v>0</v>
      </c>
      <c r="P1841">
        <v>2162.25</v>
      </c>
    </row>
    <row r="1842" spans="1:16" x14ac:dyDescent="0.35">
      <c r="A1842">
        <v>0</v>
      </c>
      <c r="B1842">
        <v>0</v>
      </c>
      <c r="C1842">
        <v>0</v>
      </c>
      <c r="D1842">
        <v>1</v>
      </c>
      <c r="E1842">
        <v>0</v>
      </c>
      <c r="F1842">
        <v>0</v>
      </c>
      <c r="G1842">
        <v>0</v>
      </c>
      <c r="H1842">
        <v>4</v>
      </c>
      <c r="I1842">
        <v>37.700000762939453</v>
      </c>
      <c r="J1842">
        <v>0</v>
      </c>
      <c r="K1842">
        <v>1</v>
      </c>
      <c r="L1842">
        <v>0</v>
      </c>
      <c r="M1842">
        <v>1</v>
      </c>
      <c r="N1842">
        <v>1</v>
      </c>
      <c r="O1842">
        <v>0</v>
      </c>
      <c r="P1842">
        <v>1421.2900390625</v>
      </c>
    </row>
    <row r="1843" spans="1:16" x14ac:dyDescent="0.3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1</v>
      </c>
      <c r="I1843">
        <v>3.2000000476837158</v>
      </c>
      <c r="J1843">
        <v>3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10.24000072479248</v>
      </c>
    </row>
    <row r="1844" spans="1:16" x14ac:dyDescent="0.3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4</v>
      </c>
      <c r="I1844">
        <v>123.19999694824219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15178.2392578125</v>
      </c>
    </row>
    <row r="1845" spans="1:16" x14ac:dyDescent="0.35">
      <c r="A1845">
        <v>1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3</v>
      </c>
      <c r="I1845">
        <v>43.900001525878906</v>
      </c>
      <c r="J1845">
        <v>1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1927.2100830078125</v>
      </c>
    </row>
    <row r="1846" spans="1:16" x14ac:dyDescent="0.3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3</v>
      </c>
      <c r="I1846">
        <v>136.19999694824219</v>
      </c>
      <c r="J1846">
        <v>1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18550.439453125</v>
      </c>
    </row>
    <row r="1847" spans="1:16" x14ac:dyDescent="0.3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4</v>
      </c>
      <c r="I1847">
        <v>130.39999389648438</v>
      </c>
      <c r="J1847">
        <v>0</v>
      </c>
      <c r="K1847">
        <v>0</v>
      </c>
      <c r="L1847">
        <v>1</v>
      </c>
      <c r="M1847">
        <v>0</v>
      </c>
      <c r="N1847">
        <v>0</v>
      </c>
      <c r="O1847">
        <v>0</v>
      </c>
      <c r="P1847">
        <v>17004.158203125</v>
      </c>
    </row>
    <row r="1848" spans="1:16" x14ac:dyDescent="0.3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4</v>
      </c>
      <c r="I1848">
        <v>143.39999389648438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20563.55859375</v>
      </c>
    </row>
    <row r="1849" spans="1:16" x14ac:dyDescent="0.3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  <c r="I1849">
        <v>14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196</v>
      </c>
    </row>
    <row r="1850" spans="1:16" x14ac:dyDescent="0.3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4</v>
      </c>
      <c r="I1850">
        <v>188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35344</v>
      </c>
    </row>
    <row r="1851" spans="1:16" x14ac:dyDescent="0.35">
      <c r="A1851">
        <v>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2</v>
      </c>
      <c r="I1851">
        <v>40.700000762939453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1656.4901123046875</v>
      </c>
    </row>
    <row r="1852" spans="1:16" x14ac:dyDescent="0.3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21.200000762939453</v>
      </c>
      <c r="J1852">
        <v>3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449.44003295898438</v>
      </c>
    </row>
    <row r="1853" spans="1:16" x14ac:dyDescent="0.35">
      <c r="A1853">
        <v>0</v>
      </c>
      <c r="B1853">
        <v>0</v>
      </c>
      <c r="C1853">
        <v>0</v>
      </c>
      <c r="D1853">
        <v>0.5</v>
      </c>
      <c r="E1853">
        <v>0</v>
      </c>
      <c r="F1853">
        <v>0</v>
      </c>
      <c r="G1853">
        <v>0</v>
      </c>
      <c r="H1853">
        <v>4</v>
      </c>
      <c r="I1853">
        <v>102.69999694824219</v>
      </c>
      <c r="J1853">
        <v>0</v>
      </c>
      <c r="K1853">
        <v>0</v>
      </c>
      <c r="L1853">
        <v>0</v>
      </c>
      <c r="M1853">
        <v>0</v>
      </c>
      <c r="N1853">
        <v>0.25</v>
      </c>
      <c r="O1853">
        <v>0</v>
      </c>
      <c r="P1853">
        <v>10547.2890625</v>
      </c>
    </row>
    <row r="1854" spans="1:16" x14ac:dyDescent="0.35">
      <c r="A1854">
        <v>0</v>
      </c>
      <c r="B1854">
        <v>0</v>
      </c>
      <c r="C1854">
        <v>0</v>
      </c>
      <c r="D1854">
        <v>0.25</v>
      </c>
      <c r="E1854">
        <v>0</v>
      </c>
      <c r="F1854">
        <v>0</v>
      </c>
      <c r="G1854">
        <v>0</v>
      </c>
      <c r="H1854">
        <v>3</v>
      </c>
      <c r="I1854">
        <v>49</v>
      </c>
      <c r="J1854">
        <v>2</v>
      </c>
      <c r="K1854">
        <v>0</v>
      </c>
      <c r="L1854">
        <v>0</v>
      </c>
      <c r="M1854">
        <v>0</v>
      </c>
      <c r="N1854">
        <v>6.25E-2</v>
      </c>
      <c r="O1854">
        <v>0</v>
      </c>
      <c r="P1854">
        <v>2401</v>
      </c>
    </row>
    <row r="1855" spans="1:16" x14ac:dyDescent="0.35">
      <c r="A1855">
        <v>4</v>
      </c>
      <c r="B1855">
        <v>2</v>
      </c>
      <c r="C1855">
        <v>1</v>
      </c>
      <c r="D1855">
        <v>0.28999999165534973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12</v>
      </c>
      <c r="K1855">
        <v>1</v>
      </c>
      <c r="L1855">
        <v>0</v>
      </c>
      <c r="M1855">
        <v>0</v>
      </c>
      <c r="N1855">
        <v>8.4099993109703064E-2</v>
      </c>
      <c r="O1855">
        <v>0</v>
      </c>
      <c r="P1855">
        <v>0</v>
      </c>
    </row>
    <row r="1856" spans="1:16" x14ac:dyDescent="0.35">
      <c r="A1856">
        <v>0</v>
      </c>
      <c r="B1856">
        <v>0</v>
      </c>
      <c r="C1856">
        <v>0</v>
      </c>
      <c r="D1856">
        <v>0.5</v>
      </c>
      <c r="E1856">
        <v>0</v>
      </c>
      <c r="F1856">
        <v>0</v>
      </c>
      <c r="G1856">
        <v>0</v>
      </c>
      <c r="H1856">
        <v>3</v>
      </c>
      <c r="I1856">
        <v>31</v>
      </c>
      <c r="J1856">
        <v>0</v>
      </c>
      <c r="K1856">
        <v>0</v>
      </c>
      <c r="L1856">
        <v>0</v>
      </c>
      <c r="M1856">
        <v>0</v>
      </c>
      <c r="N1856">
        <v>0.25</v>
      </c>
      <c r="O1856">
        <v>0</v>
      </c>
      <c r="P1856">
        <v>961</v>
      </c>
    </row>
    <row r="1857" spans="1:16" x14ac:dyDescent="0.35">
      <c r="A1857">
        <v>0</v>
      </c>
      <c r="B1857">
        <v>0</v>
      </c>
      <c r="C1857">
        <v>0</v>
      </c>
      <c r="D1857">
        <v>0.5</v>
      </c>
      <c r="E1857">
        <v>0</v>
      </c>
      <c r="F1857">
        <v>0</v>
      </c>
      <c r="G1857">
        <v>0</v>
      </c>
      <c r="H1857">
        <v>3</v>
      </c>
      <c r="I1857">
        <v>40.599998474121094</v>
      </c>
      <c r="J1857">
        <v>2</v>
      </c>
      <c r="K1857">
        <v>0</v>
      </c>
      <c r="L1857">
        <v>1</v>
      </c>
      <c r="M1857">
        <v>0</v>
      </c>
      <c r="N1857">
        <v>0.25</v>
      </c>
      <c r="O1857">
        <v>0</v>
      </c>
      <c r="P1857">
        <v>1648.35986328125</v>
      </c>
    </row>
    <row r="1858" spans="1:16" x14ac:dyDescent="0.3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4</v>
      </c>
      <c r="I1858">
        <v>173.80000305175781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30206.44140625</v>
      </c>
    </row>
    <row r="1859" spans="1:16" x14ac:dyDescent="0.3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4</v>
      </c>
      <c r="I1859">
        <v>105.19999694824219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11067.0390625</v>
      </c>
    </row>
    <row r="1860" spans="1:16" x14ac:dyDescent="0.3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2</v>
      </c>
      <c r="I1860">
        <v>10.800000190734863</v>
      </c>
      <c r="J1860">
        <v>3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116.64000701904297</v>
      </c>
    </row>
    <row r="1861" spans="1:16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</v>
      </c>
      <c r="K1861">
        <v>0</v>
      </c>
      <c r="L1861">
        <v>1</v>
      </c>
      <c r="M1861">
        <v>1</v>
      </c>
      <c r="N1861">
        <v>0</v>
      </c>
      <c r="O1861">
        <v>0</v>
      </c>
      <c r="P1861">
        <v>0</v>
      </c>
    </row>
    <row r="1862" spans="1:16" x14ac:dyDescent="0.35">
      <c r="A1862">
        <v>2</v>
      </c>
      <c r="B1862">
        <v>2</v>
      </c>
      <c r="C1862">
        <v>1</v>
      </c>
      <c r="D1862">
        <v>0.33000001311302185</v>
      </c>
      <c r="E1862">
        <v>0</v>
      </c>
      <c r="F1862">
        <v>0</v>
      </c>
      <c r="G1862">
        <v>0</v>
      </c>
      <c r="H1862">
        <v>2</v>
      </c>
      <c r="I1862">
        <v>9.6999998092651367</v>
      </c>
      <c r="J1862">
        <v>0</v>
      </c>
      <c r="K1862">
        <v>0</v>
      </c>
      <c r="L1862">
        <v>0</v>
      </c>
      <c r="M1862">
        <v>0</v>
      </c>
      <c r="N1862">
        <v>0.10890001058578491</v>
      </c>
      <c r="O1862">
        <v>0</v>
      </c>
      <c r="P1862">
        <v>94.089996337890625</v>
      </c>
    </row>
    <row r="1863" spans="1:16" x14ac:dyDescent="0.35">
      <c r="A1863">
        <v>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3</v>
      </c>
      <c r="I1863">
        <v>107</v>
      </c>
      <c r="J1863">
        <v>0</v>
      </c>
      <c r="K1863">
        <v>0</v>
      </c>
      <c r="L1863">
        <v>1</v>
      </c>
      <c r="M1863">
        <v>0</v>
      </c>
      <c r="N1863">
        <v>0</v>
      </c>
      <c r="O1863">
        <v>0</v>
      </c>
      <c r="P1863">
        <v>11449</v>
      </c>
    </row>
    <row r="1864" spans="1:16" x14ac:dyDescent="0.35">
      <c r="A1864">
        <v>2</v>
      </c>
      <c r="B1864">
        <v>0</v>
      </c>
      <c r="C1864">
        <v>1</v>
      </c>
      <c r="D1864">
        <v>1</v>
      </c>
      <c r="E1864">
        <v>0</v>
      </c>
      <c r="F1864">
        <v>0</v>
      </c>
      <c r="G1864">
        <v>0</v>
      </c>
      <c r="H1864">
        <v>1</v>
      </c>
      <c r="I1864">
        <v>1.8999999761581421</v>
      </c>
      <c r="J1864">
        <v>3</v>
      </c>
      <c r="K1864">
        <v>0</v>
      </c>
      <c r="L1864">
        <v>1</v>
      </c>
      <c r="M1864">
        <v>1</v>
      </c>
      <c r="N1864">
        <v>1</v>
      </c>
      <c r="O1864">
        <v>0</v>
      </c>
      <c r="P1864">
        <v>3.6099998950958252</v>
      </c>
    </row>
    <row r="1865" spans="1:16" x14ac:dyDescent="0.35">
      <c r="A1865">
        <v>1</v>
      </c>
      <c r="B1865">
        <v>1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4</v>
      </c>
      <c r="I1865">
        <v>103.19999694824219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10650.2392578125</v>
      </c>
    </row>
    <row r="1866" spans="1:16" x14ac:dyDescent="0.3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4</v>
      </c>
      <c r="I1866">
        <v>101.09999847412109</v>
      </c>
      <c r="J1866">
        <v>0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10221.2099609375</v>
      </c>
    </row>
    <row r="1867" spans="1:16" x14ac:dyDescent="0.3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4</v>
      </c>
      <c r="I1867">
        <v>210.5</v>
      </c>
      <c r="J1867">
        <v>0</v>
      </c>
      <c r="K1867">
        <v>0</v>
      </c>
      <c r="L1867">
        <v>1</v>
      </c>
      <c r="M1867">
        <v>0</v>
      </c>
      <c r="N1867">
        <v>0</v>
      </c>
      <c r="O1867">
        <v>0</v>
      </c>
      <c r="P1867">
        <v>44310.25</v>
      </c>
    </row>
    <row r="1868" spans="1:16" x14ac:dyDescent="0.3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4</v>
      </c>
      <c r="I1868">
        <v>74.300003051757813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5520.490234375</v>
      </c>
    </row>
    <row r="1869" spans="1:16" x14ac:dyDescent="0.3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4</v>
      </c>
      <c r="I1869">
        <v>148.10000610351563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21933.611328125</v>
      </c>
    </row>
    <row r="1870" spans="1:16" x14ac:dyDescent="0.35">
      <c r="A1870">
        <v>1</v>
      </c>
      <c r="B1870">
        <v>1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3</v>
      </c>
      <c r="I1870">
        <v>27.399999618530273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750.75994873046875</v>
      </c>
    </row>
    <row r="1871" spans="1:16" x14ac:dyDescent="0.3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4</v>
      </c>
      <c r="I1871">
        <v>105.30000305175781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11088.0908203125</v>
      </c>
    </row>
    <row r="1872" spans="1:16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 x14ac:dyDescent="0.3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  <c r="I1873">
        <v>23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529</v>
      </c>
    </row>
    <row r="1874" spans="1:16" x14ac:dyDescent="0.3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7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</row>
    <row r="1875" spans="1:16" x14ac:dyDescent="0.35">
      <c r="A1875">
        <v>2</v>
      </c>
      <c r="B1875">
        <v>2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4</v>
      </c>
      <c r="K1875">
        <v>0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35">
      <c r="A1876">
        <v>0</v>
      </c>
      <c r="B1876">
        <v>0</v>
      </c>
      <c r="C1876">
        <v>0</v>
      </c>
      <c r="D1876">
        <v>1</v>
      </c>
      <c r="E1876">
        <v>0</v>
      </c>
      <c r="F1876">
        <v>0</v>
      </c>
      <c r="G1876">
        <v>0</v>
      </c>
      <c r="H1876">
        <v>3</v>
      </c>
      <c r="I1876">
        <v>35.5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0</v>
      </c>
      <c r="P1876">
        <v>1260.25</v>
      </c>
    </row>
    <row r="1877" spans="1:16" x14ac:dyDescent="0.35">
      <c r="A1877">
        <v>1</v>
      </c>
      <c r="B1877">
        <v>1</v>
      </c>
      <c r="C1877">
        <v>1</v>
      </c>
      <c r="D1877">
        <v>0.5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3</v>
      </c>
      <c r="K1877">
        <v>0</v>
      </c>
      <c r="L1877">
        <v>0</v>
      </c>
      <c r="M1877">
        <v>0</v>
      </c>
      <c r="N1877">
        <v>0.25</v>
      </c>
      <c r="O1877">
        <v>0</v>
      </c>
      <c r="P1877">
        <v>0</v>
      </c>
    </row>
    <row r="1878" spans="1:16" x14ac:dyDescent="0.3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0</v>
      </c>
      <c r="G1878">
        <v>0</v>
      </c>
      <c r="H1878">
        <v>3</v>
      </c>
      <c r="I1878">
        <v>26.799999237060547</v>
      </c>
      <c r="J1878">
        <v>0</v>
      </c>
      <c r="K1878">
        <v>0</v>
      </c>
      <c r="L1878">
        <v>0</v>
      </c>
      <c r="M1878">
        <v>0</v>
      </c>
      <c r="N1878">
        <v>0.10890001058578491</v>
      </c>
      <c r="O1878">
        <v>0</v>
      </c>
      <c r="P1878">
        <v>718.23992919921875</v>
      </c>
    </row>
    <row r="1879" spans="1:16" x14ac:dyDescent="0.3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0</v>
      </c>
      <c r="G1879">
        <v>0</v>
      </c>
      <c r="H1879">
        <v>4</v>
      </c>
      <c r="I1879">
        <v>74.099998474121094</v>
      </c>
      <c r="J1879">
        <v>0</v>
      </c>
      <c r="K1879">
        <v>1</v>
      </c>
      <c r="L1879">
        <v>0</v>
      </c>
      <c r="M1879">
        <v>1</v>
      </c>
      <c r="N1879">
        <v>0.10890001058578491</v>
      </c>
      <c r="O1879">
        <v>0</v>
      </c>
      <c r="P1879">
        <v>5490.8095703125</v>
      </c>
    </row>
    <row r="1880" spans="1:16" x14ac:dyDescent="0.3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0</v>
      </c>
      <c r="G1880">
        <v>0</v>
      </c>
      <c r="H1880">
        <v>4</v>
      </c>
      <c r="I1880">
        <v>35</v>
      </c>
      <c r="J1880">
        <v>0</v>
      </c>
      <c r="K1880">
        <v>0</v>
      </c>
      <c r="L1880">
        <v>0</v>
      </c>
      <c r="M1880">
        <v>1</v>
      </c>
      <c r="N1880">
        <v>0.10890001058578491</v>
      </c>
      <c r="O1880">
        <v>0</v>
      </c>
      <c r="P1880">
        <v>1225</v>
      </c>
    </row>
    <row r="1881" spans="1:16" x14ac:dyDescent="0.3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3</v>
      </c>
      <c r="I1881">
        <v>79.599998474121094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6336.15966796875</v>
      </c>
    </row>
    <row r="1882" spans="1:16" x14ac:dyDescent="0.35">
      <c r="A1882">
        <v>0</v>
      </c>
      <c r="B1882">
        <v>0</v>
      </c>
      <c r="C1882">
        <v>0</v>
      </c>
      <c r="D1882">
        <v>1</v>
      </c>
      <c r="E1882">
        <v>0</v>
      </c>
      <c r="F1882">
        <v>0</v>
      </c>
      <c r="G1882">
        <v>0</v>
      </c>
      <c r="H1882">
        <v>4</v>
      </c>
      <c r="I1882">
        <v>95.800003051757813</v>
      </c>
      <c r="J1882">
        <v>0</v>
      </c>
      <c r="K1882">
        <v>1</v>
      </c>
      <c r="L1882">
        <v>0</v>
      </c>
      <c r="M1882">
        <v>0</v>
      </c>
      <c r="N1882">
        <v>1</v>
      </c>
      <c r="O1882">
        <v>0</v>
      </c>
      <c r="P1882">
        <v>9177.640625</v>
      </c>
    </row>
    <row r="1883" spans="1:16" x14ac:dyDescent="0.3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9</v>
      </c>
      <c r="K1883">
        <v>0</v>
      </c>
      <c r="L1883">
        <v>0</v>
      </c>
      <c r="M1883">
        <v>1</v>
      </c>
      <c r="N1883">
        <v>0.25</v>
      </c>
      <c r="O1883">
        <v>0</v>
      </c>
      <c r="P1883">
        <v>0</v>
      </c>
    </row>
    <row r="1884" spans="1:16" x14ac:dyDescent="0.3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</v>
      </c>
      <c r="K1884">
        <v>1</v>
      </c>
      <c r="L1884">
        <v>0</v>
      </c>
      <c r="M1884">
        <v>0</v>
      </c>
      <c r="N1884">
        <v>1</v>
      </c>
      <c r="O1884">
        <v>0</v>
      </c>
      <c r="P1884">
        <v>0</v>
      </c>
    </row>
    <row r="1885" spans="1:16" x14ac:dyDescent="0.3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0</v>
      </c>
      <c r="G1885">
        <v>0</v>
      </c>
      <c r="H1885">
        <v>4</v>
      </c>
      <c r="I1885">
        <v>126.80000305175781</v>
      </c>
      <c r="J1885">
        <v>0</v>
      </c>
      <c r="K1885">
        <v>0</v>
      </c>
      <c r="L1885">
        <v>0</v>
      </c>
      <c r="M1885">
        <v>0</v>
      </c>
      <c r="N1885">
        <v>0.4489000141620636</v>
      </c>
      <c r="O1885">
        <v>0</v>
      </c>
      <c r="P1885">
        <v>16078.2412109375</v>
      </c>
    </row>
    <row r="1886" spans="1:16" x14ac:dyDescent="0.3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6</v>
      </c>
      <c r="K1886">
        <v>0</v>
      </c>
      <c r="L1886">
        <v>0</v>
      </c>
      <c r="M1886">
        <v>0</v>
      </c>
      <c r="N1886">
        <v>0.25</v>
      </c>
      <c r="O1886">
        <v>0</v>
      </c>
      <c r="P1886">
        <v>0</v>
      </c>
    </row>
    <row r="1887" spans="1:16" x14ac:dyDescent="0.35">
      <c r="A1887">
        <v>1</v>
      </c>
      <c r="B1887">
        <v>0</v>
      </c>
      <c r="C1887">
        <v>1</v>
      </c>
      <c r="D1887">
        <v>0</v>
      </c>
      <c r="E1887">
        <v>0</v>
      </c>
      <c r="F1887">
        <v>0</v>
      </c>
      <c r="G1887">
        <v>0</v>
      </c>
      <c r="H1887">
        <v>1</v>
      </c>
      <c r="I1887">
        <v>8.1999998092651367</v>
      </c>
      <c r="J1887">
        <v>1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67.239997863769531</v>
      </c>
    </row>
    <row r="1888" spans="1:16" x14ac:dyDescent="0.35">
      <c r="A1888">
        <v>0</v>
      </c>
      <c r="B1888">
        <v>0</v>
      </c>
      <c r="C1888">
        <v>0</v>
      </c>
      <c r="D1888">
        <v>1</v>
      </c>
      <c r="E1888">
        <v>0</v>
      </c>
      <c r="F1888">
        <v>0</v>
      </c>
      <c r="G1888">
        <v>0</v>
      </c>
      <c r="H1888">
        <v>4</v>
      </c>
      <c r="I1888">
        <v>22.399999618530273</v>
      </c>
      <c r="J1888">
        <v>0</v>
      </c>
      <c r="K1888">
        <v>0</v>
      </c>
      <c r="L1888">
        <v>0</v>
      </c>
      <c r="M1888">
        <v>0</v>
      </c>
      <c r="N1888">
        <v>1</v>
      </c>
      <c r="O1888">
        <v>0</v>
      </c>
      <c r="P1888">
        <v>501.75997924804688</v>
      </c>
    </row>
    <row r="1889" spans="1:16" x14ac:dyDescent="0.3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21.299999237060547</v>
      </c>
      <c r="J1889">
        <v>5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453.68997192382813</v>
      </c>
    </row>
    <row r="1890" spans="1:16" x14ac:dyDescent="0.3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3</v>
      </c>
      <c r="I1890">
        <v>33.799999237060547</v>
      </c>
      <c r="J1890">
        <v>3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1142.43994140625</v>
      </c>
    </row>
    <row r="1891" spans="1:16" x14ac:dyDescent="0.35">
      <c r="A1891">
        <v>1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1.2999999523162842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1.6899998188018799</v>
      </c>
    </row>
    <row r="1892" spans="1:16" x14ac:dyDescent="0.35">
      <c r="A1892">
        <v>0</v>
      </c>
      <c r="B1892">
        <v>0</v>
      </c>
      <c r="C1892">
        <v>0</v>
      </c>
      <c r="D1892">
        <v>1</v>
      </c>
      <c r="E1892">
        <v>0</v>
      </c>
      <c r="F1892">
        <v>0</v>
      </c>
      <c r="G1892">
        <v>0</v>
      </c>
      <c r="H1892">
        <v>3</v>
      </c>
      <c r="I1892">
        <v>32.400001525878906</v>
      </c>
      <c r="J1892">
        <v>2</v>
      </c>
      <c r="K1892">
        <v>0</v>
      </c>
      <c r="L1892">
        <v>0</v>
      </c>
      <c r="M1892">
        <v>0</v>
      </c>
      <c r="N1892">
        <v>1</v>
      </c>
      <c r="O1892">
        <v>0</v>
      </c>
      <c r="P1892">
        <v>1049.7601318359375</v>
      </c>
    </row>
    <row r="1893" spans="1:16" x14ac:dyDescent="0.35">
      <c r="A1893">
        <v>0</v>
      </c>
      <c r="B1893">
        <v>0</v>
      </c>
      <c r="C1893">
        <v>0</v>
      </c>
      <c r="D1893">
        <v>0.5</v>
      </c>
      <c r="E1893">
        <v>0</v>
      </c>
      <c r="F1893">
        <v>0</v>
      </c>
      <c r="G1893">
        <v>0</v>
      </c>
      <c r="H1893">
        <v>3</v>
      </c>
      <c r="I1893">
        <v>116.19999694824219</v>
      </c>
      <c r="J1893">
        <v>0</v>
      </c>
      <c r="K1893">
        <v>0</v>
      </c>
      <c r="L1893">
        <v>0</v>
      </c>
      <c r="M1893">
        <v>0</v>
      </c>
      <c r="N1893">
        <v>0.25</v>
      </c>
      <c r="O1893">
        <v>0</v>
      </c>
      <c r="P1893">
        <v>13502.439453125</v>
      </c>
    </row>
    <row r="1894" spans="1:16" x14ac:dyDescent="0.35">
      <c r="A1894">
        <v>0</v>
      </c>
      <c r="B1894">
        <v>0</v>
      </c>
      <c r="C1894">
        <v>0</v>
      </c>
      <c r="D1894">
        <v>1</v>
      </c>
      <c r="E1894">
        <v>0</v>
      </c>
      <c r="F1894">
        <v>0</v>
      </c>
      <c r="G1894">
        <v>0</v>
      </c>
      <c r="H1894">
        <v>2</v>
      </c>
      <c r="I1894">
        <v>32.700000762939453</v>
      </c>
      <c r="J1894">
        <v>4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1069.2900390625</v>
      </c>
    </row>
    <row r="1895" spans="1:16" x14ac:dyDescent="0.3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2.4000000953674316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5.7600002288818359</v>
      </c>
    </row>
    <row r="1896" spans="1:16" x14ac:dyDescent="0.3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3</v>
      </c>
      <c r="I1896">
        <v>3.5</v>
      </c>
      <c r="J1896">
        <v>0</v>
      </c>
      <c r="K1896">
        <v>1</v>
      </c>
      <c r="L1896">
        <v>0</v>
      </c>
      <c r="M1896">
        <v>1</v>
      </c>
      <c r="N1896">
        <v>0</v>
      </c>
      <c r="O1896">
        <v>0</v>
      </c>
      <c r="P1896">
        <v>12.25</v>
      </c>
    </row>
    <row r="1897" spans="1:16" x14ac:dyDescent="0.35">
      <c r="A1897">
        <v>0</v>
      </c>
      <c r="B1897">
        <v>0</v>
      </c>
      <c r="C1897">
        <v>0</v>
      </c>
      <c r="D1897">
        <v>0.5</v>
      </c>
      <c r="E1897">
        <v>0</v>
      </c>
      <c r="F1897">
        <v>0</v>
      </c>
      <c r="G1897">
        <v>0</v>
      </c>
      <c r="H1897">
        <v>4</v>
      </c>
      <c r="I1897">
        <v>74</v>
      </c>
      <c r="J1897">
        <v>0</v>
      </c>
      <c r="K1897">
        <v>1</v>
      </c>
      <c r="L1897">
        <v>0</v>
      </c>
      <c r="M1897">
        <v>1</v>
      </c>
      <c r="N1897">
        <v>0.25</v>
      </c>
      <c r="O1897">
        <v>0</v>
      </c>
      <c r="P1897">
        <v>5476</v>
      </c>
    </row>
    <row r="1898" spans="1:16" x14ac:dyDescent="0.35">
      <c r="A1898">
        <v>1</v>
      </c>
      <c r="B1898">
        <v>1</v>
      </c>
      <c r="C1898">
        <v>0</v>
      </c>
      <c r="D1898">
        <v>0.67000001668930054</v>
      </c>
      <c r="E1898">
        <v>0</v>
      </c>
      <c r="F1898">
        <v>0</v>
      </c>
      <c r="G1898">
        <v>2</v>
      </c>
      <c r="H1898">
        <v>1</v>
      </c>
      <c r="I1898">
        <v>0.20000000298023224</v>
      </c>
      <c r="J1898">
        <v>0</v>
      </c>
      <c r="K1898">
        <v>1</v>
      </c>
      <c r="L1898">
        <v>0</v>
      </c>
      <c r="M1898">
        <v>1</v>
      </c>
      <c r="N1898">
        <v>0.4489000141620636</v>
      </c>
      <c r="O1898">
        <v>4</v>
      </c>
      <c r="P1898">
        <v>4.0000002831220627E-2</v>
      </c>
    </row>
    <row r="1899" spans="1:16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20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 x14ac:dyDescent="0.35">
      <c r="A1900">
        <v>0</v>
      </c>
      <c r="B1900">
        <v>0</v>
      </c>
      <c r="C1900">
        <v>0</v>
      </c>
      <c r="D1900">
        <v>1</v>
      </c>
      <c r="E1900">
        <v>0</v>
      </c>
      <c r="F1900">
        <v>0</v>
      </c>
      <c r="G1900">
        <v>0</v>
      </c>
      <c r="H1900">
        <v>2</v>
      </c>
      <c r="I1900">
        <v>42.299999237060547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1789.2899169921875</v>
      </c>
    </row>
    <row r="1901" spans="1:16" x14ac:dyDescent="0.3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4</v>
      </c>
      <c r="I1901">
        <v>38.200000762939453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1459.2401123046875</v>
      </c>
    </row>
    <row r="1902" spans="1:16" x14ac:dyDescent="0.3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  <c r="I1902">
        <v>71.800003051757813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5155.240234375</v>
      </c>
    </row>
    <row r="1903" spans="1:16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</row>
    <row r="1904" spans="1:16" x14ac:dyDescent="0.35">
      <c r="A1904">
        <v>1</v>
      </c>
      <c r="B1904">
        <v>1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3</v>
      </c>
      <c r="I1904">
        <v>128.39999389648438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16486.55859375</v>
      </c>
    </row>
    <row r="1905" spans="1:16" x14ac:dyDescent="0.35">
      <c r="A1905">
        <v>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4</v>
      </c>
      <c r="I1905">
        <v>115.80000305175781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13409.640625</v>
      </c>
    </row>
    <row r="1906" spans="1:16" x14ac:dyDescent="0.3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5</v>
      </c>
      <c r="K1906">
        <v>0</v>
      </c>
      <c r="L1906">
        <v>0</v>
      </c>
      <c r="M1906">
        <v>0</v>
      </c>
      <c r="N1906">
        <v>0.25</v>
      </c>
      <c r="O1906">
        <v>0</v>
      </c>
      <c r="P1906">
        <v>0</v>
      </c>
    </row>
    <row r="1907" spans="1:16" x14ac:dyDescent="0.35">
      <c r="A1907">
        <v>0</v>
      </c>
      <c r="B1907">
        <v>0</v>
      </c>
      <c r="C1907">
        <v>0</v>
      </c>
      <c r="D1907">
        <v>1</v>
      </c>
      <c r="E1907">
        <v>0</v>
      </c>
      <c r="F1907">
        <v>0</v>
      </c>
      <c r="G1907">
        <v>0</v>
      </c>
      <c r="H1907">
        <v>2</v>
      </c>
      <c r="I1907">
        <v>44.200000762939453</v>
      </c>
      <c r="J1907">
        <v>0</v>
      </c>
      <c r="K1907">
        <v>0</v>
      </c>
      <c r="L1907">
        <v>0</v>
      </c>
      <c r="M1907">
        <v>0</v>
      </c>
      <c r="N1907">
        <v>1</v>
      </c>
      <c r="O1907">
        <v>0</v>
      </c>
      <c r="P1907">
        <v>1953.6400146484375</v>
      </c>
    </row>
    <row r="1908" spans="1:16" x14ac:dyDescent="0.35">
      <c r="A1908">
        <v>0</v>
      </c>
      <c r="B1908">
        <v>0</v>
      </c>
      <c r="C1908">
        <v>0</v>
      </c>
      <c r="D1908">
        <v>1</v>
      </c>
      <c r="E1908">
        <v>0</v>
      </c>
      <c r="F1908">
        <v>0</v>
      </c>
      <c r="G1908">
        <v>0</v>
      </c>
      <c r="H1908">
        <v>4</v>
      </c>
      <c r="I1908">
        <v>53.5</v>
      </c>
      <c r="J1908">
        <v>0</v>
      </c>
      <c r="K1908">
        <v>0</v>
      </c>
      <c r="L1908">
        <v>1</v>
      </c>
      <c r="M1908">
        <v>0</v>
      </c>
      <c r="N1908">
        <v>1</v>
      </c>
      <c r="O1908">
        <v>0</v>
      </c>
      <c r="P1908">
        <v>2862.25</v>
      </c>
    </row>
    <row r="1909" spans="1:16" x14ac:dyDescent="0.3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</v>
      </c>
      <c r="K1909">
        <v>0</v>
      </c>
      <c r="L1909">
        <v>0</v>
      </c>
      <c r="M1909">
        <v>0</v>
      </c>
      <c r="N1909">
        <v>1</v>
      </c>
      <c r="O1909">
        <v>0</v>
      </c>
      <c r="P1909">
        <v>0</v>
      </c>
    </row>
    <row r="1910" spans="1:16" x14ac:dyDescent="0.35">
      <c r="A1910">
        <v>0</v>
      </c>
      <c r="B1910">
        <v>0</v>
      </c>
      <c r="C1910">
        <v>0</v>
      </c>
      <c r="D1910">
        <v>1</v>
      </c>
      <c r="E1910">
        <v>0</v>
      </c>
      <c r="F1910">
        <v>0</v>
      </c>
      <c r="G1910">
        <v>0</v>
      </c>
      <c r="H1910">
        <v>1</v>
      </c>
      <c r="I1910">
        <v>2.7999999523162842</v>
      </c>
      <c r="J1910">
        <v>11</v>
      </c>
      <c r="K1910">
        <v>0</v>
      </c>
      <c r="L1910">
        <v>0</v>
      </c>
      <c r="M1910">
        <v>0</v>
      </c>
      <c r="N1910">
        <v>1</v>
      </c>
      <c r="O1910">
        <v>0</v>
      </c>
      <c r="P1910">
        <v>7.8399996757507324</v>
      </c>
    </row>
    <row r="1911" spans="1:16" x14ac:dyDescent="0.35">
      <c r="A1911">
        <v>1</v>
      </c>
      <c r="B1911">
        <v>0</v>
      </c>
      <c r="C1911">
        <v>0</v>
      </c>
      <c r="D1911">
        <v>0.5</v>
      </c>
      <c r="E1911">
        <v>0</v>
      </c>
      <c r="F1911">
        <v>0</v>
      </c>
      <c r="G1911">
        <v>0</v>
      </c>
      <c r="H1911">
        <v>2</v>
      </c>
      <c r="I1911">
        <v>2.7000000476837158</v>
      </c>
      <c r="J1911">
        <v>3</v>
      </c>
      <c r="K1911">
        <v>1</v>
      </c>
      <c r="L1911">
        <v>0</v>
      </c>
      <c r="M1911">
        <v>0</v>
      </c>
      <c r="N1911">
        <v>0.25</v>
      </c>
      <c r="O1911">
        <v>0</v>
      </c>
      <c r="P1911">
        <v>7.2900004386901855</v>
      </c>
    </row>
    <row r="1912" spans="1:16" x14ac:dyDescent="0.35">
      <c r="A1912">
        <v>0</v>
      </c>
      <c r="B1912">
        <v>0</v>
      </c>
      <c r="C1912">
        <v>0</v>
      </c>
      <c r="D1912">
        <v>1</v>
      </c>
      <c r="E1912">
        <v>0</v>
      </c>
      <c r="F1912">
        <v>0</v>
      </c>
      <c r="G1912">
        <v>0</v>
      </c>
      <c r="H1912">
        <v>3</v>
      </c>
      <c r="I1912">
        <v>30.700000762939453</v>
      </c>
      <c r="J1912">
        <v>2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942.49005126953125</v>
      </c>
    </row>
    <row r="1913" spans="1:16" x14ac:dyDescent="0.35">
      <c r="A1913">
        <v>0</v>
      </c>
      <c r="B1913">
        <v>0</v>
      </c>
      <c r="C1913">
        <v>0</v>
      </c>
      <c r="D1913">
        <v>0.5</v>
      </c>
      <c r="E1913">
        <v>0</v>
      </c>
      <c r="F1913">
        <v>0</v>
      </c>
      <c r="G1913">
        <v>0</v>
      </c>
      <c r="H1913">
        <v>4</v>
      </c>
      <c r="I1913">
        <v>74.099998474121094</v>
      </c>
      <c r="J1913">
        <v>0</v>
      </c>
      <c r="K1913">
        <v>0</v>
      </c>
      <c r="L1913">
        <v>0</v>
      </c>
      <c r="M1913">
        <v>1</v>
      </c>
      <c r="N1913">
        <v>0.25</v>
      </c>
      <c r="O1913">
        <v>0</v>
      </c>
      <c r="P1913">
        <v>5490.8095703125</v>
      </c>
    </row>
    <row r="1914" spans="1:16" x14ac:dyDescent="0.3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4</v>
      </c>
      <c r="I1914">
        <v>44.900001525878906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2016.0101318359375</v>
      </c>
    </row>
    <row r="1915" spans="1:16" x14ac:dyDescent="0.3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2</v>
      </c>
      <c r="I1915">
        <v>20.600000381469727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424.36001586914063</v>
      </c>
    </row>
    <row r="1916" spans="1:16" x14ac:dyDescent="0.35">
      <c r="A1916">
        <v>2</v>
      </c>
      <c r="B1916">
        <v>1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2</v>
      </c>
      <c r="I1916">
        <v>41.299999237060547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1705.68994140625</v>
      </c>
    </row>
    <row r="1917" spans="1:16" x14ac:dyDescent="0.3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0</v>
      </c>
      <c r="G1917">
        <v>0</v>
      </c>
      <c r="H1917">
        <v>4</v>
      </c>
      <c r="I1917">
        <v>43.099998474121094</v>
      </c>
      <c r="J1917">
        <v>0</v>
      </c>
      <c r="K1917">
        <v>0</v>
      </c>
      <c r="L1917">
        <v>1</v>
      </c>
      <c r="M1917">
        <v>1</v>
      </c>
      <c r="N1917">
        <v>0.10890001058578491</v>
      </c>
      <c r="O1917">
        <v>0</v>
      </c>
      <c r="P1917">
        <v>1857.60986328125</v>
      </c>
    </row>
    <row r="1918" spans="1:16" x14ac:dyDescent="0.35">
      <c r="A1918">
        <v>0</v>
      </c>
      <c r="B1918">
        <v>0</v>
      </c>
      <c r="C1918">
        <v>0</v>
      </c>
      <c r="D1918">
        <v>1</v>
      </c>
      <c r="E1918">
        <v>0</v>
      </c>
      <c r="F1918">
        <v>0</v>
      </c>
      <c r="G1918">
        <v>0</v>
      </c>
      <c r="H1918">
        <v>4</v>
      </c>
      <c r="I1918">
        <v>104.09999847412109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10836.8095703125</v>
      </c>
    </row>
    <row r="1919" spans="1:16" x14ac:dyDescent="0.35">
      <c r="A1919">
        <v>0</v>
      </c>
      <c r="B1919">
        <v>0</v>
      </c>
      <c r="C1919">
        <v>0</v>
      </c>
      <c r="D1919">
        <v>1</v>
      </c>
      <c r="E1919">
        <v>0</v>
      </c>
      <c r="F1919">
        <v>0</v>
      </c>
      <c r="G1919">
        <v>0</v>
      </c>
      <c r="H1919">
        <v>4</v>
      </c>
      <c r="I1919">
        <v>141.89999389648438</v>
      </c>
      <c r="J1919">
        <v>0</v>
      </c>
      <c r="K1919">
        <v>0</v>
      </c>
      <c r="L1919">
        <v>0</v>
      </c>
      <c r="M1919">
        <v>1</v>
      </c>
      <c r="N1919">
        <v>1</v>
      </c>
      <c r="O1919">
        <v>0</v>
      </c>
      <c r="P1919">
        <v>20135.607421875</v>
      </c>
    </row>
    <row r="1920" spans="1:16" x14ac:dyDescent="0.35">
      <c r="A1920">
        <v>0</v>
      </c>
      <c r="B1920">
        <v>0</v>
      </c>
      <c r="C1920">
        <v>0</v>
      </c>
      <c r="D1920">
        <v>0.5</v>
      </c>
      <c r="E1920">
        <v>0</v>
      </c>
      <c r="F1920">
        <v>0</v>
      </c>
      <c r="G1920">
        <v>0</v>
      </c>
      <c r="H1920">
        <v>3</v>
      </c>
      <c r="I1920">
        <v>20.899999618530273</v>
      </c>
      <c r="J1920">
        <v>5</v>
      </c>
      <c r="K1920">
        <v>0</v>
      </c>
      <c r="L1920">
        <v>0</v>
      </c>
      <c r="M1920">
        <v>0</v>
      </c>
      <c r="N1920">
        <v>0.25</v>
      </c>
      <c r="O1920">
        <v>0</v>
      </c>
      <c r="P1920">
        <v>436.80999755859375</v>
      </c>
    </row>
    <row r="1921" spans="1:16" x14ac:dyDescent="0.35">
      <c r="A1921">
        <v>1</v>
      </c>
      <c r="B1921">
        <v>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4</v>
      </c>
      <c r="I1921">
        <v>78.300003051757813</v>
      </c>
      <c r="J1921">
        <v>0</v>
      </c>
      <c r="K1921">
        <v>0</v>
      </c>
      <c r="L1921">
        <v>0</v>
      </c>
      <c r="M1921">
        <v>1</v>
      </c>
      <c r="N1921">
        <v>1</v>
      </c>
      <c r="O1921">
        <v>0</v>
      </c>
      <c r="P1921">
        <v>6130.890625</v>
      </c>
    </row>
    <row r="1922" spans="1:16" x14ac:dyDescent="0.3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</v>
      </c>
      <c r="K1922">
        <v>0</v>
      </c>
      <c r="L1922">
        <v>0</v>
      </c>
      <c r="M1922">
        <v>1</v>
      </c>
      <c r="N1922">
        <v>0.10890001058578491</v>
      </c>
      <c r="O1922">
        <v>0</v>
      </c>
      <c r="P1922">
        <v>0</v>
      </c>
    </row>
    <row r="1923" spans="1:16" x14ac:dyDescent="0.3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6</v>
      </c>
      <c r="K1923">
        <v>0</v>
      </c>
      <c r="L1923">
        <v>0</v>
      </c>
      <c r="M1923">
        <v>0</v>
      </c>
      <c r="N1923">
        <v>0.25</v>
      </c>
      <c r="O1923">
        <v>0</v>
      </c>
      <c r="P1923">
        <v>0</v>
      </c>
    </row>
    <row r="1924" spans="1:16" x14ac:dyDescent="0.3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3</v>
      </c>
      <c r="I1924">
        <v>44.700000762939453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1998.090087890625</v>
      </c>
    </row>
    <row r="1925" spans="1:16" x14ac:dyDescent="0.3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3</v>
      </c>
      <c r="I1925">
        <v>13.800000190734863</v>
      </c>
      <c r="J1925">
        <v>0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190.44000244140625</v>
      </c>
    </row>
    <row r="1926" spans="1:16" x14ac:dyDescent="0.3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4</v>
      </c>
      <c r="I1926">
        <v>88.800003051757813</v>
      </c>
      <c r="J1926">
        <v>0</v>
      </c>
      <c r="K1926">
        <v>0</v>
      </c>
      <c r="L1926">
        <v>1</v>
      </c>
      <c r="M1926">
        <v>1</v>
      </c>
      <c r="N1926">
        <v>0</v>
      </c>
      <c r="O1926">
        <v>0</v>
      </c>
      <c r="P1926">
        <v>7885.4404296875</v>
      </c>
    </row>
    <row r="1927" spans="1:16" x14ac:dyDescent="0.35">
      <c r="A1927">
        <v>7</v>
      </c>
      <c r="B1927">
        <v>1</v>
      </c>
      <c r="C1927">
        <v>0</v>
      </c>
      <c r="D1927">
        <v>1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</v>
      </c>
      <c r="K1927">
        <v>0</v>
      </c>
      <c r="L1927">
        <v>1</v>
      </c>
      <c r="M1927">
        <v>0</v>
      </c>
      <c r="N1927">
        <v>1</v>
      </c>
      <c r="O1927">
        <v>0</v>
      </c>
      <c r="P1927">
        <v>0</v>
      </c>
    </row>
    <row r="1928" spans="1:16" x14ac:dyDescent="0.35">
      <c r="A1928">
        <v>1</v>
      </c>
      <c r="B1928">
        <v>1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4</v>
      </c>
      <c r="K1928">
        <v>1</v>
      </c>
      <c r="L1928">
        <v>0</v>
      </c>
      <c r="M1928">
        <v>1</v>
      </c>
      <c r="N1928">
        <v>0</v>
      </c>
      <c r="O1928">
        <v>0</v>
      </c>
      <c r="P1928">
        <v>0</v>
      </c>
    </row>
    <row r="1929" spans="1:16" x14ac:dyDescent="0.35">
      <c r="A1929">
        <v>0</v>
      </c>
      <c r="B1929">
        <v>0</v>
      </c>
      <c r="C1929">
        <v>0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22.799999237060547</v>
      </c>
      <c r="J1929">
        <v>0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519.8399658203125</v>
      </c>
    </row>
    <row r="1930" spans="1:16" x14ac:dyDescent="0.3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3</v>
      </c>
      <c r="K1930">
        <v>0</v>
      </c>
      <c r="L1930">
        <v>0</v>
      </c>
      <c r="M1930">
        <v>0</v>
      </c>
      <c r="N1930">
        <v>1</v>
      </c>
      <c r="O1930">
        <v>0</v>
      </c>
      <c r="P1930">
        <v>0</v>
      </c>
    </row>
    <row r="1931" spans="1:16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3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3</v>
      </c>
      <c r="I1932">
        <v>36.700000762939453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1346.8900146484375</v>
      </c>
    </row>
    <row r="1933" spans="1:16" x14ac:dyDescent="0.3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4</v>
      </c>
      <c r="I1933">
        <v>256.20001220703125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65638.4453125</v>
      </c>
    </row>
    <row r="1934" spans="1:16" x14ac:dyDescent="0.3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4</v>
      </c>
      <c r="I1934">
        <v>90.199996948242188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8136.03955078125</v>
      </c>
    </row>
    <row r="1935" spans="1:16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</row>
    <row r="1936" spans="1:16" x14ac:dyDescent="0.35">
      <c r="A1936">
        <v>0</v>
      </c>
      <c r="B1936">
        <v>0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3</v>
      </c>
      <c r="I1936">
        <v>30.299999237060547</v>
      </c>
      <c r="J1936">
        <v>1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918.0899658203125</v>
      </c>
    </row>
    <row r="1937" spans="1:16" x14ac:dyDescent="0.35">
      <c r="A1937">
        <v>0</v>
      </c>
      <c r="B1937">
        <v>0</v>
      </c>
      <c r="C1937">
        <v>0</v>
      </c>
      <c r="D1937">
        <v>0.5</v>
      </c>
      <c r="E1937">
        <v>0</v>
      </c>
      <c r="F1937">
        <v>0</v>
      </c>
      <c r="G1937">
        <v>0</v>
      </c>
      <c r="H1937">
        <v>4</v>
      </c>
      <c r="I1937">
        <v>154.19999694824219</v>
      </c>
      <c r="J1937">
        <v>0</v>
      </c>
      <c r="K1937">
        <v>0</v>
      </c>
      <c r="L1937">
        <v>0</v>
      </c>
      <c r="M1937">
        <v>0</v>
      </c>
      <c r="N1937">
        <v>0.25</v>
      </c>
      <c r="O1937">
        <v>0</v>
      </c>
      <c r="P1937">
        <v>23777.638671875</v>
      </c>
    </row>
    <row r="1938" spans="1:16" x14ac:dyDescent="0.3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2</v>
      </c>
      <c r="I1938">
        <v>28.700000762939453</v>
      </c>
      <c r="J1938">
        <v>0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823.6900634765625</v>
      </c>
    </row>
    <row r="1939" spans="1:16" x14ac:dyDescent="0.3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</v>
      </c>
      <c r="K1939">
        <v>0</v>
      </c>
      <c r="L1939">
        <v>0</v>
      </c>
      <c r="M1939">
        <v>1</v>
      </c>
      <c r="N1939">
        <v>1</v>
      </c>
      <c r="O1939">
        <v>0</v>
      </c>
      <c r="P1939">
        <v>0</v>
      </c>
    </row>
    <row r="1940" spans="1:16" x14ac:dyDescent="0.35">
      <c r="A1940">
        <v>0</v>
      </c>
      <c r="B1940">
        <v>0</v>
      </c>
      <c r="C1940">
        <v>0</v>
      </c>
      <c r="D1940">
        <v>1</v>
      </c>
      <c r="E1940">
        <v>0</v>
      </c>
      <c r="F1940">
        <v>0</v>
      </c>
      <c r="G1940">
        <v>0</v>
      </c>
      <c r="H1940">
        <v>1</v>
      </c>
      <c r="I1940">
        <v>0.30000001192092896</v>
      </c>
      <c r="J1940">
        <v>2</v>
      </c>
      <c r="K1940">
        <v>0</v>
      </c>
      <c r="L1940">
        <v>0</v>
      </c>
      <c r="M1940">
        <v>1</v>
      </c>
      <c r="N1940">
        <v>1</v>
      </c>
      <c r="O1940">
        <v>0</v>
      </c>
      <c r="P1940">
        <v>9.0000003576278687E-2</v>
      </c>
    </row>
    <row r="1941" spans="1:16" x14ac:dyDescent="0.3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1</v>
      </c>
      <c r="I1941">
        <v>0.69999998807907104</v>
      </c>
      <c r="J1941">
        <v>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0.48999997973442078</v>
      </c>
    </row>
    <row r="1942" spans="1:16" x14ac:dyDescent="0.3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3</v>
      </c>
      <c r="K1942">
        <v>0</v>
      </c>
      <c r="L1942">
        <v>0</v>
      </c>
      <c r="M1942">
        <v>0</v>
      </c>
      <c r="N1942">
        <v>1</v>
      </c>
      <c r="O1942">
        <v>0</v>
      </c>
      <c r="P1942">
        <v>0</v>
      </c>
    </row>
    <row r="1943" spans="1:16" x14ac:dyDescent="0.3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97.300003051757813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9467.291015625</v>
      </c>
    </row>
    <row r="1944" spans="1:16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3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</row>
    <row r="1945" spans="1:16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2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</row>
    <row r="1946" spans="1:16" x14ac:dyDescent="0.3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4</v>
      </c>
      <c r="I1946">
        <v>47.700000762939453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2275.2900390625</v>
      </c>
    </row>
    <row r="1947" spans="1:16" x14ac:dyDescent="0.35">
      <c r="A1947">
        <v>0</v>
      </c>
      <c r="B1947">
        <v>0</v>
      </c>
      <c r="C1947">
        <v>0</v>
      </c>
      <c r="D1947">
        <v>1</v>
      </c>
      <c r="E1947">
        <v>0</v>
      </c>
      <c r="F1947">
        <v>0</v>
      </c>
      <c r="G1947">
        <v>0</v>
      </c>
      <c r="H1947">
        <v>1</v>
      </c>
      <c r="I1947">
        <v>5.5999999046325684</v>
      </c>
      <c r="J1947">
        <v>5</v>
      </c>
      <c r="K1947">
        <v>1</v>
      </c>
      <c r="L1947">
        <v>0</v>
      </c>
      <c r="M1947">
        <v>0</v>
      </c>
      <c r="N1947">
        <v>1</v>
      </c>
      <c r="O1947">
        <v>0</v>
      </c>
      <c r="P1947">
        <v>31.35999870300293</v>
      </c>
    </row>
    <row r="1948" spans="1:16" x14ac:dyDescent="0.35">
      <c r="A1948">
        <v>4</v>
      </c>
      <c r="B1948">
        <v>1</v>
      </c>
      <c r="C1948">
        <v>1</v>
      </c>
      <c r="D1948">
        <v>0.67000001668930054</v>
      </c>
      <c r="E1948">
        <v>0</v>
      </c>
      <c r="F1948">
        <v>0</v>
      </c>
      <c r="G1948">
        <v>0</v>
      </c>
      <c r="H1948">
        <v>4</v>
      </c>
      <c r="I1948">
        <v>70.199996948242188</v>
      </c>
      <c r="J1948">
        <v>0</v>
      </c>
      <c r="K1948">
        <v>0</v>
      </c>
      <c r="L1948">
        <v>1</v>
      </c>
      <c r="M1948">
        <v>0</v>
      </c>
      <c r="N1948">
        <v>0.4489000141620636</v>
      </c>
      <c r="O1948">
        <v>0</v>
      </c>
      <c r="P1948">
        <v>4928.03955078125</v>
      </c>
    </row>
    <row r="1949" spans="1:16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8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0</v>
      </c>
    </row>
    <row r="1950" spans="1:16" x14ac:dyDescent="0.3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4</v>
      </c>
      <c r="I1950">
        <v>159.39999389648438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25408.357421875</v>
      </c>
    </row>
    <row r="1951" spans="1:16" x14ac:dyDescent="0.35">
      <c r="A1951">
        <v>0</v>
      </c>
      <c r="B1951">
        <v>0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4</v>
      </c>
      <c r="I1951">
        <v>60.599998474121094</v>
      </c>
      <c r="J1951">
        <v>0</v>
      </c>
      <c r="K1951">
        <v>0</v>
      </c>
      <c r="L1951">
        <v>0</v>
      </c>
      <c r="M1951">
        <v>0</v>
      </c>
      <c r="N1951">
        <v>1</v>
      </c>
      <c r="O1951">
        <v>0</v>
      </c>
      <c r="P1951">
        <v>3672.35986328125</v>
      </c>
    </row>
    <row r="1952" spans="1:16" x14ac:dyDescent="0.35">
      <c r="A1952">
        <v>0</v>
      </c>
      <c r="B1952">
        <v>0</v>
      </c>
      <c r="C1952">
        <v>0</v>
      </c>
      <c r="D1952">
        <v>0.5</v>
      </c>
      <c r="E1952">
        <v>0</v>
      </c>
      <c r="F1952">
        <v>0</v>
      </c>
      <c r="G1952">
        <v>0</v>
      </c>
      <c r="H1952">
        <v>4</v>
      </c>
      <c r="I1952">
        <v>89.900001525878906</v>
      </c>
      <c r="J1952">
        <v>0</v>
      </c>
      <c r="K1952">
        <v>0</v>
      </c>
      <c r="L1952">
        <v>0</v>
      </c>
      <c r="M1952">
        <v>0</v>
      </c>
      <c r="N1952">
        <v>0.25</v>
      </c>
      <c r="O1952">
        <v>0</v>
      </c>
      <c r="P1952">
        <v>8082.01025390625</v>
      </c>
    </row>
    <row r="1953" spans="1:16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</row>
    <row r="1954" spans="1:16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</row>
    <row r="1955" spans="1:16" x14ac:dyDescent="0.3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3</v>
      </c>
      <c r="I1955">
        <v>76.599998474121094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5867.5595703125</v>
      </c>
    </row>
    <row r="1956" spans="1:16" x14ac:dyDescent="0.35">
      <c r="A1956">
        <v>0</v>
      </c>
      <c r="B1956">
        <v>0</v>
      </c>
      <c r="C1956">
        <v>0</v>
      </c>
      <c r="D1956">
        <v>1</v>
      </c>
      <c r="E1956">
        <v>0</v>
      </c>
      <c r="F1956">
        <v>0</v>
      </c>
      <c r="G1956">
        <v>0</v>
      </c>
      <c r="H1956">
        <v>4</v>
      </c>
      <c r="I1956">
        <v>55.5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3080.25</v>
      </c>
    </row>
    <row r="1957" spans="1:16" x14ac:dyDescent="0.3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4</v>
      </c>
      <c r="I1957">
        <v>85.099998474121094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7242.009765625</v>
      </c>
    </row>
    <row r="1958" spans="1:16" x14ac:dyDescent="0.3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3</v>
      </c>
      <c r="I1958">
        <v>41.700000762939453</v>
      </c>
      <c r="J1958">
        <v>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1738.8900146484375</v>
      </c>
    </row>
    <row r="1959" spans="1:16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3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</row>
    <row r="1960" spans="1:16" x14ac:dyDescent="0.3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2</v>
      </c>
      <c r="I1960">
        <v>6.6999998092651367</v>
      </c>
      <c r="J1960">
        <v>1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44.889995574951172</v>
      </c>
    </row>
    <row r="1961" spans="1:16" x14ac:dyDescent="0.35">
      <c r="A1961">
        <v>3</v>
      </c>
      <c r="B1961">
        <v>3</v>
      </c>
      <c r="C1961">
        <v>0</v>
      </c>
      <c r="D1961">
        <v>1</v>
      </c>
      <c r="E1961">
        <v>0</v>
      </c>
      <c r="F1961">
        <v>0</v>
      </c>
      <c r="G1961">
        <v>2</v>
      </c>
      <c r="H1961">
        <v>2</v>
      </c>
      <c r="I1961">
        <v>17.5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4</v>
      </c>
      <c r="P1961">
        <v>306.25</v>
      </c>
    </row>
    <row r="1962" spans="1:16" x14ac:dyDescent="0.35">
      <c r="A1962">
        <v>1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4</v>
      </c>
      <c r="I1962">
        <v>121.19999694824219</v>
      </c>
      <c r="J1962">
        <v>0</v>
      </c>
      <c r="K1962">
        <v>0</v>
      </c>
      <c r="L1962">
        <v>1</v>
      </c>
      <c r="M1962">
        <v>1</v>
      </c>
      <c r="N1962">
        <v>0</v>
      </c>
      <c r="O1962">
        <v>0</v>
      </c>
      <c r="P1962">
        <v>14689.439453125</v>
      </c>
    </row>
    <row r="1963" spans="1:16" x14ac:dyDescent="0.3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1</v>
      </c>
      <c r="I1963">
        <v>9.5</v>
      </c>
      <c r="J1963">
        <v>1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90.25</v>
      </c>
    </row>
    <row r="1964" spans="1:16" x14ac:dyDescent="0.3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4</v>
      </c>
      <c r="I1964">
        <v>369.10000610351563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136234.8125</v>
      </c>
    </row>
    <row r="1965" spans="1:16" x14ac:dyDescent="0.3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4</v>
      </c>
      <c r="I1965">
        <v>131.30000305175781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17239.69140625</v>
      </c>
    </row>
    <row r="1966" spans="1:16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</row>
    <row r="1967" spans="1:16" x14ac:dyDescent="0.35">
      <c r="A1967">
        <v>0</v>
      </c>
      <c r="B1967">
        <v>0</v>
      </c>
      <c r="C1967">
        <v>0</v>
      </c>
      <c r="D1967">
        <v>1</v>
      </c>
      <c r="E1967">
        <v>0</v>
      </c>
      <c r="F1967">
        <v>0</v>
      </c>
      <c r="G1967">
        <v>0</v>
      </c>
      <c r="H1967">
        <v>3</v>
      </c>
      <c r="I1967">
        <v>19.399999618530273</v>
      </c>
      <c r="J1967">
        <v>0</v>
      </c>
      <c r="K1967">
        <v>0</v>
      </c>
      <c r="L1967">
        <v>0</v>
      </c>
      <c r="M1967">
        <v>1</v>
      </c>
      <c r="N1967">
        <v>1</v>
      </c>
      <c r="O1967">
        <v>0</v>
      </c>
      <c r="P1967">
        <v>376.3599853515625</v>
      </c>
    </row>
    <row r="1968" spans="1:16" x14ac:dyDescent="0.35">
      <c r="A1968">
        <v>0</v>
      </c>
      <c r="B1968">
        <v>0</v>
      </c>
      <c r="C1968">
        <v>0</v>
      </c>
      <c r="D1968">
        <v>1</v>
      </c>
      <c r="E1968">
        <v>0</v>
      </c>
      <c r="F1968">
        <v>0</v>
      </c>
      <c r="G1968">
        <v>0</v>
      </c>
      <c r="H1968">
        <v>3</v>
      </c>
      <c r="I1968">
        <v>56.5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3192.25</v>
      </c>
    </row>
    <row r="1969" spans="1:16" x14ac:dyDescent="0.35">
      <c r="A1969">
        <v>1</v>
      </c>
      <c r="B1969">
        <v>0</v>
      </c>
      <c r="C1969">
        <v>0</v>
      </c>
      <c r="D1969">
        <v>0.25</v>
      </c>
      <c r="E1969">
        <v>0</v>
      </c>
      <c r="F1969">
        <v>0</v>
      </c>
      <c r="G1969">
        <v>0</v>
      </c>
      <c r="H1969">
        <v>2</v>
      </c>
      <c r="I1969">
        <v>10.699999809265137</v>
      </c>
      <c r="J1969">
        <v>4</v>
      </c>
      <c r="K1969">
        <v>0</v>
      </c>
      <c r="L1969">
        <v>1</v>
      </c>
      <c r="M1969">
        <v>0</v>
      </c>
      <c r="N1969">
        <v>6.25E-2</v>
      </c>
      <c r="O1969">
        <v>0</v>
      </c>
      <c r="P1969">
        <v>114.48999786376953</v>
      </c>
    </row>
    <row r="1970" spans="1:16" x14ac:dyDescent="0.3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2</v>
      </c>
      <c r="I1970">
        <v>107</v>
      </c>
      <c r="J1970">
        <v>0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11449</v>
      </c>
    </row>
    <row r="1971" spans="1:16" x14ac:dyDescent="0.35">
      <c r="A1971">
        <v>0</v>
      </c>
      <c r="B1971">
        <v>0</v>
      </c>
      <c r="C1971">
        <v>0</v>
      </c>
      <c r="D1971">
        <v>1</v>
      </c>
      <c r="E1971">
        <v>0</v>
      </c>
      <c r="F1971">
        <v>0</v>
      </c>
      <c r="G1971">
        <v>0</v>
      </c>
      <c r="H1971">
        <v>1</v>
      </c>
      <c r="I1971">
        <v>57.900001525878906</v>
      </c>
      <c r="J1971">
        <v>1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3352.41015625</v>
      </c>
    </row>
    <row r="1972" spans="1:16" x14ac:dyDescent="0.3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3</v>
      </c>
      <c r="I1972">
        <v>47.299999237060547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2237.2900390625</v>
      </c>
    </row>
    <row r="1973" spans="1:16" x14ac:dyDescent="0.35">
      <c r="A1973">
        <v>1</v>
      </c>
      <c r="B1973">
        <v>0</v>
      </c>
      <c r="C1973">
        <v>1</v>
      </c>
      <c r="D1973">
        <v>0.67000001668930054</v>
      </c>
      <c r="E1973">
        <v>0</v>
      </c>
      <c r="F1973">
        <v>0</v>
      </c>
      <c r="G1973">
        <v>0</v>
      </c>
      <c r="H1973">
        <v>1</v>
      </c>
      <c r="I1973">
        <v>18.600000381469727</v>
      </c>
      <c r="J1973">
        <v>18</v>
      </c>
      <c r="K1973">
        <v>0</v>
      </c>
      <c r="L1973">
        <v>0</v>
      </c>
      <c r="M1973">
        <v>0</v>
      </c>
      <c r="N1973">
        <v>0.4489000141620636</v>
      </c>
      <c r="O1973">
        <v>0</v>
      </c>
      <c r="P1973">
        <v>345.96002197265625</v>
      </c>
    </row>
    <row r="1974" spans="1:16" x14ac:dyDescent="0.3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9</v>
      </c>
      <c r="K1974">
        <v>0</v>
      </c>
      <c r="L1974">
        <v>0</v>
      </c>
      <c r="M1974">
        <v>1</v>
      </c>
      <c r="N1974">
        <v>0.10890001058578491</v>
      </c>
      <c r="O1974">
        <v>0</v>
      </c>
      <c r="P1974">
        <v>0</v>
      </c>
    </row>
    <row r="1975" spans="1:16" x14ac:dyDescent="0.35">
      <c r="A1975">
        <v>1</v>
      </c>
      <c r="B1975">
        <v>1</v>
      </c>
      <c r="C1975">
        <v>0</v>
      </c>
      <c r="D1975">
        <v>0.67000001668930054</v>
      </c>
      <c r="E1975">
        <v>0</v>
      </c>
      <c r="F1975">
        <v>0</v>
      </c>
      <c r="G1975">
        <v>0</v>
      </c>
      <c r="H1975">
        <v>1</v>
      </c>
      <c r="I1975">
        <v>1.7000000476837158</v>
      </c>
      <c r="J1975">
        <v>0</v>
      </c>
      <c r="K1975">
        <v>0</v>
      </c>
      <c r="L1975">
        <v>0</v>
      </c>
      <c r="M1975">
        <v>1</v>
      </c>
      <c r="N1975">
        <v>0.4489000141620636</v>
      </c>
      <c r="O1975">
        <v>0</v>
      </c>
      <c r="P1975">
        <v>2.8900001049041748</v>
      </c>
    </row>
    <row r="1976" spans="1:16" x14ac:dyDescent="0.35">
      <c r="A1976">
        <v>0</v>
      </c>
      <c r="B1976">
        <v>0</v>
      </c>
      <c r="C1976">
        <v>0</v>
      </c>
      <c r="D1976">
        <v>1</v>
      </c>
      <c r="E1976">
        <v>0</v>
      </c>
      <c r="F1976">
        <v>0</v>
      </c>
      <c r="G1976">
        <v>0</v>
      </c>
      <c r="H1976">
        <v>4</v>
      </c>
      <c r="I1976">
        <v>123.80000305175781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15326.4404296875</v>
      </c>
    </row>
    <row r="1977" spans="1:16" x14ac:dyDescent="0.35">
      <c r="A1977">
        <v>1</v>
      </c>
      <c r="B1977">
        <v>1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1</v>
      </c>
      <c r="I1977">
        <v>3.0999999046325684</v>
      </c>
      <c r="J1977">
        <v>8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9.6099996566772461</v>
      </c>
    </row>
    <row r="1978" spans="1:16" x14ac:dyDescent="0.35">
      <c r="A1978">
        <v>1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3</v>
      </c>
      <c r="I1978">
        <v>57.799999237060547</v>
      </c>
      <c r="J1978">
        <v>0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3340.83984375</v>
      </c>
    </row>
    <row r="1979" spans="1:16" x14ac:dyDescent="0.3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</v>
      </c>
      <c r="K1979">
        <v>0</v>
      </c>
      <c r="L1979">
        <v>0</v>
      </c>
      <c r="M1979">
        <v>0</v>
      </c>
      <c r="N1979">
        <v>0.25</v>
      </c>
      <c r="O1979">
        <v>0</v>
      </c>
      <c r="P1979">
        <v>0</v>
      </c>
    </row>
    <row r="1980" spans="1:16" x14ac:dyDescent="0.35">
      <c r="A1980">
        <v>5</v>
      </c>
      <c r="B1980">
        <v>3</v>
      </c>
      <c r="C1980">
        <v>5</v>
      </c>
      <c r="D1980">
        <v>0.75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3</v>
      </c>
      <c r="K1980">
        <v>1</v>
      </c>
      <c r="L1980">
        <v>0</v>
      </c>
      <c r="M1980">
        <v>1</v>
      </c>
      <c r="N1980">
        <v>0.5625</v>
      </c>
      <c r="O1980">
        <v>0</v>
      </c>
      <c r="P1980">
        <v>0</v>
      </c>
    </row>
    <row r="1981" spans="1:16" x14ac:dyDescent="0.35">
      <c r="A1981">
        <v>4</v>
      </c>
      <c r="B1981">
        <v>4</v>
      </c>
      <c r="C1981">
        <v>1</v>
      </c>
      <c r="D1981">
        <v>0.43000000715255737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15</v>
      </c>
      <c r="K1981">
        <v>0</v>
      </c>
      <c r="L1981">
        <v>0</v>
      </c>
      <c r="M1981">
        <v>0</v>
      </c>
      <c r="N1981">
        <v>0.18490000069141388</v>
      </c>
      <c r="O1981">
        <v>1</v>
      </c>
      <c r="P1981">
        <v>0</v>
      </c>
    </row>
    <row r="1982" spans="1:16" x14ac:dyDescent="0.3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4</v>
      </c>
      <c r="I1982">
        <v>252</v>
      </c>
      <c r="J1982">
        <v>0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63504</v>
      </c>
    </row>
    <row r="1983" spans="1:16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0</v>
      </c>
    </row>
    <row r="1984" spans="1:16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0</v>
      </c>
    </row>
    <row r="1985" spans="1:16" x14ac:dyDescent="0.3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</v>
      </c>
      <c r="K1985">
        <v>0</v>
      </c>
      <c r="L1985">
        <v>0</v>
      </c>
      <c r="M1985">
        <v>0</v>
      </c>
      <c r="N1985">
        <v>0.5625</v>
      </c>
      <c r="O1985">
        <v>0</v>
      </c>
      <c r="P1985">
        <v>0</v>
      </c>
    </row>
    <row r="1986" spans="1:16" x14ac:dyDescent="0.35">
      <c r="A1986">
        <v>0</v>
      </c>
      <c r="B1986">
        <v>0</v>
      </c>
      <c r="C1986">
        <v>0</v>
      </c>
      <c r="D1986">
        <v>1</v>
      </c>
      <c r="E1986">
        <v>0</v>
      </c>
      <c r="F1986">
        <v>0</v>
      </c>
      <c r="G1986">
        <v>0</v>
      </c>
      <c r="H1986">
        <v>3</v>
      </c>
      <c r="I1986">
        <v>25.899999618530273</v>
      </c>
      <c r="J1986">
        <v>1</v>
      </c>
      <c r="K1986">
        <v>0</v>
      </c>
      <c r="L1986">
        <v>0</v>
      </c>
      <c r="M1986">
        <v>0</v>
      </c>
      <c r="N1986">
        <v>1</v>
      </c>
      <c r="O1986">
        <v>0</v>
      </c>
      <c r="P1986">
        <v>670.80999755859375</v>
      </c>
    </row>
    <row r="1987" spans="1:16" x14ac:dyDescent="0.3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0</v>
      </c>
      <c r="G1987">
        <v>0</v>
      </c>
      <c r="H1987">
        <v>3</v>
      </c>
      <c r="I1987">
        <v>10.699999809265137</v>
      </c>
      <c r="J1987">
        <v>0</v>
      </c>
      <c r="K1987">
        <v>0</v>
      </c>
      <c r="L1987">
        <v>0</v>
      </c>
      <c r="M1987">
        <v>0</v>
      </c>
      <c r="N1987">
        <v>0.36000001430511475</v>
      </c>
      <c r="O1987">
        <v>0</v>
      </c>
      <c r="P1987">
        <v>114.48999786376953</v>
      </c>
    </row>
    <row r="1988" spans="1:16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7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13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</row>
    <row r="1991" spans="1:16" x14ac:dyDescent="0.35">
      <c r="A1991">
        <v>0</v>
      </c>
      <c r="B1991">
        <v>0</v>
      </c>
      <c r="C1991">
        <v>0</v>
      </c>
      <c r="D1991">
        <v>0.5</v>
      </c>
      <c r="E1991">
        <v>0</v>
      </c>
      <c r="F1991">
        <v>0</v>
      </c>
      <c r="G1991">
        <v>0</v>
      </c>
      <c r="H1991">
        <v>2</v>
      </c>
      <c r="I1991">
        <v>12.100000381469727</v>
      </c>
      <c r="J1991">
        <v>0</v>
      </c>
      <c r="K1991">
        <v>1</v>
      </c>
      <c r="L1991">
        <v>0</v>
      </c>
      <c r="M1991">
        <v>1</v>
      </c>
      <c r="N1991">
        <v>0.25</v>
      </c>
      <c r="O1991">
        <v>0</v>
      </c>
      <c r="P1991">
        <v>146.41000366210938</v>
      </c>
    </row>
    <row r="1992" spans="1:16" x14ac:dyDescent="0.35">
      <c r="A1992">
        <v>0</v>
      </c>
      <c r="B1992">
        <v>0</v>
      </c>
      <c r="C1992">
        <v>0</v>
      </c>
      <c r="D1992">
        <v>1</v>
      </c>
      <c r="E1992">
        <v>0</v>
      </c>
      <c r="F1992">
        <v>0</v>
      </c>
      <c r="G1992">
        <v>0</v>
      </c>
      <c r="H1992">
        <v>4</v>
      </c>
      <c r="I1992">
        <v>165.89999389648438</v>
      </c>
      <c r="J1992">
        <v>0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27522.80859375</v>
      </c>
    </row>
    <row r="1993" spans="1:16" x14ac:dyDescent="0.35">
      <c r="A1993">
        <v>0</v>
      </c>
      <c r="B1993">
        <v>0</v>
      </c>
      <c r="C1993">
        <v>0</v>
      </c>
      <c r="D1993">
        <v>1</v>
      </c>
      <c r="E1993">
        <v>2.5999999046325684</v>
      </c>
      <c r="F1993">
        <v>2.5999999046325684</v>
      </c>
      <c r="G1993">
        <v>0</v>
      </c>
      <c r="H1993">
        <v>2</v>
      </c>
      <c r="I1993">
        <v>3.7000000476837158</v>
      </c>
      <c r="J1993">
        <v>4.5</v>
      </c>
      <c r="K1993">
        <v>0</v>
      </c>
      <c r="L1993">
        <v>0</v>
      </c>
      <c r="M1993">
        <v>0</v>
      </c>
      <c r="N1993">
        <v>1</v>
      </c>
      <c r="O1993">
        <v>0</v>
      </c>
      <c r="P1993">
        <v>13.690000534057617</v>
      </c>
    </row>
    <row r="1994" spans="1:16" x14ac:dyDescent="0.3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4</v>
      </c>
      <c r="I1994">
        <v>190.10000610351563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36138.01171875</v>
      </c>
    </row>
    <row r="1995" spans="1:16" x14ac:dyDescent="0.35">
      <c r="A1995">
        <v>2</v>
      </c>
      <c r="B1995">
        <v>1</v>
      </c>
      <c r="C1995">
        <v>2</v>
      </c>
      <c r="D1995">
        <v>1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5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</row>
    <row r="1996" spans="1:16" x14ac:dyDescent="0.3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4</v>
      </c>
      <c r="I1996">
        <v>166.10000610351563</v>
      </c>
      <c r="J1996">
        <v>0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27589.212890625</v>
      </c>
    </row>
    <row r="1997" spans="1:16" x14ac:dyDescent="0.3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3</v>
      </c>
      <c r="I1997">
        <v>120.5</v>
      </c>
      <c r="J1997">
        <v>1</v>
      </c>
      <c r="K1997">
        <v>0</v>
      </c>
      <c r="L1997">
        <v>1</v>
      </c>
      <c r="M1997">
        <v>0</v>
      </c>
      <c r="N1997">
        <v>0</v>
      </c>
      <c r="O1997">
        <v>0</v>
      </c>
      <c r="P1997">
        <v>14520.25</v>
      </c>
    </row>
    <row r="1998" spans="1:16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</row>
    <row r="1999" spans="1:16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5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3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7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 x14ac:dyDescent="0.3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4</v>
      </c>
      <c r="I2002">
        <v>33.099998474121094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1095.60986328125</v>
      </c>
    </row>
    <row r="2003" spans="1:16" x14ac:dyDescent="0.35">
      <c r="A2003">
        <v>1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2</v>
      </c>
      <c r="I2003">
        <v>37.5</v>
      </c>
      <c r="J2003">
        <v>1</v>
      </c>
      <c r="K2003">
        <v>0</v>
      </c>
      <c r="L2003">
        <v>1</v>
      </c>
      <c r="M2003">
        <v>0</v>
      </c>
      <c r="N2003">
        <v>0</v>
      </c>
      <c r="O2003">
        <v>0</v>
      </c>
      <c r="P2003">
        <v>1406.25</v>
      </c>
    </row>
    <row r="2004" spans="1:16" x14ac:dyDescent="0.35">
      <c r="A2004">
        <v>0</v>
      </c>
      <c r="B2004">
        <v>0</v>
      </c>
      <c r="C2004">
        <v>0</v>
      </c>
      <c r="D2004">
        <v>1</v>
      </c>
      <c r="E2004">
        <v>0</v>
      </c>
      <c r="F2004">
        <v>0</v>
      </c>
      <c r="G2004">
        <v>0</v>
      </c>
      <c r="H2004">
        <v>2</v>
      </c>
      <c r="I2004">
        <v>15.100000381469727</v>
      </c>
      <c r="J2004">
        <v>0</v>
      </c>
      <c r="K2004">
        <v>0</v>
      </c>
      <c r="L2004">
        <v>0</v>
      </c>
      <c r="M2004">
        <v>0</v>
      </c>
      <c r="N2004">
        <v>1</v>
      </c>
      <c r="O2004">
        <v>0</v>
      </c>
      <c r="P2004">
        <v>228.010009765625</v>
      </c>
    </row>
    <row r="2005" spans="1:16" x14ac:dyDescent="0.3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1</v>
      </c>
      <c r="I2005">
        <v>3.2000000476837158</v>
      </c>
      <c r="J2005">
        <v>4</v>
      </c>
      <c r="K2005">
        <v>0</v>
      </c>
      <c r="L2005">
        <v>1</v>
      </c>
      <c r="M2005">
        <v>0</v>
      </c>
      <c r="N2005">
        <v>0</v>
      </c>
      <c r="O2005">
        <v>0</v>
      </c>
      <c r="P2005">
        <v>10.24000072479248</v>
      </c>
    </row>
    <row r="2006" spans="1:16" x14ac:dyDescent="0.3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0</v>
      </c>
      <c r="G2006">
        <v>0</v>
      </c>
      <c r="H2006">
        <v>4</v>
      </c>
      <c r="I2006">
        <v>219.89999389648438</v>
      </c>
      <c r="J2006">
        <v>0</v>
      </c>
      <c r="K2006">
        <v>0</v>
      </c>
      <c r="L2006">
        <v>0</v>
      </c>
      <c r="M2006">
        <v>0</v>
      </c>
      <c r="N2006">
        <v>0.10890001058578491</v>
      </c>
      <c r="O2006">
        <v>0</v>
      </c>
      <c r="P2006">
        <v>48356.0078125</v>
      </c>
    </row>
    <row r="2007" spans="1:16" x14ac:dyDescent="0.3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15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</row>
    <row r="2008" spans="1:16" x14ac:dyDescent="0.3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4</v>
      </c>
      <c r="I2008">
        <v>89.099998474121094</v>
      </c>
      <c r="J2008">
        <v>0</v>
      </c>
      <c r="K2008">
        <v>1</v>
      </c>
      <c r="L2008">
        <v>0</v>
      </c>
      <c r="M2008">
        <v>1</v>
      </c>
      <c r="N2008">
        <v>0</v>
      </c>
      <c r="O2008">
        <v>0</v>
      </c>
      <c r="P2008">
        <v>7938.8095703125</v>
      </c>
    </row>
    <row r="2009" spans="1:16" x14ac:dyDescent="0.35">
      <c r="A2009">
        <v>0</v>
      </c>
      <c r="B2009">
        <v>0</v>
      </c>
      <c r="C2009">
        <v>0</v>
      </c>
      <c r="D2009">
        <v>1</v>
      </c>
      <c r="E2009">
        <v>0</v>
      </c>
      <c r="F2009">
        <v>0</v>
      </c>
      <c r="G2009">
        <v>0</v>
      </c>
      <c r="H2009">
        <v>2</v>
      </c>
      <c r="I2009">
        <v>18.700000762939453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349.69003295898438</v>
      </c>
    </row>
    <row r="2010" spans="1:16" x14ac:dyDescent="0.35">
      <c r="A2010">
        <v>1</v>
      </c>
      <c r="B2010">
        <v>1</v>
      </c>
      <c r="C2010">
        <v>0</v>
      </c>
      <c r="D2010">
        <v>0.5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2</v>
      </c>
      <c r="K2010">
        <v>0</v>
      </c>
      <c r="L2010">
        <v>0</v>
      </c>
      <c r="M2010">
        <v>1</v>
      </c>
      <c r="N2010">
        <v>0.25</v>
      </c>
      <c r="O2010">
        <v>0</v>
      </c>
      <c r="P2010">
        <v>0</v>
      </c>
    </row>
    <row r="2011" spans="1:16" x14ac:dyDescent="0.3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6</v>
      </c>
      <c r="K2011">
        <v>0</v>
      </c>
      <c r="L2011">
        <v>1</v>
      </c>
      <c r="M2011">
        <v>0</v>
      </c>
      <c r="N2011">
        <v>0.25</v>
      </c>
      <c r="O2011">
        <v>0</v>
      </c>
      <c r="P2011">
        <v>0</v>
      </c>
    </row>
    <row r="2012" spans="1:16" x14ac:dyDescent="0.35">
      <c r="A2012">
        <v>0</v>
      </c>
      <c r="B2012">
        <v>0</v>
      </c>
      <c r="C2012">
        <v>0</v>
      </c>
      <c r="D2012">
        <v>0.5</v>
      </c>
      <c r="E2012">
        <v>0</v>
      </c>
      <c r="F2012">
        <v>0</v>
      </c>
      <c r="G2012">
        <v>0</v>
      </c>
      <c r="H2012">
        <v>1</v>
      </c>
      <c r="I2012">
        <v>3.5999999046325684</v>
      </c>
      <c r="J2012">
        <v>5</v>
      </c>
      <c r="K2012">
        <v>0</v>
      </c>
      <c r="L2012">
        <v>1</v>
      </c>
      <c r="M2012">
        <v>0</v>
      </c>
      <c r="N2012">
        <v>0.25</v>
      </c>
      <c r="O2012">
        <v>0</v>
      </c>
      <c r="P2012">
        <v>12.959999084472656</v>
      </c>
    </row>
    <row r="2013" spans="1:16" x14ac:dyDescent="0.35">
      <c r="A2013">
        <v>2</v>
      </c>
      <c r="B2013">
        <v>1</v>
      </c>
      <c r="C2013">
        <v>1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25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</row>
    <row r="2014" spans="1:16" x14ac:dyDescent="0.3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4</v>
      </c>
      <c r="I2014">
        <v>35.799999237060547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1281.639892578125</v>
      </c>
    </row>
    <row r="2015" spans="1:16" x14ac:dyDescent="0.3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1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1</v>
      </c>
    </row>
    <row r="2016" spans="1:16" x14ac:dyDescent="0.35">
      <c r="A2016">
        <v>0</v>
      </c>
      <c r="B2016">
        <v>0</v>
      </c>
      <c r="C2016">
        <v>0</v>
      </c>
      <c r="D2016">
        <v>1</v>
      </c>
      <c r="E2016">
        <v>0</v>
      </c>
      <c r="F2016">
        <v>0</v>
      </c>
      <c r="G2016">
        <v>12</v>
      </c>
      <c r="H2016">
        <v>0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1</v>
      </c>
      <c r="O2016">
        <v>144</v>
      </c>
      <c r="P2016">
        <v>0</v>
      </c>
    </row>
    <row r="2017" spans="1:16" x14ac:dyDescent="0.35">
      <c r="A2017">
        <v>1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3</v>
      </c>
      <c r="I2017">
        <v>15.300000190734863</v>
      </c>
      <c r="J2017">
        <v>1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234.09001159667969</v>
      </c>
    </row>
    <row r="2018" spans="1:16" x14ac:dyDescent="0.3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0</v>
      </c>
      <c r="G2018">
        <v>0</v>
      </c>
      <c r="H2018">
        <v>4</v>
      </c>
      <c r="I2018">
        <v>94.400001525878906</v>
      </c>
      <c r="J2018">
        <v>0</v>
      </c>
      <c r="K2018">
        <v>0</v>
      </c>
      <c r="L2018">
        <v>1</v>
      </c>
      <c r="M2018">
        <v>0</v>
      </c>
      <c r="N2018">
        <v>0.4489000141620636</v>
      </c>
      <c r="O2018">
        <v>0</v>
      </c>
      <c r="P2018">
        <v>8911.3603515625</v>
      </c>
    </row>
    <row r="2019" spans="1:16" x14ac:dyDescent="0.3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4</v>
      </c>
      <c r="I2019">
        <v>138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19044</v>
      </c>
    </row>
    <row r="2020" spans="1:16" x14ac:dyDescent="0.35">
      <c r="A2020">
        <v>1</v>
      </c>
      <c r="B2020">
        <v>0</v>
      </c>
      <c r="C2020">
        <v>1</v>
      </c>
      <c r="D2020">
        <v>0.75</v>
      </c>
      <c r="E2020">
        <v>0</v>
      </c>
      <c r="F2020">
        <v>0</v>
      </c>
      <c r="G2020">
        <v>0</v>
      </c>
      <c r="H2020">
        <v>3</v>
      </c>
      <c r="I2020">
        <v>28.299999237060547</v>
      </c>
      <c r="J2020">
        <v>2</v>
      </c>
      <c r="K2020">
        <v>0</v>
      </c>
      <c r="L2020">
        <v>0</v>
      </c>
      <c r="M2020">
        <v>0</v>
      </c>
      <c r="N2020">
        <v>0.5625</v>
      </c>
      <c r="O2020">
        <v>0</v>
      </c>
      <c r="P2020">
        <v>800.88995361328125</v>
      </c>
    </row>
    <row r="2021" spans="1:16" x14ac:dyDescent="0.3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24.100000381469727</v>
      </c>
      <c r="J2021">
        <v>0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580.80999755859375</v>
      </c>
    </row>
    <row r="2022" spans="1:16" x14ac:dyDescent="0.35">
      <c r="A2022">
        <v>0</v>
      </c>
      <c r="B2022">
        <v>0</v>
      </c>
      <c r="C2022">
        <v>0</v>
      </c>
      <c r="D2022">
        <v>1</v>
      </c>
      <c r="E2022">
        <v>0</v>
      </c>
      <c r="F2022">
        <v>0</v>
      </c>
      <c r="G2022">
        <v>10</v>
      </c>
      <c r="H2022">
        <v>0.60000002384185791</v>
      </c>
      <c r="I2022">
        <v>2.7000000476837158</v>
      </c>
      <c r="J2022">
        <v>0</v>
      </c>
      <c r="K2022">
        <v>0</v>
      </c>
      <c r="L2022">
        <v>0</v>
      </c>
      <c r="M2022">
        <v>0</v>
      </c>
      <c r="N2022">
        <v>1</v>
      </c>
      <c r="O2022">
        <v>100</v>
      </c>
      <c r="P2022">
        <v>7.2900004386901855</v>
      </c>
    </row>
    <row r="2023" spans="1:16" x14ac:dyDescent="0.35">
      <c r="A2023">
        <v>1</v>
      </c>
      <c r="B2023">
        <v>0</v>
      </c>
      <c r="C2023">
        <v>0</v>
      </c>
      <c r="D2023">
        <v>1</v>
      </c>
      <c r="E2023">
        <v>0</v>
      </c>
      <c r="F2023">
        <v>0</v>
      </c>
      <c r="G2023">
        <v>0</v>
      </c>
      <c r="H2023">
        <v>4</v>
      </c>
      <c r="I2023">
        <v>210.89999389648438</v>
      </c>
      <c r="J2023">
        <v>0</v>
      </c>
      <c r="K2023">
        <v>0</v>
      </c>
      <c r="L2023">
        <v>0</v>
      </c>
      <c r="M2023">
        <v>1</v>
      </c>
      <c r="N2023">
        <v>1</v>
      </c>
      <c r="O2023">
        <v>0</v>
      </c>
      <c r="P2023">
        <v>44478.80859375</v>
      </c>
    </row>
    <row r="2024" spans="1:16" x14ac:dyDescent="0.3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3</v>
      </c>
      <c r="I2024">
        <v>73.900001525878906</v>
      </c>
      <c r="J2024">
        <v>2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5461.21044921875</v>
      </c>
    </row>
    <row r="2025" spans="1:16" x14ac:dyDescent="0.3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4</v>
      </c>
      <c r="I2025">
        <v>113.30000305175781</v>
      </c>
      <c r="J2025">
        <v>0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12836.890625</v>
      </c>
    </row>
    <row r="2026" spans="1:16" x14ac:dyDescent="0.3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2</v>
      </c>
      <c r="I2026">
        <v>16.799999237060547</v>
      </c>
      <c r="J2026">
        <v>2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282.23995971679688</v>
      </c>
    </row>
    <row r="2027" spans="1:16" x14ac:dyDescent="0.3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4</v>
      </c>
      <c r="I2027">
        <v>170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28900</v>
      </c>
    </row>
    <row r="2028" spans="1:16" x14ac:dyDescent="0.35">
      <c r="A2028">
        <v>1</v>
      </c>
      <c r="B2028">
        <v>0</v>
      </c>
      <c r="C2028">
        <v>0</v>
      </c>
      <c r="D2028">
        <v>0</v>
      </c>
      <c r="E2028">
        <v>12.5</v>
      </c>
      <c r="F2028">
        <v>12.5</v>
      </c>
      <c r="G2028">
        <v>0</v>
      </c>
      <c r="H2028">
        <v>3</v>
      </c>
      <c r="I2028">
        <v>35.200000762939453</v>
      </c>
      <c r="J2028">
        <v>0</v>
      </c>
      <c r="K2028">
        <v>0</v>
      </c>
      <c r="L2028">
        <v>1</v>
      </c>
      <c r="M2028">
        <v>1</v>
      </c>
      <c r="N2028">
        <v>0</v>
      </c>
      <c r="O2028">
        <v>0</v>
      </c>
      <c r="P2028">
        <v>1239.0400390625</v>
      </c>
    </row>
    <row r="2029" spans="1:16" x14ac:dyDescent="0.35">
      <c r="A2029">
        <v>0</v>
      </c>
      <c r="B2029">
        <v>0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4</v>
      </c>
      <c r="I2029">
        <v>98.199996948242188</v>
      </c>
      <c r="J2029">
        <v>0</v>
      </c>
      <c r="K2029">
        <v>1</v>
      </c>
      <c r="L2029">
        <v>0</v>
      </c>
      <c r="M2029">
        <v>0</v>
      </c>
      <c r="N2029">
        <v>1</v>
      </c>
      <c r="O2029">
        <v>0</v>
      </c>
      <c r="P2029">
        <v>9643.2392578125</v>
      </c>
    </row>
    <row r="2030" spans="1:16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</v>
      </c>
      <c r="K2030">
        <v>0</v>
      </c>
      <c r="L2030">
        <v>1</v>
      </c>
      <c r="M2030">
        <v>1</v>
      </c>
      <c r="N2030">
        <v>0</v>
      </c>
      <c r="O2030">
        <v>0</v>
      </c>
      <c r="P2030">
        <v>0</v>
      </c>
    </row>
    <row r="2031" spans="1:16" x14ac:dyDescent="0.3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</v>
      </c>
      <c r="K2031">
        <v>1</v>
      </c>
      <c r="L2031">
        <v>0</v>
      </c>
      <c r="M2031">
        <v>1</v>
      </c>
      <c r="N2031">
        <v>1</v>
      </c>
      <c r="O2031">
        <v>0</v>
      </c>
      <c r="P2031">
        <v>0</v>
      </c>
    </row>
    <row r="2032" spans="1:16" x14ac:dyDescent="0.35">
      <c r="A2032">
        <v>0</v>
      </c>
      <c r="B2032">
        <v>0</v>
      </c>
      <c r="C2032">
        <v>0</v>
      </c>
      <c r="D2032">
        <v>1</v>
      </c>
      <c r="E2032">
        <v>0</v>
      </c>
      <c r="F2032">
        <v>0</v>
      </c>
      <c r="G2032">
        <v>0</v>
      </c>
      <c r="H2032">
        <v>3</v>
      </c>
      <c r="I2032">
        <v>11.199999809265137</v>
      </c>
      <c r="J2032">
        <v>0</v>
      </c>
      <c r="K2032">
        <v>0</v>
      </c>
      <c r="L2032">
        <v>0</v>
      </c>
      <c r="M2032">
        <v>1</v>
      </c>
      <c r="N2032">
        <v>1</v>
      </c>
      <c r="O2032">
        <v>0</v>
      </c>
      <c r="P2032">
        <v>125.43999481201172</v>
      </c>
    </row>
    <row r="2033" spans="1:16" x14ac:dyDescent="0.3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4</v>
      </c>
      <c r="I2033">
        <v>130.60000610351563</v>
      </c>
      <c r="J2033">
        <v>0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17056.361328125</v>
      </c>
    </row>
    <row r="2034" spans="1:16" x14ac:dyDescent="0.35">
      <c r="A2034">
        <v>1</v>
      </c>
      <c r="B2034">
        <v>1</v>
      </c>
      <c r="C2034">
        <v>0</v>
      </c>
      <c r="D2034">
        <v>0.33000001311302185</v>
      </c>
      <c r="E2034">
        <v>0</v>
      </c>
      <c r="F2034">
        <v>0</v>
      </c>
      <c r="G2034">
        <v>4</v>
      </c>
      <c r="H2034">
        <v>1.6000000238418579</v>
      </c>
      <c r="I2034">
        <v>1</v>
      </c>
      <c r="J2034">
        <v>0</v>
      </c>
      <c r="K2034">
        <v>0</v>
      </c>
      <c r="L2034">
        <v>0</v>
      </c>
      <c r="M2034">
        <v>1</v>
      </c>
      <c r="N2034">
        <v>0.10890001058578491</v>
      </c>
      <c r="O2034">
        <v>16</v>
      </c>
      <c r="P2034">
        <v>1</v>
      </c>
    </row>
    <row r="2035" spans="1:16" x14ac:dyDescent="0.35">
      <c r="A2035">
        <v>3</v>
      </c>
      <c r="B2035">
        <v>3</v>
      </c>
      <c r="C2035">
        <v>1</v>
      </c>
      <c r="D2035">
        <v>0.33000001311302185</v>
      </c>
      <c r="E2035">
        <v>0</v>
      </c>
      <c r="F2035">
        <v>0</v>
      </c>
      <c r="G2035">
        <v>0</v>
      </c>
      <c r="H2035">
        <v>1</v>
      </c>
      <c r="I2035">
        <v>0.80000001192092896</v>
      </c>
      <c r="J2035">
        <v>1</v>
      </c>
      <c r="K2035">
        <v>1</v>
      </c>
      <c r="L2035">
        <v>0</v>
      </c>
      <c r="M2035">
        <v>0</v>
      </c>
      <c r="N2035">
        <v>0.10890001058578491</v>
      </c>
      <c r="O2035">
        <v>0</v>
      </c>
      <c r="P2035">
        <v>0.64000004529953003</v>
      </c>
    </row>
    <row r="2036" spans="1:16" x14ac:dyDescent="0.3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3</v>
      </c>
      <c r="I2036">
        <v>31.100000381469727</v>
      </c>
      <c r="J2036">
        <v>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967.21002197265625</v>
      </c>
    </row>
    <row r="2037" spans="1:16" x14ac:dyDescent="0.35">
      <c r="A2037">
        <v>0</v>
      </c>
      <c r="B2037">
        <v>0</v>
      </c>
      <c r="C2037">
        <v>0</v>
      </c>
      <c r="D2037">
        <v>1</v>
      </c>
      <c r="E2037">
        <v>0</v>
      </c>
      <c r="F2037">
        <v>0</v>
      </c>
      <c r="G2037">
        <v>0</v>
      </c>
      <c r="H2037">
        <v>4</v>
      </c>
      <c r="I2037">
        <v>58.5</v>
      </c>
      <c r="J2037">
        <v>0</v>
      </c>
      <c r="K2037">
        <v>0</v>
      </c>
      <c r="L2037">
        <v>0</v>
      </c>
      <c r="M2037">
        <v>0</v>
      </c>
      <c r="N2037">
        <v>1</v>
      </c>
      <c r="O2037">
        <v>0</v>
      </c>
      <c r="P2037">
        <v>3422.25</v>
      </c>
    </row>
    <row r="2038" spans="1:16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6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</row>
    <row r="2039" spans="1:16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6</v>
      </c>
      <c r="K2039">
        <v>0</v>
      </c>
      <c r="L2039">
        <v>1</v>
      </c>
      <c r="M2039">
        <v>0</v>
      </c>
      <c r="N2039">
        <v>0</v>
      </c>
      <c r="O2039">
        <v>0</v>
      </c>
      <c r="P2039">
        <v>0</v>
      </c>
    </row>
    <row r="2040" spans="1:16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5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0</v>
      </c>
    </row>
    <row r="2041" spans="1:16" x14ac:dyDescent="0.35">
      <c r="A2041">
        <v>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4</v>
      </c>
      <c r="I2041">
        <v>191.80000305175781</v>
      </c>
      <c r="J2041">
        <v>0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36787.2421875</v>
      </c>
    </row>
    <row r="2042" spans="1:16" x14ac:dyDescent="0.35">
      <c r="A2042">
        <v>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1</v>
      </c>
      <c r="I2042">
        <v>0.30000001192092896</v>
      </c>
      <c r="J2042">
        <v>0</v>
      </c>
      <c r="K2042">
        <v>1</v>
      </c>
      <c r="L2042">
        <v>0</v>
      </c>
      <c r="M2042">
        <v>0</v>
      </c>
      <c r="N2042">
        <v>0</v>
      </c>
      <c r="O2042">
        <v>0</v>
      </c>
      <c r="P2042">
        <v>9.0000003576278687E-2</v>
      </c>
    </row>
    <row r="2043" spans="1:16" x14ac:dyDescent="0.35">
      <c r="A2043">
        <v>0</v>
      </c>
      <c r="B2043">
        <v>0</v>
      </c>
      <c r="C2043">
        <v>0</v>
      </c>
      <c r="D2043">
        <v>1</v>
      </c>
      <c r="E2043">
        <v>0</v>
      </c>
      <c r="F2043">
        <v>0</v>
      </c>
      <c r="G2043">
        <v>0</v>
      </c>
      <c r="H2043">
        <v>4</v>
      </c>
      <c r="I2043">
        <v>431.70001220703125</v>
      </c>
      <c r="J2043">
        <v>0</v>
      </c>
      <c r="K2043">
        <v>0</v>
      </c>
      <c r="L2043">
        <v>0</v>
      </c>
      <c r="M2043">
        <v>1</v>
      </c>
      <c r="N2043">
        <v>1</v>
      </c>
      <c r="O2043">
        <v>0</v>
      </c>
      <c r="P2043">
        <v>186364.90625</v>
      </c>
    </row>
    <row r="2044" spans="1:16" x14ac:dyDescent="0.35">
      <c r="A2044">
        <v>0</v>
      </c>
      <c r="B2044">
        <v>0</v>
      </c>
      <c r="C2044">
        <v>0</v>
      </c>
      <c r="D2044">
        <v>0.5</v>
      </c>
      <c r="E2044">
        <v>0</v>
      </c>
      <c r="F2044">
        <v>0</v>
      </c>
      <c r="G2044">
        <v>0</v>
      </c>
      <c r="H2044">
        <v>3</v>
      </c>
      <c r="I2044">
        <v>31</v>
      </c>
      <c r="J2044">
        <v>0</v>
      </c>
      <c r="K2044">
        <v>0</v>
      </c>
      <c r="L2044">
        <v>1</v>
      </c>
      <c r="M2044">
        <v>0</v>
      </c>
      <c r="N2044">
        <v>0.25</v>
      </c>
      <c r="O2044">
        <v>0</v>
      </c>
      <c r="P2044">
        <v>961</v>
      </c>
    </row>
    <row r="2045" spans="1:16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0</v>
      </c>
    </row>
    <row r="2046" spans="1:16" x14ac:dyDescent="0.3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0</v>
      </c>
      <c r="G2046">
        <v>0</v>
      </c>
      <c r="H2046">
        <v>4</v>
      </c>
      <c r="I2046">
        <v>114.80000305175781</v>
      </c>
      <c r="J2046">
        <v>0</v>
      </c>
      <c r="K2046">
        <v>1</v>
      </c>
      <c r="L2046">
        <v>0</v>
      </c>
      <c r="M2046">
        <v>0</v>
      </c>
      <c r="N2046">
        <v>0.10890001058578491</v>
      </c>
      <c r="O2046">
        <v>0</v>
      </c>
      <c r="P2046">
        <v>13179.041015625</v>
      </c>
    </row>
    <row r="2047" spans="1:16" x14ac:dyDescent="0.3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4</v>
      </c>
      <c r="I2047">
        <v>174.30000305175781</v>
      </c>
      <c r="J2047">
        <v>0</v>
      </c>
      <c r="K2047">
        <v>0</v>
      </c>
      <c r="L2047">
        <v>1</v>
      </c>
      <c r="M2047">
        <v>0</v>
      </c>
      <c r="N2047">
        <v>0</v>
      </c>
      <c r="O2047">
        <v>0</v>
      </c>
      <c r="P2047">
        <v>30380.490234375</v>
      </c>
    </row>
    <row r="2048" spans="1:16" x14ac:dyDescent="0.3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0</v>
      </c>
      <c r="G2048">
        <v>0</v>
      </c>
      <c r="H2048">
        <v>4</v>
      </c>
      <c r="I2048">
        <v>90.099998474121094</v>
      </c>
      <c r="J2048">
        <v>0</v>
      </c>
      <c r="K2048">
        <v>0</v>
      </c>
      <c r="L2048">
        <v>1</v>
      </c>
      <c r="M2048">
        <v>1</v>
      </c>
      <c r="N2048">
        <v>0.4489000141620636</v>
      </c>
      <c r="O2048">
        <v>0</v>
      </c>
      <c r="P2048">
        <v>8118.009765625</v>
      </c>
    </row>
    <row r="2049" spans="1:16" x14ac:dyDescent="0.35">
      <c r="A2049">
        <v>0</v>
      </c>
      <c r="B2049">
        <v>0</v>
      </c>
      <c r="C2049">
        <v>0</v>
      </c>
      <c r="D2049">
        <v>1</v>
      </c>
      <c r="E2049">
        <v>0</v>
      </c>
      <c r="F2049">
        <v>0</v>
      </c>
      <c r="G2049">
        <v>0</v>
      </c>
      <c r="H2049">
        <v>4</v>
      </c>
      <c r="I2049">
        <v>95.699996948242188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9158.4892578125</v>
      </c>
    </row>
    <row r="2050" spans="1:16" x14ac:dyDescent="0.35">
      <c r="A2050">
        <v>0</v>
      </c>
      <c r="B2050">
        <v>0</v>
      </c>
      <c r="C2050">
        <v>0</v>
      </c>
      <c r="D2050">
        <v>0.5</v>
      </c>
      <c r="E2050">
        <v>0</v>
      </c>
      <c r="F2050">
        <v>0</v>
      </c>
      <c r="G2050">
        <v>0</v>
      </c>
      <c r="H2050">
        <v>4</v>
      </c>
      <c r="I2050">
        <v>64.599998474121094</v>
      </c>
      <c r="J2050">
        <v>0</v>
      </c>
      <c r="K2050">
        <v>0</v>
      </c>
      <c r="L2050">
        <v>0</v>
      </c>
      <c r="M2050">
        <v>0</v>
      </c>
      <c r="N2050">
        <v>0.25</v>
      </c>
      <c r="O2050">
        <v>0</v>
      </c>
      <c r="P2050">
        <v>4173.15966796875</v>
      </c>
    </row>
    <row r="2051" spans="1:16" x14ac:dyDescent="0.35">
      <c r="A2051">
        <v>2</v>
      </c>
      <c r="B2051">
        <v>0</v>
      </c>
      <c r="C2051">
        <v>2</v>
      </c>
      <c r="D2051">
        <v>0</v>
      </c>
      <c r="E2051">
        <v>0</v>
      </c>
      <c r="F2051">
        <v>0</v>
      </c>
      <c r="G2051">
        <v>0</v>
      </c>
      <c r="H2051">
        <v>4</v>
      </c>
      <c r="I2051">
        <v>94.400001525878906</v>
      </c>
      <c r="J2051">
        <v>0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8911.3603515625</v>
      </c>
    </row>
    <row r="2052" spans="1:16" x14ac:dyDescent="0.3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3</v>
      </c>
      <c r="I2052">
        <v>52.299999237060547</v>
      </c>
      <c r="J2052">
        <v>1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2735.2900390625</v>
      </c>
    </row>
    <row r="2053" spans="1:16" x14ac:dyDescent="0.3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4</v>
      </c>
      <c r="I2053">
        <v>128.80000305175781</v>
      </c>
      <c r="J2053">
        <v>0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16589.44140625</v>
      </c>
    </row>
    <row r="2054" spans="1:16" x14ac:dyDescent="0.3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2</v>
      </c>
      <c r="I2054">
        <v>22.700000762939453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515.2900390625</v>
      </c>
    </row>
    <row r="2055" spans="1:16" x14ac:dyDescent="0.3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2</v>
      </c>
      <c r="I2055">
        <v>11.399999618530273</v>
      </c>
      <c r="J2055">
        <v>2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129.95999145507813</v>
      </c>
    </row>
    <row r="2056" spans="1:16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</row>
    <row r="2057" spans="1:16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11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</row>
    <row r="2058" spans="1:16" x14ac:dyDescent="0.35">
      <c r="A2058">
        <v>0</v>
      </c>
      <c r="B2058">
        <v>0</v>
      </c>
      <c r="C2058">
        <v>0</v>
      </c>
      <c r="D2058">
        <v>1</v>
      </c>
      <c r="E2058">
        <v>0</v>
      </c>
      <c r="F2058">
        <v>0</v>
      </c>
      <c r="G2058">
        <v>12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1</v>
      </c>
      <c r="O2058">
        <v>144</v>
      </c>
      <c r="P2058">
        <v>0</v>
      </c>
    </row>
    <row r="2059" spans="1:16" x14ac:dyDescent="0.35">
      <c r="A2059">
        <v>0</v>
      </c>
      <c r="B2059">
        <v>0</v>
      </c>
      <c r="C2059">
        <v>0</v>
      </c>
      <c r="D2059">
        <v>1</v>
      </c>
      <c r="E2059">
        <v>0</v>
      </c>
      <c r="F2059">
        <v>0</v>
      </c>
      <c r="G2059">
        <v>0</v>
      </c>
      <c r="H2059">
        <v>4</v>
      </c>
      <c r="I2059">
        <v>76.300003051757813</v>
      </c>
      <c r="J2059">
        <v>0</v>
      </c>
      <c r="K2059">
        <v>0</v>
      </c>
      <c r="L2059">
        <v>0</v>
      </c>
      <c r="M2059">
        <v>1</v>
      </c>
      <c r="N2059">
        <v>1</v>
      </c>
      <c r="O2059">
        <v>0</v>
      </c>
      <c r="P2059">
        <v>5821.6904296875</v>
      </c>
    </row>
    <row r="2060" spans="1:16" x14ac:dyDescent="0.3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4</v>
      </c>
      <c r="I2060">
        <v>65.800003051757813</v>
      </c>
      <c r="J2060">
        <v>0</v>
      </c>
      <c r="K2060">
        <v>1</v>
      </c>
      <c r="L2060">
        <v>0</v>
      </c>
      <c r="M2060">
        <v>1</v>
      </c>
      <c r="N2060">
        <v>0</v>
      </c>
      <c r="O2060">
        <v>0</v>
      </c>
      <c r="P2060">
        <v>4329.640625</v>
      </c>
    </row>
    <row r="2061" spans="1:16" x14ac:dyDescent="0.3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4</v>
      </c>
      <c r="I2061">
        <v>212.89999389648438</v>
      </c>
      <c r="J2061">
        <v>0</v>
      </c>
      <c r="K2061">
        <v>1</v>
      </c>
      <c r="L2061">
        <v>0</v>
      </c>
      <c r="M2061">
        <v>1</v>
      </c>
      <c r="N2061">
        <v>0</v>
      </c>
      <c r="O2061">
        <v>0</v>
      </c>
      <c r="P2061">
        <v>45326.40625</v>
      </c>
    </row>
    <row r="2062" spans="1:16" x14ac:dyDescent="0.35">
      <c r="A2062">
        <v>0</v>
      </c>
      <c r="B2062">
        <v>0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3</v>
      </c>
      <c r="I2062">
        <v>22.100000381469727</v>
      </c>
      <c r="J2062">
        <v>0</v>
      </c>
      <c r="K2062">
        <v>0</v>
      </c>
      <c r="L2062">
        <v>1</v>
      </c>
      <c r="M2062">
        <v>0</v>
      </c>
      <c r="N2062">
        <v>1</v>
      </c>
      <c r="O2062">
        <v>0</v>
      </c>
      <c r="P2062">
        <v>488.41000366210938</v>
      </c>
    </row>
    <row r="2063" spans="1:16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22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</row>
    <row r="2064" spans="1:16" x14ac:dyDescent="0.3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3</v>
      </c>
      <c r="I2064">
        <v>126.40000152587891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15976.9599609375</v>
      </c>
    </row>
    <row r="2065" spans="1:16" x14ac:dyDescent="0.35">
      <c r="A2065">
        <v>2</v>
      </c>
      <c r="B2065">
        <v>1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3</v>
      </c>
      <c r="I2065">
        <v>75.800003051757813</v>
      </c>
      <c r="J2065">
        <v>0</v>
      </c>
      <c r="K2065">
        <v>1</v>
      </c>
      <c r="L2065">
        <v>0</v>
      </c>
      <c r="M2065">
        <v>0</v>
      </c>
      <c r="N2065">
        <v>0</v>
      </c>
      <c r="O2065">
        <v>0</v>
      </c>
      <c r="P2065">
        <v>5745.640625</v>
      </c>
    </row>
    <row r="2066" spans="1:16" x14ac:dyDescent="0.3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4</v>
      </c>
      <c r="I2066">
        <v>94.599998474121094</v>
      </c>
      <c r="J2066"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8949.16015625</v>
      </c>
    </row>
    <row r="2067" spans="1:16" x14ac:dyDescent="0.35">
      <c r="A2067">
        <v>1</v>
      </c>
      <c r="B2067">
        <v>1</v>
      </c>
      <c r="C2067">
        <v>1</v>
      </c>
      <c r="D2067">
        <v>0.5</v>
      </c>
      <c r="E2067">
        <v>0</v>
      </c>
      <c r="F2067">
        <v>0</v>
      </c>
      <c r="G2067">
        <v>0</v>
      </c>
      <c r="H2067">
        <v>1</v>
      </c>
      <c r="I2067">
        <v>6.3000001907348633</v>
      </c>
      <c r="J2067">
        <v>7</v>
      </c>
      <c r="K2067">
        <v>0</v>
      </c>
      <c r="L2067">
        <v>0</v>
      </c>
      <c r="M2067">
        <v>0</v>
      </c>
      <c r="N2067">
        <v>0.25</v>
      </c>
      <c r="O2067">
        <v>0</v>
      </c>
      <c r="P2067">
        <v>39.69000244140625</v>
      </c>
    </row>
    <row r="2068" spans="1:16" x14ac:dyDescent="0.35">
      <c r="A2068">
        <v>2</v>
      </c>
      <c r="B2068">
        <v>2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3</v>
      </c>
      <c r="K2068">
        <v>0</v>
      </c>
      <c r="L2068">
        <v>1</v>
      </c>
      <c r="M2068">
        <v>0</v>
      </c>
      <c r="N2068">
        <v>0</v>
      </c>
      <c r="O2068">
        <v>0</v>
      </c>
      <c r="P2068">
        <v>0</v>
      </c>
    </row>
    <row r="2069" spans="1:16" x14ac:dyDescent="0.35">
      <c r="A2069">
        <v>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4</v>
      </c>
      <c r="I2069">
        <v>119.30000305175781</v>
      </c>
      <c r="J2069">
        <v>0</v>
      </c>
      <c r="K2069">
        <v>0</v>
      </c>
      <c r="L2069">
        <v>1</v>
      </c>
      <c r="M2069">
        <v>0</v>
      </c>
      <c r="N2069">
        <v>0</v>
      </c>
      <c r="O2069">
        <v>0</v>
      </c>
      <c r="P2069">
        <v>14232.4912109375</v>
      </c>
    </row>
    <row r="2070" spans="1:16" x14ac:dyDescent="0.3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19.600000381469727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384.16000366210938</v>
      </c>
    </row>
    <row r="2071" spans="1:16" x14ac:dyDescent="0.35">
      <c r="A2071">
        <v>2</v>
      </c>
      <c r="B2071">
        <v>1</v>
      </c>
      <c r="C2071">
        <v>1</v>
      </c>
      <c r="D2071">
        <v>0.5</v>
      </c>
      <c r="E2071">
        <v>0</v>
      </c>
      <c r="F2071">
        <v>0</v>
      </c>
      <c r="G2071">
        <v>1</v>
      </c>
      <c r="H2071">
        <v>0</v>
      </c>
      <c r="I2071">
        <v>0</v>
      </c>
      <c r="J2071">
        <v>6</v>
      </c>
      <c r="K2071">
        <v>0</v>
      </c>
      <c r="L2071">
        <v>1</v>
      </c>
      <c r="M2071">
        <v>0</v>
      </c>
      <c r="N2071">
        <v>0.25</v>
      </c>
      <c r="O2071">
        <v>1</v>
      </c>
      <c r="P2071">
        <v>0</v>
      </c>
    </row>
    <row r="2072" spans="1:16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 x14ac:dyDescent="0.3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4</v>
      </c>
      <c r="I2073">
        <v>58.299999237060547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3398.889892578125</v>
      </c>
    </row>
    <row r="2074" spans="1:16" x14ac:dyDescent="0.35">
      <c r="A2074">
        <v>0</v>
      </c>
      <c r="B2074">
        <v>0</v>
      </c>
      <c r="C2074">
        <v>0</v>
      </c>
      <c r="D2074">
        <v>1</v>
      </c>
      <c r="E2074">
        <v>0</v>
      </c>
      <c r="F2074">
        <v>0</v>
      </c>
      <c r="G2074">
        <v>0</v>
      </c>
      <c r="H2074">
        <v>4</v>
      </c>
      <c r="I2074">
        <v>161.60000610351563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0</v>
      </c>
      <c r="P2074">
        <v>26114.5625</v>
      </c>
    </row>
    <row r="2075" spans="1:16" x14ac:dyDescent="0.35">
      <c r="A2075">
        <v>0</v>
      </c>
      <c r="B2075">
        <v>0</v>
      </c>
      <c r="C2075">
        <v>0</v>
      </c>
      <c r="D2075">
        <v>1</v>
      </c>
      <c r="E2075">
        <v>0</v>
      </c>
      <c r="F2075">
        <v>0</v>
      </c>
      <c r="G2075">
        <v>0</v>
      </c>
      <c r="H2075">
        <v>1</v>
      </c>
      <c r="I2075">
        <v>14.300000190734863</v>
      </c>
      <c r="J2075">
        <v>0</v>
      </c>
      <c r="K2075">
        <v>0</v>
      </c>
      <c r="L2075">
        <v>0</v>
      </c>
      <c r="M2075">
        <v>0</v>
      </c>
      <c r="N2075">
        <v>1</v>
      </c>
      <c r="O2075">
        <v>0</v>
      </c>
      <c r="P2075">
        <v>204.49000549316406</v>
      </c>
    </row>
    <row r="2076" spans="1:16" x14ac:dyDescent="0.35">
      <c r="A2076">
        <v>1</v>
      </c>
      <c r="B2076">
        <v>1</v>
      </c>
      <c r="C2076">
        <v>0</v>
      </c>
      <c r="D2076">
        <v>0.5</v>
      </c>
      <c r="E2076">
        <v>0</v>
      </c>
      <c r="F2076">
        <v>0</v>
      </c>
      <c r="G2076">
        <v>0</v>
      </c>
      <c r="H2076">
        <v>2</v>
      </c>
      <c r="I2076">
        <v>11.199999809265137</v>
      </c>
      <c r="J2076">
        <v>0</v>
      </c>
      <c r="K2076">
        <v>0</v>
      </c>
      <c r="L2076">
        <v>0</v>
      </c>
      <c r="M2076">
        <v>0</v>
      </c>
      <c r="N2076">
        <v>0.25</v>
      </c>
      <c r="O2076">
        <v>0</v>
      </c>
      <c r="P2076">
        <v>125.43999481201172</v>
      </c>
    </row>
    <row r="2077" spans="1:16" x14ac:dyDescent="0.35">
      <c r="A2077">
        <v>1</v>
      </c>
      <c r="B2077">
        <v>1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21</v>
      </c>
      <c r="K2077">
        <v>0</v>
      </c>
      <c r="L2077">
        <v>0</v>
      </c>
      <c r="M2077">
        <v>0</v>
      </c>
      <c r="N2077">
        <v>0.14440000057220459</v>
      </c>
      <c r="O2077">
        <v>0</v>
      </c>
      <c r="P2077">
        <v>0</v>
      </c>
    </row>
    <row r="2078" spans="1:16" x14ac:dyDescent="0.3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4</v>
      </c>
      <c r="I2078">
        <v>168.5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28392.25</v>
      </c>
    </row>
    <row r="2079" spans="1:16" x14ac:dyDescent="0.3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4</v>
      </c>
      <c r="I2079">
        <v>171.69999694824219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0</v>
      </c>
      <c r="P2079">
        <v>29480.888671875</v>
      </c>
    </row>
    <row r="2080" spans="1:16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 x14ac:dyDescent="0.3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2</v>
      </c>
      <c r="I2081">
        <v>49.400001525878906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2440.360107421875</v>
      </c>
    </row>
    <row r="2082" spans="1:16" x14ac:dyDescent="0.3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2</v>
      </c>
      <c r="I2082">
        <v>8.6000003814697266</v>
      </c>
      <c r="J2082">
        <v>0</v>
      </c>
      <c r="K2082">
        <v>1</v>
      </c>
      <c r="L2082">
        <v>0</v>
      </c>
      <c r="M2082">
        <v>1</v>
      </c>
      <c r="N2082">
        <v>0</v>
      </c>
      <c r="O2082">
        <v>0</v>
      </c>
      <c r="P2082">
        <v>73.960006713867188</v>
      </c>
    </row>
    <row r="2083" spans="1:16" x14ac:dyDescent="0.3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109.80000305175781</v>
      </c>
      <c r="J2083">
        <v>0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12056.041015625</v>
      </c>
    </row>
    <row r="2084" spans="1:16" x14ac:dyDescent="0.35">
      <c r="A2084">
        <v>0</v>
      </c>
      <c r="B2084">
        <v>0</v>
      </c>
      <c r="C2084">
        <v>0</v>
      </c>
      <c r="D2084">
        <v>0.5</v>
      </c>
      <c r="E2084">
        <v>0</v>
      </c>
      <c r="F2084">
        <v>0</v>
      </c>
      <c r="G2084">
        <v>0</v>
      </c>
      <c r="H2084">
        <v>4</v>
      </c>
      <c r="I2084">
        <v>43.799999237060547</v>
      </c>
      <c r="J2084">
        <v>0</v>
      </c>
      <c r="K2084">
        <v>0</v>
      </c>
      <c r="L2084">
        <v>0</v>
      </c>
      <c r="M2084">
        <v>1</v>
      </c>
      <c r="N2084">
        <v>0.25</v>
      </c>
      <c r="O2084">
        <v>0</v>
      </c>
      <c r="P2084">
        <v>1918.43994140625</v>
      </c>
    </row>
    <row r="2085" spans="1:16" x14ac:dyDescent="0.35">
      <c r="A2085">
        <v>3</v>
      </c>
      <c r="B2085">
        <v>1</v>
      </c>
      <c r="C2085">
        <v>1</v>
      </c>
      <c r="D2085">
        <v>0.5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6</v>
      </c>
      <c r="K2085">
        <v>0</v>
      </c>
      <c r="L2085">
        <v>1</v>
      </c>
      <c r="M2085">
        <v>1</v>
      </c>
      <c r="N2085">
        <v>0.25</v>
      </c>
      <c r="O2085">
        <v>0</v>
      </c>
      <c r="P2085">
        <v>0</v>
      </c>
    </row>
    <row r="2086" spans="1:16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4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</row>
    <row r="2087" spans="1:16" x14ac:dyDescent="0.35">
      <c r="A2087">
        <v>0</v>
      </c>
      <c r="B2087">
        <v>0</v>
      </c>
      <c r="C2087">
        <v>0</v>
      </c>
      <c r="D2087">
        <v>1</v>
      </c>
      <c r="E2087">
        <v>0</v>
      </c>
      <c r="F2087">
        <v>0</v>
      </c>
      <c r="G2087">
        <v>0</v>
      </c>
      <c r="H2087">
        <v>4</v>
      </c>
      <c r="I2087">
        <v>198.69999694824219</v>
      </c>
      <c r="J2087">
        <v>0</v>
      </c>
      <c r="K2087">
        <v>0</v>
      </c>
      <c r="L2087">
        <v>0</v>
      </c>
      <c r="M2087">
        <v>0</v>
      </c>
      <c r="N2087">
        <v>1</v>
      </c>
      <c r="O2087">
        <v>0</v>
      </c>
      <c r="P2087">
        <v>39481.6875</v>
      </c>
    </row>
    <row r="2088" spans="1:16" x14ac:dyDescent="0.35">
      <c r="A2088">
        <v>0</v>
      </c>
      <c r="B2088">
        <v>0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3</v>
      </c>
      <c r="I2088">
        <v>61.299999237060547</v>
      </c>
      <c r="J2088">
        <v>0</v>
      </c>
      <c r="K2088">
        <v>0</v>
      </c>
      <c r="L2088">
        <v>0</v>
      </c>
      <c r="M2088">
        <v>1</v>
      </c>
      <c r="N2088">
        <v>1</v>
      </c>
      <c r="O2088">
        <v>0</v>
      </c>
      <c r="P2088">
        <v>3757.68994140625</v>
      </c>
    </row>
    <row r="2089" spans="1:16" x14ac:dyDescent="0.3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4</v>
      </c>
      <c r="I2089">
        <v>268.70001220703125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72199.6953125</v>
      </c>
    </row>
    <row r="2090" spans="1:16" x14ac:dyDescent="0.3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4</v>
      </c>
      <c r="I2090">
        <v>50.5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2550.25</v>
      </c>
    </row>
    <row r="2091" spans="1:16" x14ac:dyDescent="0.3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4</v>
      </c>
      <c r="I2091">
        <v>52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2704</v>
      </c>
    </row>
    <row r="2092" spans="1:16" x14ac:dyDescent="0.3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4</v>
      </c>
      <c r="I2092">
        <v>29.5</v>
      </c>
      <c r="J2092">
        <v>0</v>
      </c>
      <c r="K2092">
        <v>0</v>
      </c>
      <c r="L2092">
        <v>1</v>
      </c>
      <c r="M2092">
        <v>0</v>
      </c>
      <c r="N2092">
        <v>0</v>
      </c>
      <c r="O2092">
        <v>0</v>
      </c>
      <c r="P2092">
        <v>870.25</v>
      </c>
    </row>
    <row r="2093" spans="1:16" x14ac:dyDescent="0.35">
      <c r="A2093">
        <v>1</v>
      </c>
      <c r="B2093">
        <v>1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2</v>
      </c>
      <c r="I2093">
        <v>37.200000762939453</v>
      </c>
      <c r="J2093">
        <v>1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1383.840087890625</v>
      </c>
    </row>
    <row r="2094" spans="1:16" x14ac:dyDescent="0.35">
      <c r="A2094">
        <v>1</v>
      </c>
      <c r="B2094">
        <v>1</v>
      </c>
      <c r="C2094">
        <v>0</v>
      </c>
      <c r="D2094">
        <v>0.33000001311302185</v>
      </c>
      <c r="E2094">
        <v>0</v>
      </c>
      <c r="F2094">
        <v>0</v>
      </c>
      <c r="G2094">
        <v>0</v>
      </c>
      <c r="H2094">
        <v>1</v>
      </c>
      <c r="I2094">
        <v>1.3999999761581421</v>
      </c>
      <c r="J2094">
        <v>3</v>
      </c>
      <c r="K2094">
        <v>0</v>
      </c>
      <c r="L2094">
        <v>0</v>
      </c>
      <c r="M2094">
        <v>1</v>
      </c>
      <c r="N2094">
        <v>0.10890001058578491</v>
      </c>
      <c r="O2094">
        <v>0</v>
      </c>
      <c r="P2094">
        <v>1.9599999189376831</v>
      </c>
    </row>
    <row r="2095" spans="1:16" x14ac:dyDescent="0.35">
      <c r="A2095">
        <v>0</v>
      </c>
      <c r="B2095">
        <v>0</v>
      </c>
      <c r="C2095">
        <v>0</v>
      </c>
      <c r="D2095">
        <v>1</v>
      </c>
      <c r="E2095">
        <v>0</v>
      </c>
      <c r="F2095">
        <v>0</v>
      </c>
      <c r="G2095">
        <v>0</v>
      </c>
      <c r="H2095">
        <v>4</v>
      </c>
      <c r="I2095">
        <v>47.299999237060547</v>
      </c>
      <c r="J2095">
        <v>0</v>
      </c>
      <c r="K2095">
        <v>0</v>
      </c>
      <c r="L2095">
        <v>0</v>
      </c>
      <c r="M2095">
        <v>1</v>
      </c>
      <c r="N2095">
        <v>1</v>
      </c>
      <c r="O2095">
        <v>0</v>
      </c>
      <c r="P2095">
        <v>2237.2900390625</v>
      </c>
    </row>
    <row r="2096" spans="1:16" x14ac:dyDescent="0.3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2</v>
      </c>
      <c r="I2096">
        <v>8.6999998092651367</v>
      </c>
      <c r="J2096">
        <v>6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75.689994812011719</v>
      </c>
    </row>
    <row r="2097" spans="1:16" x14ac:dyDescent="0.35">
      <c r="A2097">
        <v>0</v>
      </c>
      <c r="B2097">
        <v>0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4</v>
      </c>
      <c r="I2097">
        <v>102.30000305175781</v>
      </c>
      <c r="J2097">
        <v>0</v>
      </c>
      <c r="K2097">
        <v>0</v>
      </c>
      <c r="L2097">
        <v>0</v>
      </c>
      <c r="M2097">
        <v>1</v>
      </c>
      <c r="N2097">
        <v>1</v>
      </c>
      <c r="O2097">
        <v>0</v>
      </c>
      <c r="P2097">
        <v>10465.291015625</v>
      </c>
    </row>
    <row r="2098" spans="1:16" x14ac:dyDescent="0.35">
      <c r="A2098">
        <v>0</v>
      </c>
      <c r="B2098">
        <v>0</v>
      </c>
      <c r="C2098">
        <v>0</v>
      </c>
      <c r="D2098">
        <v>1</v>
      </c>
      <c r="E2098">
        <v>0</v>
      </c>
      <c r="F2098">
        <v>0</v>
      </c>
      <c r="G2098">
        <v>0</v>
      </c>
      <c r="H2098">
        <v>4</v>
      </c>
      <c r="I2098">
        <v>152</v>
      </c>
      <c r="J2098">
        <v>0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23104</v>
      </c>
    </row>
    <row r="2099" spans="1:16" x14ac:dyDescent="0.3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3</v>
      </c>
      <c r="I2099">
        <v>70.699996948242188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4998.48974609375</v>
      </c>
    </row>
    <row r="2100" spans="1:16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6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0</v>
      </c>
    </row>
    <row r="2102" spans="1:16" x14ac:dyDescent="0.35">
      <c r="A2102">
        <v>0</v>
      </c>
      <c r="B2102">
        <v>0</v>
      </c>
      <c r="C2102">
        <v>0</v>
      </c>
      <c r="D2102">
        <v>0.5</v>
      </c>
      <c r="E2102">
        <v>0</v>
      </c>
      <c r="F2102">
        <v>0</v>
      </c>
      <c r="G2102">
        <v>0</v>
      </c>
      <c r="H2102">
        <v>3</v>
      </c>
      <c r="I2102">
        <v>86.400001525878906</v>
      </c>
      <c r="J2102">
        <v>1</v>
      </c>
      <c r="K2102">
        <v>1</v>
      </c>
      <c r="L2102">
        <v>0</v>
      </c>
      <c r="M2102">
        <v>0</v>
      </c>
      <c r="N2102">
        <v>0.25</v>
      </c>
      <c r="O2102">
        <v>0</v>
      </c>
      <c r="P2102">
        <v>7464.96044921875</v>
      </c>
    </row>
    <row r="2103" spans="1:16" x14ac:dyDescent="0.3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3</v>
      </c>
      <c r="I2103">
        <v>39.400001525878906</v>
      </c>
      <c r="J2103">
        <v>25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1552.360107421875</v>
      </c>
    </row>
    <row r="2104" spans="1:16" x14ac:dyDescent="0.3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4</v>
      </c>
      <c r="I2104">
        <v>146.89999389648438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21579.607421875</v>
      </c>
    </row>
    <row r="2105" spans="1:16" x14ac:dyDescent="0.35">
      <c r="A2105">
        <v>0</v>
      </c>
      <c r="B2105">
        <v>0</v>
      </c>
      <c r="C2105">
        <v>0</v>
      </c>
      <c r="D2105">
        <v>1</v>
      </c>
      <c r="E2105">
        <v>0</v>
      </c>
      <c r="F2105">
        <v>0</v>
      </c>
      <c r="G2105">
        <v>0</v>
      </c>
      <c r="H2105">
        <v>4</v>
      </c>
      <c r="I2105">
        <v>52.099998474121094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2714.409912109375</v>
      </c>
    </row>
    <row r="2106" spans="1:16" x14ac:dyDescent="0.3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3</v>
      </c>
      <c r="I2106">
        <v>113.19999694824219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12814.2392578125</v>
      </c>
    </row>
    <row r="2107" spans="1:16" x14ac:dyDescent="0.35">
      <c r="A2107">
        <v>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3</v>
      </c>
      <c r="I2107">
        <v>13.5</v>
      </c>
      <c r="J2107">
        <v>1</v>
      </c>
      <c r="K2107">
        <v>1</v>
      </c>
      <c r="L2107">
        <v>0</v>
      </c>
      <c r="M2107">
        <v>0</v>
      </c>
      <c r="N2107">
        <v>0</v>
      </c>
      <c r="O2107">
        <v>0</v>
      </c>
      <c r="P2107">
        <v>182.25</v>
      </c>
    </row>
    <row r="2108" spans="1:16" x14ac:dyDescent="0.3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4</v>
      </c>
      <c r="I2108">
        <v>150.69999694824219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22710.48828125</v>
      </c>
    </row>
    <row r="2109" spans="1:16" x14ac:dyDescent="0.35">
      <c r="A2109">
        <v>0</v>
      </c>
      <c r="B2109">
        <v>0</v>
      </c>
      <c r="C2109">
        <v>0</v>
      </c>
      <c r="D2109">
        <v>1</v>
      </c>
      <c r="E2109">
        <v>0</v>
      </c>
      <c r="F2109">
        <v>0</v>
      </c>
      <c r="G2109">
        <v>0</v>
      </c>
      <c r="H2109">
        <v>2</v>
      </c>
      <c r="I2109">
        <v>20.600000381469727</v>
      </c>
      <c r="J2109">
        <v>0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424.36001586914063</v>
      </c>
    </row>
    <row r="2110" spans="1:16" x14ac:dyDescent="0.35">
      <c r="A2110">
        <v>1</v>
      </c>
      <c r="B2110">
        <v>1</v>
      </c>
      <c r="C2110">
        <v>1</v>
      </c>
      <c r="D2110">
        <v>0</v>
      </c>
      <c r="E2110">
        <v>0</v>
      </c>
      <c r="F2110">
        <v>0</v>
      </c>
      <c r="G2110">
        <v>0</v>
      </c>
      <c r="H2110">
        <v>3</v>
      </c>
      <c r="I2110">
        <v>29.700000762939453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882.09002685546875</v>
      </c>
    </row>
    <row r="2111" spans="1:16" x14ac:dyDescent="0.3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3</v>
      </c>
      <c r="I2111">
        <v>59.900001525878906</v>
      </c>
      <c r="J2111">
        <v>0</v>
      </c>
      <c r="K2111">
        <v>1</v>
      </c>
      <c r="L2111">
        <v>0</v>
      </c>
      <c r="M2111">
        <v>0</v>
      </c>
      <c r="N2111">
        <v>0</v>
      </c>
      <c r="O2111">
        <v>0</v>
      </c>
      <c r="P2111">
        <v>3588.01025390625</v>
      </c>
    </row>
    <row r="2112" spans="1:16" x14ac:dyDescent="0.3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5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</row>
    <row r="2113" spans="1:16" x14ac:dyDescent="0.35">
      <c r="A2113">
        <v>0</v>
      </c>
      <c r="B2113">
        <v>0</v>
      </c>
      <c r="C2113">
        <v>0</v>
      </c>
      <c r="D2113">
        <v>1</v>
      </c>
      <c r="E2113">
        <v>0</v>
      </c>
      <c r="F2113">
        <v>0</v>
      </c>
      <c r="G2113">
        <v>0</v>
      </c>
      <c r="H2113">
        <v>4</v>
      </c>
      <c r="I2113">
        <v>95.5</v>
      </c>
      <c r="J2113">
        <v>0</v>
      </c>
      <c r="K2113">
        <v>0</v>
      </c>
      <c r="L2113">
        <v>1</v>
      </c>
      <c r="M2113">
        <v>0</v>
      </c>
      <c r="N2113">
        <v>1</v>
      </c>
      <c r="O2113">
        <v>0</v>
      </c>
      <c r="P2113">
        <v>9120.25</v>
      </c>
    </row>
    <row r="2114" spans="1:16" x14ac:dyDescent="0.35">
      <c r="A2114">
        <v>1</v>
      </c>
      <c r="B2114">
        <v>0</v>
      </c>
      <c r="C2114">
        <v>0</v>
      </c>
      <c r="D2114">
        <v>1</v>
      </c>
      <c r="E2114">
        <v>0</v>
      </c>
      <c r="F2114">
        <v>0</v>
      </c>
      <c r="G2114">
        <v>0</v>
      </c>
      <c r="H2114">
        <v>4</v>
      </c>
      <c r="I2114">
        <v>127.59999847412109</v>
      </c>
      <c r="J2114">
        <v>0</v>
      </c>
      <c r="K2114">
        <v>1</v>
      </c>
      <c r="L2114">
        <v>0</v>
      </c>
      <c r="M2114">
        <v>0</v>
      </c>
      <c r="N2114">
        <v>1</v>
      </c>
      <c r="O2114">
        <v>0</v>
      </c>
      <c r="P2114">
        <v>16281.759765625</v>
      </c>
    </row>
    <row r="2115" spans="1:16" x14ac:dyDescent="0.35">
      <c r="A2115">
        <v>1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2</v>
      </c>
      <c r="I2115">
        <v>9.6000003814697266</v>
      </c>
      <c r="J2115">
        <v>0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92.160003662109375</v>
      </c>
    </row>
    <row r="2116" spans="1:16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</row>
    <row r="2117" spans="1:16" x14ac:dyDescent="0.3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</v>
      </c>
      <c r="K2117">
        <v>0</v>
      </c>
      <c r="L2117">
        <v>0</v>
      </c>
      <c r="M2117">
        <v>0</v>
      </c>
      <c r="N2117">
        <v>1</v>
      </c>
      <c r="O2117">
        <v>0</v>
      </c>
      <c r="P2117">
        <v>0</v>
      </c>
    </row>
    <row r="2118" spans="1:16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</row>
    <row r="2119" spans="1:16" x14ac:dyDescent="0.35">
      <c r="A2119">
        <v>0</v>
      </c>
      <c r="B2119">
        <v>0</v>
      </c>
      <c r="C2119">
        <v>0</v>
      </c>
      <c r="D2119">
        <v>1</v>
      </c>
      <c r="E2119">
        <v>0</v>
      </c>
      <c r="F2119">
        <v>0</v>
      </c>
      <c r="G2119">
        <v>0</v>
      </c>
      <c r="H2119">
        <v>2</v>
      </c>
      <c r="I2119">
        <v>42.5</v>
      </c>
      <c r="J2119">
        <v>13</v>
      </c>
      <c r="K2119">
        <v>0</v>
      </c>
      <c r="L2119">
        <v>0</v>
      </c>
      <c r="M2119">
        <v>0</v>
      </c>
      <c r="N2119">
        <v>1</v>
      </c>
      <c r="O2119">
        <v>0</v>
      </c>
      <c r="P2119">
        <v>1806.25</v>
      </c>
    </row>
    <row r="2120" spans="1:16" x14ac:dyDescent="0.35">
      <c r="A2120">
        <v>0</v>
      </c>
      <c r="B2120">
        <v>0</v>
      </c>
      <c r="C2120">
        <v>0</v>
      </c>
      <c r="D2120">
        <v>1</v>
      </c>
      <c r="E2120">
        <v>0</v>
      </c>
      <c r="F2120">
        <v>0</v>
      </c>
      <c r="G2120">
        <v>0</v>
      </c>
      <c r="H2120">
        <v>4</v>
      </c>
      <c r="I2120">
        <v>139.69999694824219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19516.08984375</v>
      </c>
    </row>
    <row r="2121" spans="1:16" x14ac:dyDescent="0.3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5</v>
      </c>
      <c r="K2121">
        <v>1</v>
      </c>
      <c r="L2121">
        <v>0</v>
      </c>
      <c r="M2121">
        <v>0</v>
      </c>
      <c r="N2121">
        <v>0.25</v>
      </c>
      <c r="O2121">
        <v>0</v>
      </c>
      <c r="P2121">
        <v>0</v>
      </c>
    </row>
    <row r="2122" spans="1:16" x14ac:dyDescent="0.3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1</v>
      </c>
      <c r="I2122">
        <v>1</v>
      </c>
      <c r="J2122">
        <v>10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1</v>
      </c>
    </row>
    <row r="2123" spans="1:16" x14ac:dyDescent="0.3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4</v>
      </c>
      <c r="I2123">
        <v>64.699996948242188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4186.08984375</v>
      </c>
    </row>
    <row r="2124" spans="1:16" x14ac:dyDescent="0.3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4</v>
      </c>
      <c r="I2124">
        <v>92.5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8556.25</v>
      </c>
    </row>
    <row r="2125" spans="1:16" x14ac:dyDescent="0.35">
      <c r="A2125">
        <v>2</v>
      </c>
      <c r="B2125">
        <v>1</v>
      </c>
      <c r="C2125">
        <v>0</v>
      </c>
      <c r="D2125">
        <v>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12</v>
      </c>
      <c r="K2125">
        <v>0</v>
      </c>
      <c r="L2125">
        <v>0</v>
      </c>
      <c r="M2125">
        <v>0</v>
      </c>
      <c r="N2125">
        <v>1</v>
      </c>
      <c r="O2125">
        <v>0</v>
      </c>
      <c r="P2125">
        <v>0</v>
      </c>
    </row>
    <row r="2126" spans="1:16" x14ac:dyDescent="0.3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4</v>
      </c>
      <c r="I2126">
        <v>31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961</v>
      </c>
    </row>
    <row r="2127" spans="1:16" x14ac:dyDescent="0.3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4</v>
      </c>
      <c r="I2127">
        <v>50</v>
      </c>
      <c r="J2127">
        <v>0</v>
      </c>
      <c r="K2127">
        <v>0</v>
      </c>
      <c r="L2127">
        <v>1</v>
      </c>
      <c r="M2127">
        <v>0</v>
      </c>
      <c r="N2127">
        <v>0</v>
      </c>
      <c r="O2127">
        <v>0</v>
      </c>
      <c r="P2127">
        <v>2500</v>
      </c>
    </row>
    <row r="2128" spans="1:16" x14ac:dyDescent="0.35">
      <c r="A2128">
        <v>1</v>
      </c>
      <c r="B2128">
        <v>1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3</v>
      </c>
      <c r="I2128">
        <v>59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3481</v>
      </c>
    </row>
    <row r="2129" spans="1:16" x14ac:dyDescent="0.3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2</v>
      </c>
      <c r="I2129">
        <v>19.299999237060547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372.48995971679688</v>
      </c>
    </row>
    <row r="2130" spans="1:16" x14ac:dyDescent="0.3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4</v>
      </c>
      <c r="I2130">
        <v>135.60000610351563</v>
      </c>
      <c r="J2130">
        <v>0</v>
      </c>
      <c r="K2130">
        <v>1</v>
      </c>
      <c r="L2130">
        <v>0</v>
      </c>
      <c r="M2130">
        <v>0</v>
      </c>
      <c r="N2130">
        <v>0</v>
      </c>
      <c r="O2130">
        <v>0</v>
      </c>
      <c r="P2130">
        <v>18387.361328125</v>
      </c>
    </row>
    <row r="2131" spans="1:16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13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</row>
    <row r="2132" spans="1:16" x14ac:dyDescent="0.3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4</v>
      </c>
      <c r="I2132">
        <v>114.69999694824219</v>
      </c>
      <c r="J2132">
        <v>0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13156.0888671875</v>
      </c>
    </row>
    <row r="2133" spans="1:16" x14ac:dyDescent="0.3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5</v>
      </c>
      <c r="K2133">
        <v>0</v>
      </c>
      <c r="L2133">
        <v>0</v>
      </c>
      <c r="M2133">
        <v>0</v>
      </c>
      <c r="N2133">
        <v>1</v>
      </c>
      <c r="O2133">
        <v>0</v>
      </c>
      <c r="P2133">
        <v>0</v>
      </c>
    </row>
    <row r="2134" spans="1:16" x14ac:dyDescent="0.3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3</v>
      </c>
      <c r="I2134">
        <v>31.700000762939453</v>
      </c>
      <c r="J2134">
        <v>0</v>
      </c>
      <c r="K2134">
        <v>0</v>
      </c>
      <c r="L2134">
        <v>1</v>
      </c>
      <c r="M2134">
        <v>1</v>
      </c>
      <c r="N2134">
        <v>0</v>
      </c>
      <c r="O2134">
        <v>0</v>
      </c>
      <c r="P2134">
        <v>1004.8900756835938</v>
      </c>
    </row>
    <row r="2135" spans="1:16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</row>
    <row r="2136" spans="1:16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7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35">
      <c r="A2137">
        <v>1</v>
      </c>
      <c r="B2137">
        <v>1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4</v>
      </c>
      <c r="I2137">
        <v>16.799999237060547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282.23995971679688</v>
      </c>
    </row>
    <row r="2138" spans="1:16" x14ac:dyDescent="0.3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4</v>
      </c>
      <c r="I2138">
        <v>137.80000305175781</v>
      </c>
      <c r="J2138">
        <v>0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18988.841796875</v>
      </c>
    </row>
    <row r="2139" spans="1:16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3</v>
      </c>
      <c r="K2139">
        <v>1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 x14ac:dyDescent="0.35">
      <c r="A2140">
        <v>0</v>
      </c>
      <c r="B2140">
        <v>0</v>
      </c>
      <c r="C2140">
        <v>0</v>
      </c>
      <c r="D2140">
        <v>1</v>
      </c>
      <c r="E2140">
        <v>0</v>
      </c>
      <c r="F2140">
        <v>0</v>
      </c>
      <c r="G2140">
        <v>0</v>
      </c>
      <c r="H2140">
        <v>3</v>
      </c>
      <c r="I2140">
        <v>25.799999237060547</v>
      </c>
      <c r="J2140">
        <v>5</v>
      </c>
      <c r="K2140">
        <v>0</v>
      </c>
      <c r="L2140">
        <v>0</v>
      </c>
      <c r="M2140">
        <v>1</v>
      </c>
      <c r="N2140">
        <v>1</v>
      </c>
      <c r="O2140">
        <v>0</v>
      </c>
      <c r="P2140">
        <v>665.63995361328125</v>
      </c>
    </row>
    <row r="2141" spans="1:16" x14ac:dyDescent="0.35">
      <c r="A2141">
        <v>1</v>
      </c>
      <c r="B2141">
        <v>1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3</v>
      </c>
      <c r="I2141">
        <v>76.099998474121094</v>
      </c>
      <c r="J2141">
        <v>5</v>
      </c>
      <c r="K2141">
        <v>0</v>
      </c>
      <c r="L2141">
        <v>0</v>
      </c>
      <c r="M2141">
        <v>0</v>
      </c>
      <c r="N2141">
        <v>1</v>
      </c>
      <c r="O2141">
        <v>0</v>
      </c>
      <c r="P2141">
        <v>5791.2099609375</v>
      </c>
    </row>
    <row r="2142" spans="1:16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3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</row>
    <row r="2143" spans="1:16" x14ac:dyDescent="0.35">
      <c r="A2143">
        <v>0</v>
      </c>
      <c r="B2143">
        <v>0</v>
      </c>
      <c r="C2143">
        <v>0</v>
      </c>
      <c r="D2143">
        <v>1</v>
      </c>
      <c r="E2143">
        <v>0</v>
      </c>
      <c r="F2143">
        <v>0</v>
      </c>
      <c r="G2143">
        <v>0</v>
      </c>
      <c r="H2143">
        <v>4</v>
      </c>
      <c r="I2143">
        <v>123.90000152587891</v>
      </c>
      <c r="J2143">
        <v>0</v>
      </c>
      <c r="K2143">
        <v>0</v>
      </c>
      <c r="L2143">
        <v>1</v>
      </c>
      <c r="M2143">
        <v>0</v>
      </c>
      <c r="N2143">
        <v>1</v>
      </c>
      <c r="O2143">
        <v>0</v>
      </c>
      <c r="P2143">
        <v>15351.2099609375</v>
      </c>
    </row>
    <row r="2144" spans="1:16" x14ac:dyDescent="0.3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4</v>
      </c>
      <c r="I2144">
        <v>121.09999847412109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14665.2099609375</v>
      </c>
    </row>
    <row r="2145" spans="1:16" x14ac:dyDescent="0.35">
      <c r="A2145">
        <v>6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2</v>
      </c>
      <c r="I2145">
        <v>10.5</v>
      </c>
      <c r="J2145">
        <v>1</v>
      </c>
      <c r="K2145">
        <v>1</v>
      </c>
      <c r="L2145">
        <v>0</v>
      </c>
      <c r="M2145">
        <v>0</v>
      </c>
      <c r="N2145">
        <v>0</v>
      </c>
      <c r="O2145">
        <v>0</v>
      </c>
      <c r="P2145">
        <v>110.25</v>
      </c>
    </row>
    <row r="2146" spans="1:16" x14ac:dyDescent="0.3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3</v>
      </c>
      <c r="I2146">
        <v>45.400001525878906</v>
      </c>
      <c r="J2146">
        <v>0</v>
      </c>
      <c r="K2146">
        <v>0</v>
      </c>
      <c r="L2146">
        <v>1</v>
      </c>
      <c r="M2146">
        <v>0</v>
      </c>
      <c r="N2146">
        <v>0</v>
      </c>
      <c r="O2146">
        <v>0</v>
      </c>
      <c r="P2146">
        <v>2061.16015625</v>
      </c>
    </row>
    <row r="2147" spans="1:16" x14ac:dyDescent="0.3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3</v>
      </c>
      <c r="K2147">
        <v>0</v>
      </c>
      <c r="L2147">
        <v>1</v>
      </c>
      <c r="M2147">
        <v>1</v>
      </c>
      <c r="N2147">
        <v>1</v>
      </c>
      <c r="O2147">
        <v>0</v>
      </c>
      <c r="P2147">
        <v>0</v>
      </c>
    </row>
    <row r="2148" spans="1:16" x14ac:dyDescent="0.35">
      <c r="A2148">
        <v>0</v>
      </c>
      <c r="B2148">
        <v>0</v>
      </c>
      <c r="C2148">
        <v>0</v>
      </c>
      <c r="D2148">
        <v>1</v>
      </c>
      <c r="E2148">
        <v>0</v>
      </c>
      <c r="F2148">
        <v>0</v>
      </c>
      <c r="G2148">
        <v>0</v>
      </c>
      <c r="H2148">
        <v>3</v>
      </c>
      <c r="I2148">
        <v>54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0</v>
      </c>
      <c r="P2148">
        <v>2916</v>
      </c>
    </row>
    <row r="2149" spans="1:16" x14ac:dyDescent="0.35">
      <c r="A2149">
        <v>0</v>
      </c>
      <c r="B2149">
        <v>0</v>
      </c>
      <c r="C2149">
        <v>0</v>
      </c>
      <c r="D2149">
        <v>1</v>
      </c>
      <c r="E2149">
        <v>0</v>
      </c>
      <c r="F2149">
        <v>0</v>
      </c>
      <c r="G2149">
        <v>0</v>
      </c>
      <c r="H2149">
        <v>4</v>
      </c>
      <c r="I2149">
        <v>118.90000152587891</v>
      </c>
      <c r="J2149">
        <v>0</v>
      </c>
      <c r="K2149">
        <v>0</v>
      </c>
      <c r="L2149">
        <v>1</v>
      </c>
      <c r="M2149">
        <v>0</v>
      </c>
      <c r="N2149">
        <v>1</v>
      </c>
      <c r="O2149">
        <v>0</v>
      </c>
      <c r="P2149">
        <v>14137.2099609375</v>
      </c>
    </row>
    <row r="2150" spans="1:16" x14ac:dyDescent="0.3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2</v>
      </c>
      <c r="I2150">
        <v>83.699996948242188</v>
      </c>
      <c r="J2150">
        <v>6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7005.689453125</v>
      </c>
    </row>
    <row r="2151" spans="1:16" x14ac:dyDescent="0.35">
      <c r="A2151">
        <v>0</v>
      </c>
      <c r="B2151">
        <v>0</v>
      </c>
      <c r="C2151">
        <v>0</v>
      </c>
      <c r="D2151">
        <v>1</v>
      </c>
      <c r="E2151">
        <v>0</v>
      </c>
      <c r="F2151">
        <v>0</v>
      </c>
      <c r="G2151">
        <v>0</v>
      </c>
      <c r="H2151">
        <v>3</v>
      </c>
      <c r="I2151">
        <v>63.599998474121094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4044.959716796875</v>
      </c>
    </row>
    <row r="2152" spans="1:16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7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</row>
    <row r="2153" spans="1:16" x14ac:dyDescent="0.3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4</v>
      </c>
      <c r="I2153">
        <v>55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3025</v>
      </c>
    </row>
    <row r="2154" spans="1:16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7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</row>
    <row r="2155" spans="1:16" x14ac:dyDescent="0.3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13</v>
      </c>
      <c r="K2155">
        <v>0</v>
      </c>
      <c r="L2155">
        <v>0</v>
      </c>
      <c r="M2155">
        <v>0</v>
      </c>
      <c r="N2155">
        <v>0.36000001430511475</v>
      </c>
      <c r="O2155">
        <v>0</v>
      </c>
      <c r="P2155">
        <v>0</v>
      </c>
    </row>
    <row r="2156" spans="1:16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5</v>
      </c>
      <c r="K2156">
        <v>1</v>
      </c>
      <c r="L2156">
        <v>0</v>
      </c>
      <c r="M2156">
        <v>1</v>
      </c>
      <c r="N2156">
        <v>0</v>
      </c>
      <c r="O2156">
        <v>0</v>
      </c>
      <c r="P2156">
        <v>0</v>
      </c>
    </row>
    <row r="2157" spans="1:16" x14ac:dyDescent="0.35">
      <c r="A2157">
        <v>0</v>
      </c>
      <c r="B2157">
        <v>0</v>
      </c>
      <c r="C2157">
        <v>0</v>
      </c>
      <c r="D2157">
        <v>1</v>
      </c>
      <c r="E2157">
        <v>0</v>
      </c>
      <c r="F2157">
        <v>0</v>
      </c>
      <c r="G2157">
        <v>0</v>
      </c>
      <c r="H2157">
        <v>4</v>
      </c>
      <c r="I2157">
        <v>67.400001525878906</v>
      </c>
      <c r="J2157">
        <v>0</v>
      </c>
      <c r="K2157">
        <v>0</v>
      </c>
      <c r="L2157">
        <v>1</v>
      </c>
      <c r="M2157">
        <v>0</v>
      </c>
      <c r="N2157">
        <v>1</v>
      </c>
      <c r="O2157">
        <v>0</v>
      </c>
      <c r="P2157">
        <v>4542.76025390625</v>
      </c>
    </row>
    <row r="2158" spans="1:16" x14ac:dyDescent="0.35">
      <c r="A2158">
        <v>1</v>
      </c>
      <c r="B2158">
        <v>1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3</v>
      </c>
      <c r="I2158">
        <v>34.299999237060547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1176.489990234375</v>
      </c>
    </row>
    <row r="2159" spans="1:16" x14ac:dyDescent="0.35">
      <c r="A2159">
        <v>0</v>
      </c>
      <c r="B2159">
        <v>0</v>
      </c>
      <c r="C2159">
        <v>0</v>
      </c>
      <c r="D2159">
        <v>1</v>
      </c>
      <c r="E2159">
        <v>0</v>
      </c>
      <c r="F2159">
        <v>0</v>
      </c>
      <c r="G2159">
        <v>0</v>
      </c>
      <c r="H2159">
        <v>4</v>
      </c>
      <c r="I2159">
        <v>145.60000610351563</v>
      </c>
      <c r="J2159">
        <v>0</v>
      </c>
      <c r="K2159">
        <v>0</v>
      </c>
      <c r="L2159">
        <v>0</v>
      </c>
      <c r="M2159">
        <v>1</v>
      </c>
      <c r="N2159">
        <v>1</v>
      </c>
      <c r="O2159">
        <v>0</v>
      </c>
      <c r="P2159">
        <v>21199.361328125</v>
      </c>
    </row>
    <row r="2160" spans="1:16" x14ac:dyDescent="0.3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4</v>
      </c>
      <c r="I2160">
        <v>21.799999237060547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475.23995971679688</v>
      </c>
    </row>
    <row r="2161" spans="1:16" x14ac:dyDescent="0.35">
      <c r="A2161">
        <v>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4</v>
      </c>
      <c r="I2161">
        <v>170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28900</v>
      </c>
    </row>
    <row r="2162" spans="1:16" x14ac:dyDescent="0.35">
      <c r="A2162">
        <v>0</v>
      </c>
      <c r="B2162">
        <v>0</v>
      </c>
      <c r="C2162">
        <v>0</v>
      </c>
      <c r="D2162">
        <v>1</v>
      </c>
      <c r="E2162">
        <v>0</v>
      </c>
      <c r="F2162">
        <v>0</v>
      </c>
      <c r="G2162">
        <v>0</v>
      </c>
      <c r="H2162">
        <v>3</v>
      </c>
      <c r="I2162">
        <v>41.299999237060547</v>
      </c>
      <c r="J2162">
        <v>0</v>
      </c>
      <c r="K2162">
        <v>0</v>
      </c>
      <c r="L2162">
        <v>1</v>
      </c>
      <c r="M2162">
        <v>0</v>
      </c>
      <c r="N2162">
        <v>1</v>
      </c>
      <c r="O2162">
        <v>0</v>
      </c>
      <c r="P2162">
        <v>1705.68994140625</v>
      </c>
    </row>
    <row r="2163" spans="1:16" x14ac:dyDescent="0.3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4</v>
      </c>
      <c r="I2163">
        <v>94</v>
      </c>
      <c r="J2163">
        <v>0</v>
      </c>
      <c r="K2163">
        <v>1</v>
      </c>
      <c r="L2163">
        <v>0</v>
      </c>
      <c r="M2163">
        <v>1</v>
      </c>
      <c r="N2163">
        <v>0</v>
      </c>
      <c r="O2163">
        <v>0</v>
      </c>
      <c r="P2163">
        <v>8836</v>
      </c>
    </row>
    <row r="2164" spans="1:16" x14ac:dyDescent="0.35">
      <c r="A2164">
        <v>1</v>
      </c>
      <c r="B2164">
        <v>1</v>
      </c>
      <c r="C2164">
        <v>0</v>
      </c>
      <c r="D2164">
        <v>0.5</v>
      </c>
      <c r="E2164">
        <v>0</v>
      </c>
      <c r="F2164">
        <v>0</v>
      </c>
      <c r="G2164">
        <v>0</v>
      </c>
      <c r="H2164">
        <v>4</v>
      </c>
      <c r="I2164">
        <v>98.5</v>
      </c>
      <c r="J2164">
        <v>0</v>
      </c>
      <c r="K2164">
        <v>0</v>
      </c>
      <c r="L2164">
        <v>0</v>
      </c>
      <c r="M2164">
        <v>0</v>
      </c>
      <c r="N2164">
        <v>0.25</v>
      </c>
      <c r="O2164">
        <v>0</v>
      </c>
      <c r="P2164">
        <v>9702.25</v>
      </c>
    </row>
    <row r="2165" spans="1:16" x14ac:dyDescent="0.35">
      <c r="A2165">
        <v>0</v>
      </c>
      <c r="B2165">
        <v>0</v>
      </c>
      <c r="C2165">
        <v>0</v>
      </c>
      <c r="D2165">
        <v>1</v>
      </c>
      <c r="E2165">
        <v>0</v>
      </c>
      <c r="F2165">
        <v>0</v>
      </c>
      <c r="G2165">
        <v>0</v>
      </c>
      <c r="H2165">
        <v>2</v>
      </c>
      <c r="I2165">
        <v>25.100000381469727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630.010009765625</v>
      </c>
    </row>
    <row r="2166" spans="1:16" x14ac:dyDescent="0.35">
      <c r="A2166">
        <v>1</v>
      </c>
      <c r="B2166">
        <v>1</v>
      </c>
      <c r="C2166">
        <v>1</v>
      </c>
      <c r="D2166">
        <v>0.17000000178813934</v>
      </c>
      <c r="E2166">
        <v>0</v>
      </c>
      <c r="F2166">
        <v>0</v>
      </c>
      <c r="G2166">
        <v>0</v>
      </c>
      <c r="H2166">
        <v>3</v>
      </c>
      <c r="I2166">
        <v>33.5</v>
      </c>
      <c r="J2166">
        <v>1</v>
      </c>
      <c r="K2166">
        <v>0</v>
      </c>
      <c r="L2166">
        <v>0</v>
      </c>
      <c r="M2166">
        <v>0</v>
      </c>
      <c r="N2166">
        <v>2.890000119805336E-2</v>
      </c>
      <c r="O2166">
        <v>0</v>
      </c>
      <c r="P2166">
        <v>1122.25</v>
      </c>
    </row>
    <row r="2167" spans="1:16" x14ac:dyDescent="0.3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4</v>
      </c>
      <c r="I2167">
        <v>110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12100</v>
      </c>
    </row>
    <row r="2168" spans="1:16" x14ac:dyDescent="0.35">
      <c r="A2168">
        <v>0</v>
      </c>
      <c r="B2168">
        <v>0</v>
      </c>
      <c r="C2168">
        <v>0</v>
      </c>
      <c r="D2168">
        <v>1</v>
      </c>
      <c r="E2168">
        <v>0</v>
      </c>
      <c r="F2168">
        <v>0</v>
      </c>
      <c r="G2168">
        <v>0</v>
      </c>
      <c r="H2168">
        <v>4</v>
      </c>
      <c r="I2168">
        <v>57.799999237060547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3340.83984375</v>
      </c>
    </row>
    <row r="2169" spans="1:16" x14ac:dyDescent="0.35">
      <c r="A2169">
        <v>0</v>
      </c>
      <c r="B2169">
        <v>0</v>
      </c>
      <c r="C2169">
        <v>0</v>
      </c>
      <c r="D2169">
        <v>1</v>
      </c>
      <c r="E2169">
        <v>0</v>
      </c>
      <c r="F2169">
        <v>0</v>
      </c>
      <c r="G2169">
        <v>0</v>
      </c>
      <c r="H2169">
        <v>3</v>
      </c>
      <c r="I2169">
        <v>5.9000000953674316</v>
      </c>
      <c r="J2169">
        <v>0</v>
      </c>
      <c r="K2169">
        <v>0</v>
      </c>
      <c r="L2169">
        <v>0</v>
      </c>
      <c r="M2169">
        <v>1</v>
      </c>
      <c r="N2169">
        <v>1</v>
      </c>
      <c r="O2169">
        <v>0</v>
      </c>
      <c r="P2169">
        <v>34.810001373291016</v>
      </c>
    </row>
    <row r="2170" spans="1:16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17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</row>
    <row r="2171" spans="1:16" x14ac:dyDescent="0.35">
      <c r="A2171">
        <v>0</v>
      </c>
      <c r="B2171">
        <v>0</v>
      </c>
      <c r="C2171">
        <v>0</v>
      </c>
      <c r="D2171">
        <v>0.5</v>
      </c>
      <c r="E2171">
        <v>0</v>
      </c>
      <c r="F2171">
        <v>0</v>
      </c>
      <c r="G2171">
        <v>0</v>
      </c>
      <c r="H2171">
        <v>4</v>
      </c>
      <c r="I2171">
        <v>155.39999389648438</v>
      </c>
      <c r="J2171">
        <v>0</v>
      </c>
      <c r="K2171">
        <v>0</v>
      </c>
      <c r="L2171">
        <v>0</v>
      </c>
      <c r="M2171">
        <v>1</v>
      </c>
      <c r="N2171">
        <v>0.25</v>
      </c>
      <c r="O2171">
        <v>0</v>
      </c>
      <c r="P2171">
        <v>24149.158203125</v>
      </c>
    </row>
    <row r="2172" spans="1:16" x14ac:dyDescent="0.35">
      <c r="A2172">
        <v>0</v>
      </c>
      <c r="B2172">
        <v>0</v>
      </c>
      <c r="C2172">
        <v>0</v>
      </c>
      <c r="D2172">
        <v>1</v>
      </c>
      <c r="E2172">
        <v>0</v>
      </c>
      <c r="F2172">
        <v>0</v>
      </c>
      <c r="G2172">
        <v>0</v>
      </c>
      <c r="H2172">
        <v>2</v>
      </c>
      <c r="I2172">
        <v>92.199996948242188</v>
      </c>
      <c r="J2172">
        <v>4</v>
      </c>
      <c r="K2172">
        <v>0</v>
      </c>
      <c r="L2172">
        <v>0</v>
      </c>
      <c r="M2172">
        <v>0</v>
      </c>
      <c r="N2172">
        <v>1</v>
      </c>
      <c r="O2172">
        <v>0</v>
      </c>
      <c r="P2172">
        <v>8500.83984375</v>
      </c>
    </row>
    <row r="2173" spans="1:16" x14ac:dyDescent="0.3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4</v>
      </c>
      <c r="I2173">
        <v>67.900001525878906</v>
      </c>
      <c r="J2173">
        <v>0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4610.41015625</v>
      </c>
    </row>
    <row r="2174" spans="1:16" x14ac:dyDescent="0.35">
      <c r="A2174">
        <v>1</v>
      </c>
      <c r="B2174">
        <v>1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4</v>
      </c>
      <c r="I2174">
        <v>85.800003051757813</v>
      </c>
      <c r="J2174">
        <v>0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7361.640625</v>
      </c>
    </row>
    <row r="2175" spans="1:16" x14ac:dyDescent="0.3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0</v>
      </c>
      <c r="G2175">
        <v>0</v>
      </c>
      <c r="H2175">
        <v>3</v>
      </c>
      <c r="I2175">
        <v>109.59999847412109</v>
      </c>
      <c r="J2175">
        <v>0</v>
      </c>
      <c r="K2175">
        <v>0</v>
      </c>
      <c r="L2175">
        <v>0</v>
      </c>
      <c r="M2175">
        <v>1</v>
      </c>
      <c r="N2175">
        <v>0.4489000141620636</v>
      </c>
      <c r="O2175">
        <v>0</v>
      </c>
      <c r="P2175">
        <v>12012.1591796875</v>
      </c>
    </row>
    <row r="2176" spans="1:16" x14ac:dyDescent="0.3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2</v>
      </c>
      <c r="I2176">
        <v>8.3000001907348633</v>
      </c>
      <c r="J2176">
        <v>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68.889999389648438</v>
      </c>
    </row>
    <row r="2177" spans="1:16" x14ac:dyDescent="0.3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4</v>
      </c>
      <c r="I2177">
        <v>96.199996948242188</v>
      </c>
      <c r="J2177">
        <v>0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9254.439453125</v>
      </c>
    </row>
    <row r="2178" spans="1:16" x14ac:dyDescent="0.3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5</v>
      </c>
      <c r="K2178">
        <v>1</v>
      </c>
      <c r="L2178">
        <v>0</v>
      </c>
      <c r="M2178">
        <v>1</v>
      </c>
      <c r="N2178">
        <v>0.36000001430511475</v>
      </c>
      <c r="O2178">
        <v>0</v>
      </c>
      <c r="P2178">
        <v>0</v>
      </c>
    </row>
    <row r="2179" spans="1:16" x14ac:dyDescent="0.35">
      <c r="A2179">
        <v>0</v>
      </c>
      <c r="B2179">
        <v>0</v>
      </c>
      <c r="C2179">
        <v>0</v>
      </c>
      <c r="D2179">
        <v>0.5</v>
      </c>
      <c r="E2179">
        <v>0</v>
      </c>
      <c r="F2179">
        <v>0</v>
      </c>
      <c r="G2179">
        <v>0</v>
      </c>
      <c r="H2179">
        <v>1</v>
      </c>
      <c r="I2179">
        <v>36.400001525878906</v>
      </c>
      <c r="J2179">
        <v>0</v>
      </c>
      <c r="K2179">
        <v>0</v>
      </c>
      <c r="L2179">
        <v>0</v>
      </c>
      <c r="M2179">
        <v>0</v>
      </c>
      <c r="N2179">
        <v>0.25</v>
      </c>
      <c r="O2179">
        <v>0</v>
      </c>
      <c r="P2179">
        <v>1324.9600830078125</v>
      </c>
    </row>
    <row r="2180" spans="1:16" x14ac:dyDescent="0.3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4</v>
      </c>
      <c r="I2180">
        <v>146.60000610351563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21491.5625</v>
      </c>
    </row>
    <row r="2181" spans="1:16" x14ac:dyDescent="0.35">
      <c r="A2181">
        <v>3</v>
      </c>
      <c r="B2181">
        <v>1</v>
      </c>
      <c r="C2181">
        <v>0</v>
      </c>
      <c r="D2181">
        <v>1</v>
      </c>
      <c r="E2181">
        <v>0</v>
      </c>
      <c r="F2181">
        <v>0</v>
      </c>
      <c r="G2181">
        <v>0</v>
      </c>
      <c r="H2181">
        <v>3</v>
      </c>
      <c r="I2181">
        <v>17</v>
      </c>
      <c r="J2181">
        <v>1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289</v>
      </c>
    </row>
    <row r="2182" spans="1:16" x14ac:dyDescent="0.3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1</v>
      </c>
      <c r="I2182">
        <v>18.899999618530273</v>
      </c>
      <c r="J2182">
        <v>0</v>
      </c>
      <c r="K2182">
        <v>1</v>
      </c>
      <c r="L2182">
        <v>0</v>
      </c>
      <c r="M2182">
        <v>1</v>
      </c>
      <c r="N2182">
        <v>0</v>
      </c>
      <c r="O2182">
        <v>0</v>
      </c>
      <c r="P2182">
        <v>357.20999145507813</v>
      </c>
    </row>
    <row r="2183" spans="1:16" x14ac:dyDescent="0.35">
      <c r="A2183">
        <v>0</v>
      </c>
      <c r="B2183">
        <v>0</v>
      </c>
      <c r="C2183">
        <v>0</v>
      </c>
      <c r="D2183">
        <v>1</v>
      </c>
      <c r="E2183">
        <v>0</v>
      </c>
      <c r="F2183">
        <v>0</v>
      </c>
      <c r="G2183">
        <v>0</v>
      </c>
      <c r="H2183">
        <v>4</v>
      </c>
      <c r="I2183">
        <v>83.900001525878906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7039.21044921875</v>
      </c>
    </row>
    <row r="2184" spans="1:16" x14ac:dyDescent="0.3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4</v>
      </c>
      <c r="I2184">
        <v>179.39999389648438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32184.357421875</v>
      </c>
    </row>
    <row r="2185" spans="1:16" x14ac:dyDescent="0.3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4</v>
      </c>
      <c r="I2185">
        <v>20.700000762939453</v>
      </c>
      <c r="J2185">
        <v>0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428.49002075195313</v>
      </c>
    </row>
    <row r="2186" spans="1:16" x14ac:dyDescent="0.35">
      <c r="A2186">
        <v>0</v>
      </c>
      <c r="B2186">
        <v>0</v>
      </c>
      <c r="C2186">
        <v>0</v>
      </c>
      <c r="D2186">
        <v>1</v>
      </c>
      <c r="E2186">
        <v>0</v>
      </c>
      <c r="F2186">
        <v>0</v>
      </c>
      <c r="G2186">
        <v>0</v>
      </c>
      <c r="H2186">
        <v>4</v>
      </c>
      <c r="I2186">
        <v>94.699996948242188</v>
      </c>
      <c r="J2186">
        <v>0</v>
      </c>
      <c r="K2186">
        <v>0</v>
      </c>
      <c r="L2186">
        <v>1</v>
      </c>
      <c r="M2186">
        <v>0</v>
      </c>
      <c r="N2186">
        <v>1</v>
      </c>
      <c r="O2186">
        <v>0</v>
      </c>
      <c r="P2186">
        <v>8968.08984375</v>
      </c>
    </row>
    <row r="2187" spans="1:16" x14ac:dyDescent="0.3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4</v>
      </c>
      <c r="I2187">
        <v>153.30000305175781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23500.890625</v>
      </c>
    </row>
    <row r="2188" spans="1:16" x14ac:dyDescent="0.35">
      <c r="A2188">
        <v>0</v>
      </c>
      <c r="B2188">
        <v>0</v>
      </c>
      <c r="C2188">
        <v>0</v>
      </c>
      <c r="D2188">
        <v>0.5</v>
      </c>
      <c r="E2188">
        <v>0</v>
      </c>
      <c r="F2188">
        <v>0</v>
      </c>
      <c r="G2188">
        <v>12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0.25</v>
      </c>
      <c r="O2188">
        <v>144</v>
      </c>
      <c r="P2188">
        <v>0</v>
      </c>
    </row>
    <row r="2189" spans="1:16" x14ac:dyDescent="0.35">
      <c r="A2189">
        <v>1</v>
      </c>
      <c r="B2189">
        <v>1</v>
      </c>
      <c r="C2189">
        <v>0</v>
      </c>
      <c r="D2189">
        <v>1</v>
      </c>
      <c r="E2189">
        <v>0</v>
      </c>
      <c r="F2189">
        <v>0</v>
      </c>
      <c r="G2189">
        <v>0</v>
      </c>
      <c r="H2189">
        <v>2</v>
      </c>
      <c r="I2189">
        <v>19.100000381469727</v>
      </c>
      <c r="J2189">
        <v>0</v>
      </c>
      <c r="K2189">
        <v>0</v>
      </c>
      <c r="L2189">
        <v>1</v>
      </c>
      <c r="M2189">
        <v>0</v>
      </c>
      <c r="N2189">
        <v>1</v>
      </c>
      <c r="O2189">
        <v>0</v>
      </c>
      <c r="P2189">
        <v>364.81002807617188</v>
      </c>
    </row>
    <row r="2190" spans="1:16" x14ac:dyDescent="0.3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1</v>
      </c>
      <c r="I2190">
        <v>2.2000000476837158</v>
      </c>
      <c r="J2190">
        <v>4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4.8400001525878906</v>
      </c>
    </row>
    <row r="2191" spans="1:16" x14ac:dyDescent="0.35">
      <c r="A2191">
        <v>0</v>
      </c>
      <c r="B2191">
        <v>0</v>
      </c>
      <c r="C2191">
        <v>0</v>
      </c>
      <c r="D2191">
        <v>1</v>
      </c>
      <c r="E2191">
        <v>0</v>
      </c>
      <c r="F2191">
        <v>0</v>
      </c>
      <c r="G2191">
        <v>0</v>
      </c>
      <c r="H2191">
        <v>3</v>
      </c>
      <c r="I2191">
        <v>18.100000381469727</v>
      </c>
      <c r="J2191">
        <v>0</v>
      </c>
      <c r="K2191">
        <v>1</v>
      </c>
      <c r="L2191">
        <v>0</v>
      </c>
      <c r="M2191">
        <v>0</v>
      </c>
      <c r="N2191">
        <v>1</v>
      </c>
      <c r="O2191">
        <v>0</v>
      </c>
      <c r="P2191">
        <v>327.61001586914063</v>
      </c>
    </row>
    <row r="2192" spans="1:16" x14ac:dyDescent="0.35">
      <c r="A2192">
        <v>0</v>
      </c>
      <c r="B2192">
        <v>0</v>
      </c>
      <c r="C2192">
        <v>0</v>
      </c>
      <c r="D2192">
        <v>1</v>
      </c>
      <c r="E2192">
        <v>0</v>
      </c>
      <c r="F2192">
        <v>0</v>
      </c>
      <c r="G2192">
        <v>0</v>
      </c>
      <c r="H2192">
        <v>4</v>
      </c>
      <c r="I2192">
        <v>92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8464</v>
      </c>
    </row>
    <row r="2193" spans="1:16" x14ac:dyDescent="0.3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4</v>
      </c>
      <c r="I2193">
        <v>115.09999847412109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13248.009765625</v>
      </c>
    </row>
    <row r="2194" spans="1:16" x14ac:dyDescent="0.35">
      <c r="A2194">
        <v>0</v>
      </c>
      <c r="B2194">
        <v>0</v>
      </c>
      <c r="C2194">
        <v>0</v>
      </c>
      <c r="D2194">
        <v>1</v>
      </c>
      <c r="E2194">
        <v>0</v>
      </c>
      <c r="F2194">
        <v>0</v>
      </c>
      <c r="G2194">
        <v>0</v>
      </c>
      <c r="H2194">
        <v>4</v>
      </c>
      <c r="I2194">
        <v>121</v>
      </c>
      <c r="J2194">
        <v>0</v>
      </c>
      <c r="K2194">
        <v>0</v>
      </c>
      <c r="L2194">
        <v>1</v>
      </c>
      <c r="M2194">
        <v>1</v>
      </c>
      <c r="N2194">
        <v>1</v>
      </c>
      <c r="O2194">
        <v>0</v>
      </c>
      <c r="P2194">
        <v>14641</v>
      </c>
    </row>
    <row r="2195" spans="1:16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</v>
      </c>
      <c r="K2195">
        <v>0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3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4</v>
      </c>
      <c r="I2196">
        <v>167.30000305175781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27989.291015625</v>
      </c>
    </row>
    <row r="2197" spans="1:16" x14ac:dyDescent="0.3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1</v>
      </c>
      <c r="I2197">
        <v>4.0999999046325684</v>
      </c>
      <c r="J2197">
        <v>1</v>
      </c>
      <c r="K2197">
        <v>0</v>
      </c>
      <c r="L2197">
        <v>1</v>
      </c>
      <c r="M2197">
        <v>1</v>
      </c>
      <c r="N2197">
        <v>0</v>
      </c>
      <c r="O2197">
        <v>0</v>
      </c>
      <c r="P2197">
        <v>16.809999465942383</v>
      </c>
    </row>
    <row r="2198" spans="1:16" x14ac:dyDescent="0.3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3</v>
      </c>
      <c r="I2198">
        <v>6.5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0</v>
      </c>
      <c r="P2198">
        <v>42.25</v>
      </c>
    </row>
    <row r="2199" spans="1:16" x14ac:dyDescent="0.3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4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</row>
    <row r="2200" spans="1:16" x14ac:dyDescent="0.3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5</v>
      </c>
      <c r="K2200">
        <v>0</v>
      </c>
      <c r="L2200">
        <v>1</v>
      </c>
      <c r="M2200">
        <v>0</v>
      </c>
      <c r="N2200">
        <v>1</v>
      </c>
      <c r="O2200">
        <v>0</v>
      </c>
      <c r="P2200">
        <v>0</v>
      </c>
    </row>
    <row r="2201" spans="1:16" x14ac:dyDescent="0.3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4</v>
      </c>
      <c r="I2201">
        <v>105.19999694824219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0</v>
      </c>
      <c r="P2201">
        <v>11067.0390625</v>
      </c>
    </row>
    <row r="2202" spans="1:16" x14ac:dyDescent="0.3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7</v>
      </c>
      <c r="K2202">
        <v>0</v>
      </c>
      <c r="L2202">
        <v>0</v>
      </c>
      <c r="M2202">
        <v>0</v>
      </c>
      <c r="N2202">
        <v>0.25</v>
      </c>
      <c r="O2202">
        <v>0</v>
      </c>
      <c r="P2202">
        <v>0</v>
      </c>
    </row>
    <row r="2203" spans="1:16" x14ac:dyDescent="0.35">
      <c r="A2203">
        <v>0</v>
      </c>
      <c r="B2203">
        <v>0</v>
      </c>
      <c r="C2203">
        <v>0</v>
      </c>
      <c r="D2203">
        <v>1</v>
      </c>
      <c r="E2203">
        <v>0</v>
      </c>
      <c r="F2203">
        <v>0</v>
      </c>
      <c r="G2203">
        <v>0</v>
      </c>
      <c r="H2203">
        <v>3</v>
      </c>
      <c r="I2203">
        <v>103.80000305175781</v>
      </c>
      <c r="J2203">
        <v>0</v>
      </c>
      <c r="K2203">
        <v>0</v>
      </c>
      <c r="L2203">
        <v>1</v>
      </c>
      <c r="M2203">
        <v>0</v>
      </c>
      <c r="N2203">
        <v>1</v>
      </c>
      <c r="O2203">
        <v>0</v>
      </c>
      <c r="P2203">
        <v>10774.4404296875</v>
      </c>
    </row>
    <row r="2204" spans="1:16" x14ac:dyDescent="0.3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4</v>
      </c>
      <c r="I2204">
        <v>54.900001525878906</v>
      </c>
      <c r="J2204">
        <v>0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3014.01025390625</v>
      </c>
    </row>
    <row r="2205" spans="1:16" x14ac:dyDescent="0.3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4</v>
      </c>
      <c r="I2205">
        <v>63.200000762939453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3994.239990234375</v>
      </c>
    </row>
    <row r="2206" spans="1:16" x14ac:dyDescent="0.35">
      <c r="A2206">
        <v>1</v>
      </c>
      <c r="B2206">
        <v>1</v>
      </c>
      <c r="C2206">
        <v>1</v>
      </c>
      <c r="D2206">
        <v>0.33000001311302185</v>
      </c>
      <c r="E2206">
        <v>0</v>
      </c>
      <c r="F2206">
        <v>0</v>
      </c>
      <c r="G2206">
        <v>0</v>
      </c>
      <c r="H2206">
        <v>2</v>
      </c>
      <c r="I2206">
        <v>10.5</v>
      </c>
      <c r="J2206">
        <v>1</v>
      </c>
      <c r="K2206">
        <v>1</v>
      </c>
      <c r="L2206">
        <v>0</v>
      </c>
      <c r="M2206">
        <v>1</v>
      </c>
      <c r="N2206">
        <v>0.10890001058578491</v>
      </c>
      <c r="O2206">
        <v>0</v>
      </c>
      <c r="P2206">
        <v>110.25</v>
      </c>
    </row>
    <row r="2207" spans="1:16" x14ac:dyDescent="0.3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0</v>
      </c>
      <c r="G2207">
        <v>0</v>
      </c>
      <c r="H2207">
        <v>2</v>
      </c>
      <c r="I2207">
        <v>6.4000000953674316</v>
      </c>
      <c r="J2207">
        <v>0</v>
      </c>
      <c r="K2207">
        <v>0</v>
      </c>
      <c r="L2207">
        <v>1</v>
      </c>
      <c r="M2207">
        <v>0</v>
      </c>
      <c r="N2207">
        <v>0.10890001058578491</v>
      </c>
      <c r="O2207">
        <v>0</v>
      </c>
      <c r="P2207">
        <v>40.960002899169922</v>
      </c>
    </row>
    <row r="2208" spans="1:16" x14ac:dyDescent="0.35">
      <c r="A2208">
        <v>0</v>
      </c>
      <c r="B2208">
        <v>0</v>
      </c>
      <c r="C2208">
        <v>0</v>
      </c>
      <c r="D2208">
        <v>1</v>
      </c>
      <c r="E2208">
        <v>0</v>
      </c>
      <c r="F2208">
        <v>0</v>
      </c>
      <c r="G2208">
        <v>0</v>
      </c>
      <c r="H2208">
        <v>4</v>
      </c>
      <c r="I2208">
        <v>53.900001525878906</v>
      </c>
      <c r="J2208">
        <v>0</v>
      </c>
      <c r="K2208">
        <v>0</v>
      </c>
      <c r="L2208">
        <v>0</v>
      </c>
      <c r="M2208">
        <v>0</v>
      </c>
      <c r="N2208">
        <v>1</v>
      </c>
      <c r="O2208">
        <v>0</v>
      </c>
      <c r="P2208">
        <v>2905.210205078125</v>
      </c>
    </row>
    <row r="2209" spans="1:16" x14ac:dyDescent="0.3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4</v>
      </c>
      <c r="I2209">
        <v>164.89999389648438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27192.0078125</v>
      </c>
    </row>
    <row r="2210" spans="1:16" x14ac:dyDescent="0.3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2</v>
      </c>
      <c r="I2210">
        <v>1.2000000476837158</v>
      </c>
      <c r="J2210">
        <v>1</v>
      </c>
      <c r="K2210">
        <v>0</v>
      </c>
      <c r="L2210">
        <v>1</v>
      </c>
      <c r="M2210">
        <v>0</v>
      </c>
      <c r="N2210">
        <v>0</v>
      </c>
      <c r="O2210">
        <v>0</v>
      </c>
      <c r="P2210">
        <v>1.440000057220459</v>
      </c>
    </row>
    <row r="2211" spans="1:16" x14ac:dyDescent="0.3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4</v>
      </c>
      <c r="I2211">
        <v>124.40000152587891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15475.3603515625</v>
      </c>
    </row>
    <row r="2212" spans="1:16" x14ac:dyDescent="0.35">
      <c r="A2212">
        <v>0</v>
      </c>
      <c r="B2212">
        <v>0</v>
      </c>
      <c r="C2212">
        <v>0</v>
      </c>
      <c r="D2212">
        <v>0.25</v>
      </c>
      <c r="E2212">
        <v>0</v>
      </c>
      <c r="F2212">
        <v>0</v>
      </c>
      <c r="G2212">
        <v>12</v>
      </c>
      <c r="H2212">
        <v>0</v>
      </c>
      <c r="I2212">
        <v>0</v>
      </c>
      <c r="J2212">
        <v>0</v>
      </c>
      <c r="K2212">
        <v>0</v>
      </c>
      <c r="L2212">
        <v>1</v>
      </c>
      <c r="M2212">
        <v>1</v>
      </c>
      <c r="N2212">
        <v>6.25E-2</v>
      </c>
      <c r="O2212">
        <v>144</v>
      </c>
      <c r="P2212">
        <v>0</v>
      </c>
    </row>
    <row r="2213" spans="1:16" x14ac:dyDescent="0.35">
      <c r="A2213">
        <v>0</v>
      </c>
      <c r="B2213">
        <v>0</v>
      </c>
      <c r="C2213">
        <v>0</v>
      </c>
      <c r="D2213">
        <v>1</v>
      </c>
      <c r="E2213">
        <v>0</v>
      </c>
      <c r="F2213">
        <v>0</v>
      </c>
      <c r="G2213">
        <v>0</v>
      </c>
      <c r="H2213">
        <v>4</v>
      </c>
      <c r="I2213">
        <v>163.19999694824219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26634.23828125</v>
      </c>
    </row>
    <row r="2214" spans="1:16" x14ac:dyDescent="0.3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4</v>
      </c>
      <c r="I2214">
        <v>36.200000762939453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1310.4400634765625</v>
      </c>
    </row>
    <row r="2215" spans="1:16" x14ac:dyDescent="0.3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0</v>
      </c>
      <c r="G2215">
        <v>0</v>
      </c>
      <c r="H2215">
        <v>3</v>
      </c>
      <c r="I2215">
        <v>64.599998474121094</v>
      </c>
      <c r="J2215">
        <v>0</v>
      </c>
      <c r="K2215">
        <v>0</v>
      </c>
      <c r="L2215">
        <v>0</v>
      </c>
      <c r="M2215">
        <v>0</v>
      </c>
      <c r="N2215">
        <v>0.10890001058578491</v>
      </c>
      <c r="O2215">
        <v>0</v>
      </c>
      <c r="P2215">
        <v>4173.15966796875</v>
      </c>
    </row>
    <row r="2216" spans="1:16" x14ac:dyDescent="0.35">
      <c r="A2216">
        <v>1</v>
      </c>
      <c r="B2216">
        <v>1</v>
      </c>
      <c r="C2216">
        <v>1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</row>
    <row r="2217" spans="1:16" x14ac:dyDescent="0.3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v>0</v>
      </c>
      <c r="L2217">
        <v>0</v>
      </c>
      <c r="M2217">
        <v>1</v>
      </c>
      <c r="N2217">
        <v>1</v>
      </c>
      <c r="O2217">
        <v>0</v>
      </c>
      <c r="P2217">
        <v>0</v>
      </c>
    </row>
    <row r="2218" spans="1:16" x14ac:dyDescent="0.3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1</v>
      </c>
      <c r="I2218">
        <v>1.8999999761581421</v>
      </c>
      <c r="J2218">
        <v>3</v>
      </c>
      <c r="K2218">
        <v>1</v>
      </c>
      <c r="L2218">
        <v>0</v>
      </c>
      <c r="M2218">
        <v>1</v>
      </c>
      <c r="N2218">
        <v>0</v>
      </c>
      <c r="O2218">
        <v>0</v>
      </c>
      <c r="P2218">
        <v>3.6099998950958252</v>
      </c>
    </row>
    <row r="2219" spans="1:16" x14ac:dyDescent="0.3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4</v>
      </c>
      <c r="I2219">
        <v>173.69999694824219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30171.689453125</v>
      </c>
    </row>
    <row r="2220" spans="1:16" x14ac:dyDescent="0.35">
      <c r="A2220">
        <v>1</v>
      </c>
      <c r="B2220">
        <v>0</v>
      </c>
      <c r="C2220">
        <v>1</v>
      </c>
      <c r="D2220">
        <v>0.5</v>
      </c>
      <c r="E2220">
        <v>0</v>
      </c>
      <c r="F2220">
        <v>0</v>
      </c>
      <c r="G2220">
        <v>0</v>
      </c>
      <c r="H2220">
        <v>4</v>
      </c>
      <c r="I2220">
        <v>60.599998474121094</v>
      </c>
      <c r="J2220">
        <v>0</v>
      </c>
      <c r="K2220">
        <v>0</v>
      </c>
      <c r="L2220">
        <v>0</v>
      </c>
      <c r="M2220">
        <v>0</v>
      </c>
      <c r="N2220">
        <v>0.25</v>
      </c>
      <c r="O2220">
        <v>0</v>
      </c>
      <c r="P2220">
        <v>3672.35986328125</v>
      </c>
    </row>
    <row r="2221" spans="1:16" x14ac:dyDescent="0.3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4</v>
      </c>
      <c r="I2221">
        <v>150.5</v>
      </c>
      <c r="J2221">
        <v>0</v>
      </c>
      <c r="K2221">
        <v>0</v>
      </c>
      <c r="L2221">
        <v>1</v>
      </c>
      <c r="M2221">
        <v>0</v>
      </c>
      <c r="N2221">
        <v>0</v>
      </c>
      <c r="O2221">
        <v>0</v>
      </c>
      <c r="P2221">
        <v>22650.25</v>
      </c>
    </row>
    <row r="2222" spans="1:16" x14ac:dyDescent="0.35">
      <c r="A2222">
        <v>0</v>
      </c>
      <c r="B2222">
        <v>0</v>
      </c>
      <c r="C2222">
        <v>0</v>
      </c>
      <c r="D2222">
        <v>1</v>
      </c>
      <c r="E2222">
        <v>0</v>
      </c>
      <c r="F2222">
        <v>0</v>
      </c>
      <c r="G2222">
        <v>0</v>
      </c>
      <c r="H2222">
        <v>4</v>
      </c>
      <c r="I2222">
        <v>190.69999694824219</v>
      </c>
      <c r="J2222">
        <v>0</v>
      </c>
      <c r="K2222">
        <v>0</v>
      </c>
      <c r="L2222">
        <v>0</v>
      </c>
      <c r="M2222">
        <v>0</v>
      </c>
      <c r="N2222">
        <v>1</v>
      </c>
      <c r="O2222">
        <v>0</v>
      </c>
      <c r="P2222">
        <v>36366.48828125</v>
      </c>
    </row>
    <row r="2223" spans="1:16" x14ac:dyDescent="0.35">
      <c r="A2223">
        <v>3</v>
      </c>
      <c r="B2223">
        <v>1</v>
      </c>
      <c r="C2223">
        <v>3</v>
      </c>
      <c r="D2223">
        <v>0.5</v>
      </c>
      <c r="E2223">
        <v>0</v>
      </c>
      <c r="F2223">
        <v>0</v>
      </c>
      <c r="G2223">
        <v>0</v>
      </c>
      <c r="H2223">
        <v>4</v>
      </c>
      <c r="I2223">
        <v>33</v>
      </c>
      <c r="J2223">
        <v>0</v>
      </c>
      <c r="K2223">
        <v>0</v>
      </c>
      <c r="L2223">
        <v>0</v>
      </c>
      <c r="M2223">
        <v>0</v>
      </c>
      <c r="N2223">
        <v>0.25</v>
      </c>
      <c r="O2223">
        <v>0</v>
      </c>
      <c r="P2223">
        <v>1089</v>
      </c>
    </row>
    <row r="2224" spans="1:16" x14ac:dyDescent="0.35">
      <c r="A2224">
        <v>2</v>
      </c>
      <c r="B2224">
        <v>1</v>
      </c>
      <c r="C2224">
        <v>1</v>
      </c>
      <c r="D2224">
        <v>0.5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</v>
      </c>
      <c r="K2224">
        <v>0</v>
      </c>
      <c r="L2224">
        <v>0</v>
      </c>
      <c r="M2224">
        <v>1</v>
      </c>
      <c r="N2224">
        <v>0.25</v>
      </c>
      <c r="O2224">
        <v>0</v>
      </c>
      <c r="P2224">
        <v>0</v>
      </c>
    </row>
    <row r="2225" spans="1:16" x14ac:dyDescent="0.35">
      <c r="A2225">
        <v>0</v>
      </c>
      <c r="B2225">
        <v>0</v>
      </c>
      <c r="C2225">
        <v>0</v>
      </c>
      <c r="D2225">
        <v>0.5</v>
      </c>
      <c r="E2225">
        <v>0</v>
      </c>
      <c r="F2225">
        <v>0</v>
      </c>
      <c r="G2225">
        <v>0</v>
      </c>
      <c r="H2225">
        <v>4</v>
      </c>
      <c r="I2225">
        <v>103.69999694824219</v>
      </c>
      <c r="J2225">
        <v>0</v>
      </c>
      <c r="K2225">
        <v>0</v>
      </c>
      <c r="L2225">
        <v>0</v>
      </c>
      <c r="M2225">
        <v>0</v>
      </c>
      <c r="N2225">
        <v>0.25</v>
      </c>
      <c r="O2225">
        <v>0</v>
      </c>
      <c r="P2225">
        <v>10753.689453125</v>
      </c>
    </row>
    <row r="2226" spans="1:16" x14ac:dyDescent="0.3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4</v>
      </c>
      <c r="I2226">
        <v>74.699996948242188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5580.08935546875</v>
      </c>
    </row>
    <row r="2227" spans="1:16" x14ac:dyDescent="0.3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3</v>
      </c>
      <c r="K2227">
        <v>0</v>
      </c>
      <c r="L2227">
        <v>0</v>
      </c>
      <c r="M2227">
        <v>1</v>
      </c>
      <c r="N2227">
        <v>0.25</v>
      </c>
      <c r="O2227">
        <v>0</v>
      </c>
      <c r="P2227">
        <v>0</v>
      </c>
    </row>
    <row r="2228" spans="1:16" x14ac:dyDescent="0.3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4</v>
      </c>
      <c r="I2228">
        <v>43.799999237060547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1918.43994140625</v>
      </c>
    </row>
    <row r="2229" spans="1:16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5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</row>
    <row r="2230" spans="1:16" x14ac:dyDescent="0.35">
      <c r="A2230">
        <v>0</v>
      </c>
      <c r="B2230">
        <v>0</v>
      </c>
      <c r="C2230">
        <v>0</v>
      </c>
      <c r="D2230">
        <v>0.43999999761581421</v>
      </c>
      <c r="E2230">
        <v>0</v>
      </c>
      <c r="F2230">
        <v>0</v>
      </c>
      <c r="G2230">
        <v>10</v>
      </c>
      <c r="H2230">
        <v>0</v>
      </c>
      <c r="I2230">
        <v>0</v>
      </c>
      <c r="J2230">
        <v>5</v>
      </c>
      <c r="K2230">
        <v>1</v>
      </c>
      <c r="L2230">
        <v>0</v>
      </c>
      <c r="M2230">
        <v>0</v>
      </c>
      <c r="N2230">
        <v>0.19359999895095825</v>
      </c>
      <c r="O2230">
        <v>100</v>
      </c>
      <c r="P2230">
        <v>0</v>
      </c>
    </row>
    <row r="2231" spans="1:16" x14ac:dyDescent="0.3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4</v>
      </c>
      <c r="I2231">
        <v>83.400001525878906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0</v>
      </c>
      <c r="P2231">
        <v>6955.56005859375</v>
      </c>
    </row>
    <row r="2232" spans="1:16" x14ac:dyDescent="0.3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4</v>
      </c>
      <c r="I2232">
        <v>130.60000610351563</v>
      </c>
      <c r="J2232">
        <v>0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17056.361328125</v>
      </c>
    </row>
    <row r="2233" spans="1:16" x14ac:dyDescent="0.35">
      <c r="A2233">
        <v>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3</v>
      </c>
      <c r="I2233">
        <v>55.799999237060547</v>
      </c>
      <c r="J2233">
        <v>0</v>
      </c>
      <c r="K2233">
        <v>1</v>
      </c>
      <c r="L2233">
        <v>0</v>
      </c>
      <c r="M2233">
        <v>0</v>
      </c>
      <c r="N2233">
        <v>0</v>
      </c>
      <c r="O2233">
        <v>0</v>
      </c>
      <c r="P2233">
        <v>3113.639892578125</v>
      </c>
    </row>
    <row r="2234" spans="1:16" x14ac:dyDescent="0.35">
      <c r="A2234">
        <v>0</v>
      </c>
      <c r="B2234">
        <v>0</v>
      </c>
      <c r="C2234">
        <v>0</v>
      </c>
      <c r="D2234">
        <v>1</v>
      </c>
      <c r="E2234">
        <v>0</v>
      </c>
      <c r="F2234">
        <v>0</v>
      </c>
      <c r="G2234">
        <v>0</v>
      </c>
      <c r="H2234">
        <v>4</v>
      </c>
      <c r="I2234">
        <v>123.80000305175781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0</v>
      </c>
      <c r="P2234">
        <v>15326.4404296875</v>
      </c>
    </row>
    <row r="2235" spans="1:16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4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</row>
    <row r="2236" spans="1:16" x14ac:dyDescent="0.3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1</v>
      </c>
      <c r="I2236">
        <v>19.799999237060547</v>
      </c>
      <c r="J2236">
        <v>4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392.03997802734375</v>
      </c>
    </row>
    <row r="2237" spans="1:16" x14ac:dyDescent="0.35">
      <c r="A2237">
        <v>1</v>
      </c>
      <c r="B2237">
        <v>1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4</v>
      </c>
      <c r="I2237">
        <v>88.599998474121094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7849.9599609375</v>
      </c>
    </row>
    <row r="2238" spans="1:16" x14ac:dyDescent="0.35">
      <c r="A2238">
        <v>0</v>
      </c>
      <c r="B2238">
        <v>0</v>
      </c>
      <c r="C2238">
        <v>0</v>
      </c>
      <c r="D2238">
        <v>1</v>
      </c>
      <c r="E2238">
        <v>0</v>
      </c>
      <c r="F2238">
        <v>0</v>
      </c>
      <c r="G2238">
        <v>0</v>
      </c>
      <c r="H2238">
        <v>4</v>
      </c>
      <c r="I2238">
        <v>75.400001525878906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0</v>
      </c>
      <c r="P2238">
        <v>5685.16015625</v>
      </c>
    </row>
    <row r="2239" spans="1:16" x14ac:dyDescent="0.3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2</v>
      </c>
      <c r="I2239">
        <v>15.199999809265137</v>
      </c>
      <c r="J2239">
        <v>1</v>
      </c>
      <c r="K2239">
        <v>0</v>
      </c>
      <c r="L2239">
        <v>1</v>
      </c>
      <c r="M2239">
        <v>1</v>
      </c>
      <c r="N2239">
        <v>0</v>
      </c>
      <c r="O2239">
        <v>0</v>
      </c>
      <c r="P2239">
        <v>231.03999328613281</v>
      </c>
    </row>
    <row r="2240" spans="1:16" x14ac:dyDescent="0.3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4</v>
      </c>
      <c r="K2240">
        <v>0</v>
      </c>
      <c r="L2240">
        <v>1</v>
      </c>
      <c r="M2240">
        <v>1</v>
      </c>
      <c r="N2240">
        <v>0.25</v>
      </c>
      <c r="O2240">
        <v>0</v>
      </c>
      <c r="P2240">
        <v>0</v>
      </c>
    </row>
    <row r="2241" spans="1:16" x14ac:dyDescent="0.35">
      <c r="A2241">
        <v>1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20.299999237060547</v>
      </c>
      <c r="J2241">
        <v>5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412.0899658203125</v>
      </c>
    </row>
    <row r="2242" spans="1:16" x14ac:dyDescent="0.35">
      <c r="A2242">
        <v>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4</v>
      </c>
      <c r="I2242">
        <v>136.30000305175781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18577.69140625</v>
      </c>
    </row>
    <row r="2243" spans="1:16" x14ac:dyDescent="0.3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3</v>
      </c>
      <c r="I2243">
        <v>15.5</v>
      </c>
      <c r="J2243">
        <v>25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240.25</v>
      </c>
    </row>
    <row r="2244" spans="1:16" x14ac:dyDescent="0.3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2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</row>
    <row r="2245" spans="1:16" x14ac:dyDescent="0.3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4</v>
      </c>
      <c r="I2245">
        <v>135.39999389648438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18333.158203125</v>
      </c>
    </row>
    <row r="2246" spans="1:16" x14ac:dyDescent="0.35">
      <c r="A2246">
        <v>0</v>
      </c>
      <c r="B2246">
        <v>0</v>
      </c>
      <c r="C2246">
        <v>0</v>
      </c>
      <c r="D2246">
        <v>0.5</v>
      </c>
      <c r="E2246">
        <v>0</v>
      </c>
      <c r="F2246">
        <v>0</v>
      </c>
      <c r="G2246">
        <v>0</v>
      </c>
      <c r="H2246">
        <v>3</v>
      </c>
      <c r="I2246">
        <v>57.599998474121094</v>
      </c>
      <c r="J2246">
        <v>1</v>
      </c>
      <c r="K2246">
        <v>0</v>
      </c>
      <c r="L2246">
        <v>0</v>
      </c>
      <c r="M2246">
        <v>1</v>
      </c>
      <c r="N2246">
        <v>0.25</v>
      </c>
      <c r="O2246">
        <v>0</v>
      </c>
      <c r="P2246">
        <v>3317.759765625</v>
      </c>
    </row>
    <row r="2247" spans="1:16" x14ac:dyDescent="0.3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4</v>
      </c>
      <c r="I2247">
        <v>204.69999694824219</v>
      </c>
      <c r="J2247">
        <v>0</v>
      </c>
      <c r="K2247">
        <v>0</v>
      </c>
      <c r="L2247">
        <v>1</v>
      </c>
      <c r="M2247">
        <v>1</v>
      </c>
      <c r="N2247">
        <v>0</v>
      </c>
      <c r="O2247">
        <v>0</v>
      </c>
      <c r="P2247">
        <v>41902.08984375</v>
      </c>
    </row>
    <row r="2248" spans="1:16" x14ac:dyDescent="0.3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4</v>
      </c>
      <c r="I2248">
        <v>81.400001525878906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6625.96044921875</v>
      </c>
    </row>
    <row r="2249" spans="1:16" x14ac:dyDescent="0.3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4</v>
      </c>
      <c r="I2249">
        <v>70.599998474121094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4984.35986328125</v>
      </c>
    </row>
    <row r="2250" spans="1:16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</v>
      </c>
      <c r="K2250">
        <v>1</v>
      </c>
      <c r="L2250">
        <v>0</v>
      </c>
      <c r="M2250">
        <v>1</v>
      </c>
      <c r="N2250">
        <v>0</v>
      </c>
      <c r="O2250">
        <v>0</v>
      </c>
      <c r="P2250">
        <v>0</v>
      </c>
    </row>
    <row r="2251" spans="1:16" x14ac:dyDescent="0.3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4</v>
      </c>
      <c r="I2251">
        <v>138.10000610351563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19071.611328125</v>
      </c>
    </row>
    <row r="2252" spans="1:16" x14ac:dyDescent="0.35">
      <c r="A2252">
        <v>0</v>
      </c>
      <c r="B2252">
        <v>0</v>
      </c>
      <c r="C2252">
        <v>0</v>
      </c>
      <c r="D2252">
        <v>1</v>
      </c>
      <c r="E2252">
        <v>0</v>
      </c>
      <c r="F2252">
        <v>0</v>
      </c>
      <c r="G2252">
        <v>0</v>
      </c>
      <c r="H2252">
        <v>3</v>
      </c>
      <c r="I2252">
        <v>30.799999237060547</v>
      </c>
      <c r="J2252">
        <v>6</v>
      </c>
      <c r="K2252">
        <v>0</v>
      </c>
      <c r="L2252">
        <v>0</v>
      </c>
      <c r="M2252">
        <v>1</v>
      </c>
      <c r="N2252">
        <v>1</v>
      </c>
      <c r="O2252">
        <v>0</v>
      </c>
      <c r="P2252">
        <v>948.63995361328125</v>
      </c>
    </row>
    <row r="2253" spans="1:16" x14ac:dyDescent="0.3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2</v>
      </c>
      <c r="I2253">
        <v>25.200000762939453</v>
      </c>
      <c r="J2253">
        <v>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635.0400390625</v>
      </c>
    </row>
    <row r="2254" spans="1:16" x14ac:dyDescent="0.3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3</v>
      </c>
      <c r="I2254">
        <v>112.40000152587891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12633.7607421875</v>
      </c>
    </row>
    <row r="2255" spans="1:16" x14ac:dyDescent="0.35">
      <c r="A2255">
        <v>1</v>
      </c>
      <c r="B2255">
        <v>1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3</v>
      </c>
      <c r="I2255">
        <v>28.200000762939453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795.24005126953125</v>
      </c>
    </row>
    <row r="2256" spans="1:16" x14ac:dyDescent="0.35">
      <c r="A2256">
        <v>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3</v>
      </c>
      <c r="I2256">
        <v>27.399999618530273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750.75994873046875</v>
      </c>
    </row>
    <row r="2257" spans="1:16" x14ac:dyDescent="0.3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3</v>
      </c>
      <c r="I2257">
        <v>51.200000762939453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2621.440185546875</v>
      </c>
    </row>
    <row r="2258" spans="1:16" x14ac:dyDescent="0.3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4</v>
      </c>
      <c r="I2258">
        <v>120.40000152587891</v>
      </c>
      <c r="J2258">
        <v>0</v>
      </c>
      <c r="K2258">
        <v>0</v>
      </c>
      <c r="L2258">
        <v>1</v>
      </c>
      <c r="M2258">
        <v>0</v>
      </c>
      <c r="N2258">
        <v>0</v>
      </c>
      <c r="O2258">
        <v>0</v>
      </c>
      <c r="P2258">
        <v>14496.16015625</v>
      </c>
    </row>
    <row r="2259" spans="1:16" x14ac:dyDescent="0.35">
      <c r="A2259">
        <v>0</v>
      </c>
      <c r="B2259">
        <v>0</v>
      </c>
      <c r="C2259">
        <v>0</v>
      </c>
      <c r="D2259">
        <v>1</v>
      </c>
      <c r="E2259">
        <v>0</v>
      </c>
      <c r="F2259">
        <v>0</v>
      </c>
      <c r="G2259">
        <v>12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1</v>
      </c>
      <c r="O2259">
        <v>144</v>
      </c>
      <c r="P2259">
        <v>0</v>
      </c>
    </row>
    <row r="2260" spans="1:16" x14ac:dyDescent="0.3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</v>
      </c>
      <c r="K2260">
        <v>1</v>
      </c>
      <c r="L2260">
        <v>0</v>
      </c>
      <c r="M2260">
        <v>0</v>
      </c>
      <c r="N2260">
        <v>0.25</v>
      </c>
      <c r="O2260">
        <v>0</v>
      </c>
      <c r="P2260">
        <v>0</v>
      </c>
    </row>
    <row r="2261" spans="1:16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18</v>
      </c>
      <c r="K2261">
        <v>0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35">
      <c r="A2262">
        <v>0</v>
      </c>
      <c r="B2262">
        <v>0</v>
      </c>
      <c r="C2262">
        <v>0</v>
      </c>
      <c r="D2262">
        <v>1</v>
      </c>
      <c r="E2262">
        <v>0</v>
      </c>
      <c r="F2262">
        <v>0</v>
      </c>
      <c r="G2262">
        <v>0</v>
      </c>
      <c r="H2262">
        <v>4</v>
      </c>
      <c r="I2262">
        <v>86.400001525878906</v>
      </c>
      <c r="J2262">
        <v>0</v>
      </c>
      <c r="K2262">
        <v>0</v>
      </c>
      <c r="L2262">
        <v>0</v>
      </c>
      <c r="M2262">
        <v>0</v>
      </c>
      <c r="N2262">
        <v>1</v>
      </c>
      <c r="O2262">
        <v>0</v>
      </c>
      <c r="P2262">
        <v>7464.96044921875</v>
      </c>
    </row>
    <row r="2263" spans="1:16" x14ac:dyDescent="0.3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3</v>
      </c>
      <c r="I2263">
        <v>25.899999618530273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670.80999755859375</v>
      </c>
    </row>
    <row r="2264" spans="1:16" x14ac:dyDescent="0.3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1</v>
      </c>
      <c r="I2264">
        <v>0.80000001192092896</v>
      </c>
      <c r="J2264">
        <v>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0.64000004529953003</v>
      </c>
    </row>
    <row r="2265" spans="1:16" x14ac:dyDescent="0.35">
      <c r="A2265">
        <v>5</v>
      </c>
      <c r="B2265">
        <v>4</v>
      </c>
      <c r="C2265">
        <v>3</v>
      </c>
      <c r="D2265">
        <v>0.33000001311302185</v>
      </c>
      <c r="E2265">
        <v>0</v>
      </c>
      <c r="F2265">
        <v>0</v>
      </c>
      <c r="G2265">
        <v>0</v>
      </c>
      <c r="H2265">
        <v>2</v>
      </c>
      <c r="I2265">
        <v>1.5</v>
      </c>
      <c r="J2265">
        <v>0</v>
      </c>
      <c r="K2265">
        <v>0</v>
      </c>
      <c r="L2265">
        <v>0</v>
      </c>
      <c r="M2265">
        <v>1</v>
      </c>
      <c r="N2265">
        <v>0.10890001058578491</v>
      </c>
      <c r="O2265">
        <v>0</v>
      </c>
      <c r="P2265">
        <v>2.25</v>
      </c>
    </row>
    <row r="2266" spans="1:16" x14ac:dyDescent="0.3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2</v>
      </c>
      <c r="I2266">
        <v>16.899999618530273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285.6099853515625</v>
      </c>
    </row>
    <row r="2267" spans="1:16" x14ac:dyDescent="0.35">
      <c r="A2267">
        <v>0</v>
      </c>
      <c r="B2267">
        <v>0</v>
      </c>
      <c r="C2267">
        <v>0</v>
      </c>
      <c r="D2267">
        <v>1</v>
      </c>
      <c r="E2267">
        <v>0</v>
      </c>
      <c r="F2267">
        <v>0</v>
      </c>
      <c r="G2267">
        <v>0</v>
      </c>
      <c r="H2267">
        <v>2</v>
      </c>
      <c r="I2267">
        <v>12.100000381469727</v>
      </c>
      <c r="J2267">
        <v>1</v>
      </c>
      <c r="K2267">
        <v>0</v>
      </c>
      <c r="L2267">
        <v>0</v>
      </c>
      <c r="M2267">
        <v>0</v>
      </c>
      <c r="N2267">
        <v>1</v>
      </c>
      <c r="O2267">
        <v>0</v>
      </c>
      <c r="P2267">
        <v>146.41000366210938</v>
      </c>
    </row>
    <row r="2268" spans="1:16" x14ac:dyDescent="0.3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2</v>
      </c>
      <c r="K2268">
        <v>0</v>
      </c>
      <c r="L2268">
        <v>0</v>
      </c>
      <c r="M2268">
        <v>0</v>
      </c>
      <c r="N2268">
        <v>1</v>
      </c>
      <c r="O2268">
        <v>0</v>
      </c>
      <c r="P2268">
        <v>0</v>
      </c>
    </row>
    <row r="2269" spans="1:16" x14ac:dyDescent="0.3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3</v>
      </c>
      <c r="I2269">
        <v>13.199999809265137</v>
      </c>
      <c r="J2269">
        <v>0</v>
      </c>
      <c r="K2269">
        <v>1</v>
      </c>
      <c r="L2269">
        <v>0</v>
      </c>
      <c r="M2269">
        <v>0</v>
      </c>
      <c r="N2269">
        <v>0</v>
      </c>
      <c r="O2269">
        <v>0</v>
      </c>
      <c r="P2269">
        <v>174.239990234375</v>
      </c>
    </row>
    <row r="2270" spans="1:16" x14ac:dyDescent="0.3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3</v>
      </c>
      <c r="I2270">
        <v>9.1000003814697266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82.810005187988281</v>
      </c>
    </row>
    <row r="2271" spans="1:16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0</v>
      </c>
    </row>
    <row r="2272" spans="1:16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4</v>
      </c>
      <c r="K2272">
        <v>1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 x14ac:dyDescent="0.35">
      <c r="A2273">
        <v>0</v>
      </c>
      <c r="B2273">
        <v>0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4</v>
      </c>
      <c r="I2273">
        <v>163.80000305175781</v>
      </c>
      <c r="J2273">
        <v>0</v>
      </c>
      <c r="K2273">
        <v>1</v>
      </c>
      <c r="L2273">
        <v>0</v>
      </c>
      <c r="M2273">
        <v>1</v>
      </c>
      <c r="N2273">
        <v>1</v>
      </c>
      <c r="O2273">
        <v>0</v>
      </c>
      <c r="P2273">
        <v>26830.44140625</v>
      </c>
    </row>
    <row r="2274" spans="1:16" x14ac:dyDescent="0.3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93.199996948242188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8686.2392578125</v>
      </c>
    </row>
    <row r="2275" spans="1:16" x14ac:dyDescent="0.35">
      <c r="A2275">
        <v>0</v>
      </c>
      <c r="B2275">
        <v>0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3</v>
      </c>
      <c r="I2275">
        <v>92.699996948242188</v>
      </c>
      <c r="J2275">
        <v>0</v>
      </c>
      <c r="K2275">
        <v>0</v>
      </c>
      <c r="L2275">
        <v>0</v>
      </c>
      <c r="M2275">
        <v>0</v>
      </c>
      <c r="N2275">
        <v>1</v>
      </c>
      <c r="O2275">
        <v>0</v>
      </c>
      <c r="P2275">
        <v>8593.2890625</v>
      </c>
    </row>
    <row r="2276" spans="1:16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</v>
      </c>
      <c r="K2276">
        <v>0</v>
      </c>
      <c r="L2276">
        <v>1</v>
      </c>
      <c r="M2276">
        <v>1</v>
      </c>
      <c r="N2276">
        <v>0</v>
      </c>
      <c r="O2276">
        <v>0</v>
      </c>
      <c r="P2276">
        <v>0</v>
      </c>
    </row>
    <row r="2277" spans="1:16" x14ac:dyDescent="0.3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4</v>
      </c>
      <c r="I2277">
        <v>57.900001525878906</v>
      </c>
      <c r="J2277">
        <v>0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3352.41015625</v>
      </c>
    </row>
    <row r="2278" spans="1:16" x14ac:dyDescent="0.35">
      <c r="A2278">
        <v>1</v>
      </c>
      <c r="B2278">
        <v>1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1</v>
      </c>
      <c r="I2278">
        <v>13.399999618530273</v>
      </c>
      <c r="J2278">
        <v>0</v>
      </c>
      <c r="K2278">
        <v>1</v>
      </c>
      <c r="L2278">
        <v>0</v>
      </c>
      <c r="M2278">
        <v>0</v>
      </c>
      <c r="N2278">
        <v>0</v>
      </c>
      <c r="O2278">
        <v>0</v>
      </c>
      <c r="P2278">
        <v>179.55998229980469</v>
      </c>
    </row>
    <row r="2279" spans="1:16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0</v>
      </c>
    </row>
    <row r="2280" spans="1:16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2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</row>
    <row r="2281" spans="1:16" x14ac:dyDescent="0.35">
      <c r="A2281">
        <v>0</v>
      </c>
      <c r="B2281">
        <v>0</v>
      </c>
      <c r="C2281">
        <v>0</v>
      </c>
      <c r="D2281">
        <v>1</v>
      </c>
      <c r="E2281">
        <v>0</v>
      </c>
      <c r="F2281">
        <v>0</v>
      </c>
      <c r="G2281">
        <v>0</v>
      </c>
      <c r="H2281">
        <v>3</v>
      </c>
      <c r="I2281">
        <v>82.5</v>
      </c>
      <c r="J2281">
        <v>2</v>
      </c>
      <c r="K2281">
        <v>0</v>
      </c>
      <c r="L2281">
        <v>0</v>
      </c>
      <c r="M2281">
        <v>1</v>
      </c>
      <c r="N2281">
        <v>1</v>
      </c>
      <c r="O2281">
        <v>0</v>
      </c>
      <c r="P2281">
        <v>6806.25</v>
      </c>
    </row>
    <row r="2282" spans="1:16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5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</row>
    <row r="2283" spans="1:16" x14ac:dyDescent="0.35">
      <c r="A2283">
        <v>0</v>
      </c>
      <c r="B2283">
        <v>0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4</v>
      </c>
      <c r="I2283">
        <v>186.30000305175781</v>
      </c>
      <c r="J2283">
        <v>0</v>
      </c>
      <c r="K2283">
        <v>0</v>
      </c>
      <c r="L2283">
        <v>0</v>
      </c>
      <c r="M2283">
        <v>1</v>
      </c>
      <c r="N2283">
        <v>1</v>
      </c>
      <c r="O2283">
        <v>0</v>
      </c>
      <c r="P2283">
        <v>34707.69140625</v>
      </c>
    </row>
    <row r="2284" spans="1:16" x14ac:dyDescent="0.35">
      <c r="A2284">
        <v>1</v>
      </c>
      <c r="B2284">
        <v>0</v>
      </c>
      <c r="C2284">
        <v>1</v>
      </c>
      <c r="D2284">
        <v>0</v>
      </c>
      <c r="E2284">
        <v>0</v>
      </c>
      <c r="F2284">
        <v>0</v>
      </c>
      <c r="G2284">
        <v>0</v>
      </c>
      <c r="H2284">
        <v>3</v>
      </c>
      <c r="I2284">
        <v>28.399999618530273</v>
      </c>
      <c r="J2284">
        <v>0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806.55999755859375</v>
      </c>
    </row>
    <row r="2285" spans="1:16" x14ac:dyDescent="0.35">
      <c r="A2285">
        <v>0</v>
      </c>
      <c r="B2285">
        <v>0</v>
      </c>
      <c r="C2285">
        <v>0</v>
      </c>
      <c r="D2285">
        <v>1</v>
      </c>
      <c r="E2285">
        <v>0</v>
      </c>
      <c r="F2285">
        <v>0</v>
      </c>
      <c r="G2285">
        <v>0</v>
      </c>
      <c r="H2285">
        <v>3</v>
      </c>
      <c r="I2285">
        <v>188.5</v>
      </c>
      <c r="J2285">
        <v>0</v>
      </c>
      <c r="K2285">
        <v>0</v>
      </c>
      <c r="L2285">
        <v>0</v>
      </c>
      <c r="M2285">
        <v>0</v>
      </c>
      <c r="N2285">
        <v>1</v>
      </c>
      <c r="O2285">
        <v>0</v>
      </c>
      <c r="P2285">
        <v>35532.25</v>
      </c>
    </row>
    <row r="2286" spans="1:16" x14ac:dyDescent="0.3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4</v>
      </c>
      <c r="I2286">
        <v>164.80000305175781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27159.041015625</v>
      </c>
    </row>
    <row r="2287" spans="1:16" x14ac:dyDescent="0.35">
      <c r="A2287">
        <v>0</v>
      </c>
      <c r="B2287">
        <v>0</v>
      </c>
      <c r="C2287">
        <v>0</v>
      </c>
      <c r="D2287">
        <v>1</v>
      </c>
      <c r="E2287">
        <v>0</v>
      </c>
      <c r="F2287">
        <v>0</v>
      </c>
      <c r="G2287">
        <v>0</v>
      </c>
      <c r="H2287">
        <v>4</v>
      </c>
      <c r="I2287">
        <v>151</v>
      </c>
      <c r="J2287">
        <v>0</v>
      </c>
      <c r="K2287">
        <v>0</v>
      </c>
      <c r="L2287">
        <v>1</v>
      </c>
      <c r="M2287">
        <v>0</v>
      </c>
      <c r="N2287">
        <v>1</v>
      </c>
      <c r="O2287">
        <v>0</v>
      </c>
      <c r="P2287">
        <v>22801</v>
      </c>
    </row>
    <row r="2288" spans="1:16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</row>
    <row r="2289" spans="1:16" x14ac:dyDescent="0.35">
      <c r="A2289">
        <v>0</v>
      </c>
      <c r="B2289">
        <v>0</v>
      </c>
      <c r="C2289">
        <v>0</v>
      </c>
      <c r="D2289">
        <v>1</v>
      </c>
      <c r="E2289">
        <v>0</v>
      </c>
      <c r="F2289">
        <v>0</v>
      </c>
      <c r="G2289">
        <v>0</v>
      </c>
      <c r="H2289">
        <v>4</v>
      </c>
      <c r="I2289">
        <v>118.69999694824219</v>
      </c>
      <c r="J2289">
        <v>0</v>
      </c>
      <c r="K2289">
        <v>0</v>
      </c>
      <c r="L2289">
        <v>0</v>
      </c>
      <c r="M2289">
        <v>0</v>
      </c>
      <c r="N2289">
        <v>1</v>
      </c>
      <c r="O2289">
        <v>0</v>
      </c>
      <c r="P2289">
        <v>14089.689453125</v>
      </c>
    </row>
    <row r="2290" spans="1:16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</v>
      </c>
      <c r="K2290">
        <v>0</v>
      </c>
      <c r="L2290">
        <v>1</v>
      </c>
      <c r="M2290">
        <v>0</v>
      </c>
      <c r="N2290">
        <v>0</v>
      </c>
      <c r="O2290">
        <v>0</v>
      </c>
      <c r="P2290">
        <v>0</v>
      </c>
    </row>
    <row r="2291" spans="1:16" x14ac:dyDescent="0.35">
      <c r="A2291">
        <v>0</v>
      </c>
      <c r="B2291">
        <v>0</v>
      </c>
      <c r="C2291">
        <v>0</v>
      </c>
      <c r="D2291">
        <v>0.33000001311302185</v>
      </c>
      <c r="E2291">
        <v>0</v>
      </c>
      <c r="F2291">
        <v>0</v>
      </c>
      <c r="G2291">
        <v>12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0.10890001058578491</v>
      </c>
      <c r="O2291">
        <v>144</v>
      </c>
      <c r="P2291">
        <v>0</v>
      </c>
    </row>
    <row r="2292" spans="1:16" x14ac:dyDescent="0.35">
      <c r="A2292">
        <v>0</v>
      </c>
      <c r="B2292">
        <v>0</v>
      </c>
      <c r="C2292">
        <v>0</v>
      </c>
      <c r="D2292">
        <v>1</v>
      </c>
      <c r="E2292">
        <v>0</v>
      </c>
      <c r="F2292">
        <v>0</v>
      </c>
      <c r="G2292">
        <v>0</v>
      </c>
      <c r="H2292">
        <v>3</v>
      </c>
      <c r="I2292">
        <v>84.099998474121094</v>
      </c>
      <c r="J2292">
        <v>0</v>
      </c>
      <c r="K2292">
        <v>0</v>
      </c>
      <c r="L2292">
        <v>0</v>
      </c>
      <c r="M2292">
        <v>1</v>
      </c>
      <c r="N2292">
        <v>1</v>
      </c>
      <c r="O2292">
        <v>0</v>
      </c>
      <c r="P2292">
        <v>7072.8095703125</v>
      </c>
    </row>
    <row r="2293" spans="1:16" x14ac:dyDescent="0.35">
      <c r="A2293">
        <v>0</v>
      </c>
      <c r="B2293">
        <v>0</v>
      </c>
      <c r="C2293">
        <v>0</v>
      </c>
      <c r="D2293">
        <v>0.5</v>
      </c>
      <c r="E2293">
        <v>0</v>
      </c>
      <c r="F2293">
        <v>0</v>
      </c>
      <c r="G2293">
        <v>0</v>
      </c>
      <c r="H2293">
        <v>2</v>
      </c>
      <c r="I2293">
        <v>3.7000000476837158</v>
      </c>
      <c r="J2293">
        <v>2</v>
      </c>
      <c r="K2293">
        <v>0</v>
      </c>
      <c r="L2293">
        <v>0</v>
      </c>
      <c r="M2293">
        <v>1</v>
      </c>
      <c r="N2293">
        <v>0.25</v>
      </c>
      <c r="O2293">
        <v>0</v>
      </c>
      <c r="P2293">
        <v>13.690000534057617</v>
      </c>
    </row>
    <row r="2294" spans="1:16" x14ac:dyDescent="0.3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2</v>
      </c>
      <c r="I2294">
        <v>4.4000000953674316</v>
      </c>
      <c r="J2294">
        <v>0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19.360000610351563</v>
      </c>
    </row>
    <row r="2295" spans="1:16" x14ac:dyDescent="0.35">
      <c r="A2295">
        <v>1</v>
      </c>
      <c r="B2295">
        <v>0</v>
      </c>
      <c r="C2295">
        <v>0</v>
      </c>
      <c r="D2295">
        <v>0.5</v>
      </c>
      <c r="E2295">
        <v>0</v>
      </c>
      <c r="F2295">
        <v>0</v>
      </c>
      <c r="G2295">
        <v>0</v>
      </c>
      <c r="H2295">
        <v>3</v>
      </c>
      <c r="I2295">
        <v>21.5</v>
      </c>
      <c r="J2295">
        <v>0</v>
      </c>
      <c r="K2295">
        <v>0</v>
      </c>
      <c r="L2295">
        <v>1</v>
      </c>
      <c r="M2295">
        <v>0</v>
      </c>
      <c r="N2295">
        <v>0.25</v>
      </c>
      <c r="O2295">
        <v>0</v>
      </c>
      <c r="P2295">
        <v>462.25</v>
      </c>
    </row>
    <row r="2296" spans="1:16" x14ac:dyDescent="0.3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2</v>
      </c>
      <c r="I2296">
        <v>16.200000762939453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262.44003295898438</v>
      </c>
    </row>
    <row r="2297" spans="1:16" x14ac:dyDescent="0.35">
      <c r="A2297">
        <v>0</v>
      </c>
      <c r="B2297">
        <v>0</v>
      </c>
      <c r="C2297">
        <v>0</v>
      </c>
      <c r="D2297">
        <v>0.5</v>
      </c>
      <c r="E2297">
        <v>0</v>
      </c>
      <c r="F2297">
        <v>0</v>
      </c>
      <c r="G2297">
        <v>0</v>
      </c>
      <c r="H2297">
        <v>4</v>
      </c>
      <c r="I2297">
        <v>142</v>
      </c>
      <c r="J2297">
        <v>0</v>
      </c>
      <c r="K2297">
        <v>0</v>
      </c>
      <c r="L2297">
        <v>1</v>
      </c>
      <c r="M2297">
        <v>1</v>
      </c>
      <c r="N2297">
        <v>0.25</v>
      </c>
      <c r="O2297">
        <v>0</v>
      </c>
      <c r="P2297">
        <v>20164</v>
      </c>
    </row>
    <row r="2298" spans="1:16" x14ac:dyDescent="0.35">
      <c r="A2298">
        <v>0</v>
      </c>
      <c r="B2298">
        <v>0</v>
      </c>
      <c r="C2298">
        <v>0</v>
      </c>
      <c r="D2298">
        <v>1</v>
      </c>
      <c r="E2298">
        <v>0</v>
      </c>
      <c r="F2298">
        <v>0</v>
      </c>
      <c r="G2298">
        <v>0</v>
      </c>
      <c r="H2298">
        <v>2</v>
      </c>
      <c r="I2298">
        <v>30.899999618530273</v>
      </c>
      <c r="J2298">
        <v>6</v>
      </c>
      <c r="K2298">
        <v>0</v>
      </c>
      <c r="L2298">
        <v>0</v>
      </c>
      <c r="M2298">
        <v>0</v>
      </c>
      <c r="N2298">
        <v>1</v>
      </c>
      <c r="O2298">
        <v>0</v>
      </c>
      <c r="P2298">
        <v>954.80999755859375</v>
      </c>
    </row>
    <row r="2299" spans="1:16" x14ac:dyDescent="0.35">
      <c r="A2299">
        <v>0</v>
      </c>
      <c r="B2299">
        <v>0</v>
      </c>
      <c r="C2299">
        <v>0</v>
      </c>
      <c r="D2299">
        <v>0.5</v>
      </c>
      <c r="E2299">
        <v>0</v>
      </c>
      <c r="F2299">
        <v>0</v>
      </c>
      <c r="G2299">
        <v>0</v>
      </c>
      <c r="H2299">
        <v>3</v>
      </c>
      <c r="I2299">
        <v>12.300000190734863</v>
      </c>
      <c r="J2299">
        <v>0</v>
      </c>
      <c r="K2299">
        <v>0</v>
      </c>
      <c r="L2299">
        <v>0</v>
      </c>
      <c r="M2299">
        <v>0</v>
      </c>
      <c r="N2299">
        <v>0.25</v>
      </c>
      <c r="O2299">
        <v>0</v>
      </c>
      <c r="P2299">
        <v>151.29000854492188</v>
      </c>
    </row>
    <row r="2300" spans="1:16" x14ac:dyDescent="0.35">
      <c r="A2300">
        <v>1</v>
      </c>
      <c r="B2300">
        <v>1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4</v>
      </c>
      <c r="I2300">
        <v>107.5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0</v>
      </c>
      <c r="P2300">
        <v>11556.25</v>
      </c>
    </row>
    <row r="2301" spans="1:16" x14ac:dyDescent="0.3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4</v>
      </c>
      <c r="I2301">
        <v>181.39999389648438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32905.95703125</v>
      </c>
    </row>
    <row r="2302" spans="1:16" x14ac:dyDescent="0.35">
      <c r="A2302">
        <v>1</v>
      </c>
      <c r="B2302">
        <v>1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4</v>
      </c>
      <c r="I2302">
        <v>164.69999694824219</v>
      </c>
      <c r="J2302">
        <v>0</v>
      </c>
      <c r="K2302">
        <v>0</v>
      </c>
      <c r="L2302">
        <v>1</v>
      </c>
      <c r="M2302">
        <v>0</v>
      </c>
      <c r="N2302">
        <v>0</v>
      </c>
      <c r="O2302">
        <v>0</v>
      </c>
      <c r="P2302">
        <v>27126.08984375</v>
      </c>
    </row>
    <row r="2303" spans="1:16" x14ac:dyDescent="0.35">
      <c r="A2303">
        <v>1</v>
      </c>
      <c r="B2303">
        <v>1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1</v>
      </c>
      <c r="I2303">
        <v>1.6000000238418579</v>
      </c>
      <c r="J2303">
        <v>5</v>
      </c>
      <c r="K2303">
        <v>0</v>
      </c>
      <c r="L2303">
        <v>1</v>
      </c>
      <c r="M2303">
        <v>0</v>
      </c>
      <c r="N2303">
        <v>1</v>
      </c>
      <c r="O2303">
        <v>0</v>
      </c>
      <c r="P2303">
        <v>2.5600001811981201</v>
      </c>
    </row>
    <row r="2304" spans="1:16" x14ac:dyDescent="0.3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3</v>
      </c>
      <c r="I2304">
        <v>37.599998474121094</v>
      </c>
      <c r="J2304">
        <v>6</v>
      </c>
      <c r="K2304">
        <v>0</v>
      </c>
      <c r="L2304">
        <v>1</v>
      </c>
      <c r="M2304">
        <v>0</v>
      </c>
      <c r="N2304">
        <v>0</v>
      </c>
      <c r="O2304">
        <v>0</v>
      </c>
      <c r="P2304">
        <v>1413.7598876953125</v>
      </c>
    </row>
    <row r="2305" spans="1:16" x14ac:dyDescent="0.3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3</v>
      </c>
      <c r="I2305">
        <v>90.400001525878906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8172.16015625</v>
      </c>
    </row>
    <row r="2306" spans="1:16" x14ac:dyDescent="0.3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2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0</v>
      </c>
    </row>
    <row r="2307" spans="1:16" x14ac:dyDescent="0.3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4</v>
      </c>
      <c r="I2307">
        <v>121.80000305175781</v>
      </c>
      <c r="J2307">
        <v>0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14835.2412109375</v>
      </c>
    </row>
    <row r="2308" spans="1:16" x14ac:dyDescent="0.3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1</v>
      </c>
      <c r="I2308">
        <v>1.7000000476837158</v>
      </c>
      <c r="J2308">
        <v>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2.8900001049041748</v>
      </c>
    </row>
    <row r="2309" spans="1:16" x14ac:dyDescent="0.35">
      <c r="A2309">
        <v>0</v>
      </c>
      <c r="B2309">
        <v>0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3</v>
      </c>
      <c r="I2309">
        <v>14.600000381469727</v>
      </c>
      <c r="J2309">
        <v>0</v>
      </c>
      <c r="K2309">
        <v>0</v>
      </c>
      <c r="L2309">
        <v>0</v>
      </c>
      <c r="M2309">
        <v>0</v>
      </c>
      <c r="N2309">
        <v>1</v>
      </c>
      <c r="O2309">
        <v>0</v>
      </c>
      <c r="P2309">
        <v>213.16000366210938</v>
      </c>
    </row>
    <row r="2310" spans="1:16" x14ac:dyDescent="0.3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4.8000001907348633</v>
      </c>
      <c r="J2310">
        <v>4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23.040000915527344</v>
      </c>
    </row>
    <row r="2311" spans="1:16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3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</row>
    <row r="2312" spans="1:16" x14ac:dyDescent="0.35">
      <c r="A2312">
        <v>0</v>
      </c>
      <c r="B2312">
        <v>0</v>
      </c>
      <c r="C2312">
        <v>0</v>
      </c>
      <c r="D2312">
        <v>1</v>
      </c>
      <c r="E2312">
        <v>0</v>
      </c>
      <c r="F2312">
        <v>0</v>
      </c>
      <c r="G2312">
        <v>0</v>
      </c>
      <c r="H2312">
        <v>4</v>
      </c>
      <c r="I2312">
        <v>75.900001525878906</v>
      </c>
      <c r="J2312">
        <v>0</v>
      </c>
      <c r="K2312">
        <v>0</v>
      </c>
      <c r="L2312">
        <v>0</v>
      </c>
      <c r="M2312">
        <v>0</v>
      </c>
      <c r="N2312">
        <v>1</v>
      </c>
      <c r="O2312">
        <v>0</v>
      </c>
      <c r="P2312">
        <v>5760.81005859375</v>
      </c>
    </row>
    <row r="2313" spans="1:16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</row>
    <row r="2314" spans="1:16" x14ac:dyDescent="0.35">
      <c r="A2314">
        <v>0</v>
      </c>
      <c r="B2314">
        <v>0</v>
      </c>
      <c r="C2314">
        <v>0</v>
      </c>
      <c r="D2314">
        <v>1</v>
      </c>
      <c r="E2314">
        <v>0</v>
      </c>
      <c r="F2314">
        <v>0</v>
      </c>
      <c r="G2314">
        <v>12</v>
      </c>
      <c r="H2314">
        <v>0</v>
      </c>
      <c r="I2314">
        <v>0</v>
      </c>
      <c r="J2314">
        <v>0</v>
      </c>
      <c r="K2314">
        <v>1</v>
      </c>
      <c r="L2314">
        <v>0</v>
      </c>
      <c r="M2314">
        <v>1</v>
      </c>
      <c r="N2314">
        <v>1</v>
      </c>
      <c r="O2314">
        <v>144</v>
      </c>
      <c r="P2314">
        <v>0</v>
      </c>
    </row>
    <row r="2315" spans="1:16" x14ac:dyDescent="0.35">
      <c r="A2315">
        <v>0</v>
      </c>
      <c r="B2315">
        <v>0</v>
      </c>
      <c r="C2315">
        <v>0</v>
      </c>
      <c r="D2315">
        <v>1</v>
      </c>
      <c r="E2315">
        <v>0</v>
      </c>
      <c r="F2315">
        <v>0</v>
      </c>
      <c r="G2315">
        <v>0</v>
      </c>
      <c r="H2315">
        <v>3</v>
      </c>
      <c r="I2315">
        <v>51.299999237060547</v>
      </c>
      <c r="J2315">
        <v>1</v>
      </c>
      <c r="K2315">
        <v>0</v>
      </c>
      <c r="L2315">
        <v>0</v>
      </c>
      <c r="M2315">
        <v>0</v>
      </c>
      <c r="N2315">
        <v>1</v>
      </c>
      <c r="O2315">
        <v>0</v>
      </c>
      <c r="P2315">
        <v>2631.68994140625</v>
      </c>
    </row>
    <row r="2316" spans="1:16" x14ac:dyDescent="0.35">
      <c r="A2316">
        <v>0</v>
      </c>
      <c r="B2316">
        <v>0</v>
      </c>
      <c r="C2316">
        <v>0</v>
      </c>
      <c r="D2316">
        <v>1</v>
      </c>
      <c r="E2316">
        <v>0</v>
      </c>
      <c r="F2316">
        <v>0</v>
      </c>
      <c r="G2316">
        <v>0</v>
      </c>
      <c r="H2316">
        <v>4</v>
      </c>
      <c r="I2316">
        <v>56.299999237060547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3169.68994140625</v>
      </c>
    </row>
    <row r="2317" spans="1:16" x14ac:dyDescent="0.35">
      <c r="A2317">
        <v>0</v>
      </c>
      <c r="B2317">
        <v>0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3</v>
      </c>
      <c r="I2317">
        <v>12.800000190734863</v>
      </c>
      <c r="J2317">
        <v>4</v>
      </c>
      <c r="K2317">
        <v>1</v>
      </c>
      <c r="L2317">
        <v>0</v>
      </c>
      <c r="M2317">
        <v>0</v>
      </c>
      <c r="N2317">
        <v>1</v>
      </c>
      <c r="O2317">
        <v>0</v>
      </c>
      <c r="P2317">
        <v>163.84001159667969</v>
      </c>
    </row>
    <row r="2318" spans="1:16" x14ac:dyDescent="0.3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2</v>
      </c>
      <c r="K2318">
        <v>0</v>
      </c>
      <c r="L2318">
        <v>0</v>
      </c>
      <c r="M2318">
        <v>0</v>
      </c>
      <c r="N2318">
        <v>1</v>
      </c>
      <c r="O2318">
        <v>0</v>
      </c>
      <c r="P2318">
        <v>0</v>
      </c>
    </row>
    <row r="2319" spans="1:16" x14ac:dyDescent="0.3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1</v>
      </c>
      <c r="I2319">
        <v>4.1999998092651367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17.639997482299805</v>
      </c>
    </row>
    <row r="2320" spans="1:16" x14ac:dyDescent="0.35">
      <c r="A2320">
        <v>0</v>
      </c>
      <c r="B2320">
        <v>0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3</v>
      </c>
      <c r="I2320">
        <v>81.400001525878906</v>
      </c>
      <c r="J2320">
        <v>0</v>
      </c>
      <c r="K2320">
        <v>0</v>
      </c>
      <c r="L2320">
        <v>0</v>
      </c>
      <c r="M2320">
        <v>0</v>
      </c>
      <c r="N2320">
        <v>1</v>
      </c>
      <c r="O2320">
        <v>0</v>
      </c>
      <c r="P2320">
        <v>6625.96044921875</v>
      </c>
    </row>
    <row r="2321" spans="1:16" x14ac:dyDescent="0.35">
      <c r="A2321">
        <v>0</v>
      </c>
      <c r="B2321">
        <v>0</v>
      </c>
      <c r="C2321">
        <v>0</v>
      </c>
      <c r="D2321">
        <v>1</v>
      </c>
      <c r="E2321">
        <v>0</v>
      </c>
      <c r="F2321">
        <v>0</v>
      </c>
      <c r="G2321">
        <v>0</v>
      </c>
      <c r="H2321">
        <v>3</v>
      </c>
      <c r="I2321">
        <v>47.5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0</v>
      </c>
      <c r="P2321">
        <v>2256.25</v>
      </c>
    </row>
    <row r="2322" spans="1:16" x14ac:dyDescent="0.35">
      <c r="A2322">
        <v>0</v>
      </c>
      <c r="B2322">
        <v>0</v>
      </c>
      <c r="C2322">
        <v>0</v>
      </c>
      <c r="D2322">
        <v>1</v>
      </c>
      <c r="E2322">
        <v>0</v>
      </c>
      <c r="F2322">
        <v>0</v>
      </c>
      <c r="G2322">
        <v>0</v>
      </c>
      <c r="H2322">
        <v>4</v>
      </c>
      <c r="I2322">
        <v>95.699996948242188</v>
      </c>
      <c r="J2322">
        <v>0</v>
      </c>
      <c r="K2322">
        <v>0</v>
      </c>
      <c r="L2322">
        <v>0</v>
      </c>
      <c r="M2322">
        <v>1</v>
      </c>
      <c r="N2322">
        <v>1</v>
      </c>
      <c r="O2322">
        <v>0</v>
      </c>
      <c r="P2322">
        <v>9158.4892578125</v>
      </c>
    </row>
    <row r="2323" spans="1:16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</row>
    <row r="2324" spans="1:16" x14ac:dyDescent="0.3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3</v>
      </c>
      <c r="I2324">
        <v>81.900001525878906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6707.6103515625</v>
      </c>
    </row>
    <row r="2325" spans="1:16" x14ac:dyDescent="0.3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4</v>
      </c>
      <c r="I2325">
        <v>72.599998474121094</v>
      </c>
      <c r="J2325">
        <v>0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5270.759765625</v>
      </c>
    </row>
    <row r="2326" spans="1:16" x14ac:dyDescent="0.3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3</v>
      </c>
      <c r="I2326">
        <v>43.599998474121094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1900.9598388671875</v>
      </c>
    </row>
    <row r="2327" spans="1:16" x14ac:dyDescent="0.3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4</v>
      </c>
      <c r="I2327">
        <v>83.199996948242188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6922.2392578125</v>
      </c>
    </row>
    <row r="2328" spans="1:16" x14ac:dyDescent="0.3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3</v>
      </c>
      <c r="I2328">
        <v>58.700000762939453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3445.690185546875</v>
      </c>
    </row>
    <row r="2329" spans="1:16" x14ac:dyDescent="0.3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4</v>
      </c>
      <c r="I2329">
        <v>91.800003051757813</v>
      </c>
      <c r="J2329">
        <v>0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8427.240234375</v>
      </c>
    </row>
    <row r="2330" spans="1:16" x14ac:dyDescent="0.35">
      <c r="A2330">
        <v>0</v>
      </c>
      <c r="B2330">
        <v>0</v>
      </c>
      <c r="C2330">
        <v>0</v>
      </c>
      <c r="D2330">
        <v>0.5</v>
      </c>
      <c r="E2330">
        <v>0</v>
      </c>
      <c r="F2330">
        <v>0</v>
      </c>
      <c r="G2330">
        <v>0</v>
      </c>
      <c r="H2330">
        <v>1</v>
      </c>
      <c r="I2330">
        <v>1</v>
      </c>
      <c r="J2330">
        <v>0</v>
      </c>
      <c r="K2330">
        <v>0</v>
      </c>
      <c r="L2330">
        <v>0</v>
      </c>
      <c r="M2330">
        <v>1</v>
      </c>
      <c r="N2330">
        <v>0.25</v>
      </c>
      <c r="O2330">
        <v>0</v>
      </c>
      <c r="P2330">
        <v>1</v>
      </c>
    </row>
    <row r="2331" spans="1:16" x14ac:dyDescent="0.35">
      <c r="A2331">
        <v>0</v>
      </c>
      <c r="B2331">
        <v>0</v>
      </c>
      <c r="C2331">
        <v>0</v>
      </c>
      <c r="D2331">
        <v>1</v>
      </c>
      <c r="E2331">
        <v>0</v>
      </c>
      <c r="F2331">
        <v>0</v>
      </c>
      <c r="G2331">
        <v>0</v>
      </c>
      <c r="H2331">
        <v>4</v>
      </c>
      <c r="I2331">
        <v>73.699996948242188</v>
      </c>
      <c r="J2331">
        <v>0</v>
      </c>
      <c r="K2331">
        <v>0</v>
      </c>
      <c r="L2331">
        <v>1</v>
      </c>
      <c r="M2331">
        <v>0</v>
      </c>
      <c r="N2331">
        <v>1</v>
      </c>
      <c r="O2331">
        <v>0</v>
      </c>
      <c r="P2331">
        <v>5431.689453125</v>
      </c>
    </row>
    <row r="2332" spans="1:16" x14ac:dyDescent="0.3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1</v>
      </c>
      <c r="I2332">
        <v>2.5999999046325684</v>
      </c>
      <c r="J2332">
        <v>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6.7599992752075195</v>
      </c>
    </row>
    <row r="2333" spans="1:16" x14ac:dyDescent="0.3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2</v>
      </c>
      <c r="K2333">
        <v>0</v>
      </c>
      <c r="L2333">
        <v>0</v>
      </c>
      <c r="M2333">
        <v>0</v>
      </c>
      <c r="N2333">
        <v>1</v>
      </c>
      <c r="O2333">
        <v>0</v>
      </c>
      <c r="P2333">
        <v>0</v>
      </c>
    </row>
    <row r="2334" spans="1:16" x14ac:dyDescent="0.35">
      <c r="A2334">
        <v>3</v>
      </c>
      <c r="B2334">
        <v>2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2</v>
      </c>
      <c r="I2334">
        <v>16.399999618530273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268.95999145507813</v>
      </c>
    </row>
    <row r="2335" spans="1:16" x14ac:dyDescent="0.3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4</v>
      </c>
      <c r="I2335">
        <v>38.5</v>
      </c>
      <c r="J2335">
        <v>0</v>
      </c>
      <c r="K2335">
        <v>1</v>
      </c>
      <c r="L2335">
        <v>0</v>
      </c>
      <c r="M2335">
        <v>0</v>
      </c>
      <c r="N2335">
        <v>0</v>
      </c>
      <c r="O2335">
        <v>0</v>
      </c>
      <c r="P2335">
        <v>1482.25</v>
      </c>
    </row>
    <row r="2336" spans="1:16" x14ac:dyDescent="0.35">
      <c r="A2336">
        <v>0</v>
      </c>
      <c r="B2336">
        <v>0</v>
      </c>
      <c r="C2336">
        <v>0</v>
      </c>
      <c r="D2336">
        <v>1</v>
      </c>
      <c r="E2336">
        <v>0</v>
      </c>
      <c r="F2336">
        <v>0</v>
      </c>
      <c r="G2336">
        <v>0</v>
      </c>
      <c r="H2336">
        <v>4</v>
      </c>
      <c r="I2336">
        <v>64.900001525878906</v>
      </c>
      <c r="J2336">
        <v>0</v>
      </c>
      <c r="K2336">
        <v>0</v>
      </c>
      <c r="L2336">
        <v>0</v>
      </c>
      <c r="M2336">
        <v>0</v>
      </c>
      <c r="N2336">
        <v>1</v>
      </c>
      <c r="O2336">
        <v>0</v>
      </c>
      <c r="P2336">
        <v>4212.01025390625</v>
      </c>
    </row>
    <row r="2337" spans="1:16" x14ac:dyDescent="0.35">
      <c r="A2337">
        <v>1</v>
      </c>
      <c r="B2337">
        <v>1</v>
      </c>
      <c r="C2337">
        <v>0</v>
      </c>
      <c r="D2337">
        <v>1</v>
      </c>
      <c r="E2337">
        <v>0</v>
      </c>
      <c r="F2337">
        <v>0</v>
      </c>
      <c r="G2337">
        <v>0</v>
      </c>
      <c r="H2337">
        <v>4</v>
      </c>
      <c r="I2337">
        <v>26.100000381469727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681.21002197265625</v>
      </c>
    </row>
    <row r="2338" spans="1:16" x14ac:dyDescent="0.3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</v>
      </c>
      <c r="K2338">
        <v>1</v>
      </c>
      <c r="L2338">
        <v>0</v>
      </c>
      <c r="M2338">
        <v>0</v>
      </c>
      <c r="N2338">
        <v>1</v>
      </c>
      <c r="O2338">
        <v>0</v>
      </c>
      <c r="P2338">
        <v>0</v>
      </c>
    </row>
    <row r="2339" spans="1:16" x14ac:dyDescent="0.3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6</v>
      </c>
      <c r="K2339">
        <v>0</v>
      </c>
      <c r="L2339">
        <v>0</v>
      </c>
      <c r="M2339">
        <v>0</v>
      </c>
      <c r="N2339">
        <v>1</v>
      </c>
      <c r="O2339">
        <v>0</v>
      </c>
      <c r="P2339">
        <v>0</v>
      </c>
    </row>
    <row r="2340" spans="1:16" x14ac:dyDescent="0.3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</v>
      </c>
      <c r="K2340">
        <v>0</v>
      </c>
      <c r="L2340">
        <v>0</v>
      </c>
      <c r="M2340">
        <v>0</v>
      </c>
      <c r="N2340">
        <v>1</v>
      </c>
      <c r="O2340">
        <v>0</v>
      </c>
      <c r="P2340">
        <v>0</v>
      </c>
    </row>
    <row r="2341" spans="1:16" x14ac:dyDescent="0.35">
      <c r="A2341">
        <v>0</v>
      </c>
      <c r="B2341">
        <v>0</v>
      </c>
      <c r="C2341">
        <v>0</v>
      </c>
      <c r="D2341">
        <v>1</v>
      </c>
      <c r="E2341">
        <v>0</v>
      </c>
      <c r="F2341">
        <v>0</v>
      </c>
      <c r="G2341">
        <v>0</v>
      </c>
      <c r="H2341">
        <v>4</v>
      </c>
      <c r="I2341">
        <v>171.60000610351563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0</v>
      </c>
      <c r="P2341">
        <v>29446.5625</v>
      </c>
    </row>
    <row r="2342" spans="1:16" x14ac:dyDescent="0.3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3</v>
      </c>
      <c r="I2342">
        <v>21.700000762939453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470.89004516601563</v>
      </c>
    </row>
    <row r="2343" spans="1:16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</row>
    <row r="2345" spans="1:16" x14ac:dyDescent="0.3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2</v>
      </c>
      <c r="I2345">
        <v>5.5999999046325684</v>
      </c>
      <c r="J2345">
        <v>0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31.35999870300293</v>
      </c>
    </row>
    <row r="2346" spans="1:16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2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</row>
    <row r="2347" spans="1:16" x14ac:dyDescent="0.3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4</v>
      </c>
      <c r="I2347">
        <v>48.900001525878906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2391.210205078125</v>
      </c>
    </row>
    <row r="2348" spans="1:16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0</v>
      </c>
    </row>
    <row r="2349" spans="1:16" x14ac:dyDescent="0.3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4</v>
      </c>
      <c r="I2349">
        <v>65.800003051757813</v>
      </c>
      <c r="J2349">
        <v>0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4329.640625</v>
      </c>
    </row>
    <row r="2350" spans="1:16" x14ac:dyDescent="0.35">
      <c r="A2350">
        <v>0</v>
      </c>
      <c r="B2350">
        <v>0</v>
      </c>
      <c r="C2350">
        <v>0</v>
      </c>
      <c r="D2350">
        <v>1</v>
      </c>
      <c r="E2350">
        <v>0</v>
      </c>
      <c r="F2350">
        <v>0</v>
      </c>
      <c r="G2350">
        <v>0</v>
      </c>
      <c r="H2350">
        <v>3</v>
      </c>
      <c r="I2350">
        <v>31.899999618530273</v>
      </c>
      <c r="J2350">
        <v>0</v>
      </c>
      <c r="K2350">
        <v>0</v>
      </c>
      <c r="L2350">
        <v>0</v>
      </c>
      <c r="M2350">
        <v>0</v>
      </c>
      <c r="N2350">
        <v>1</v>
      </c>
      <c r="O2350">
        <v>0</v>
      </c>
      <c r="P2350">
        <v>1017.6099853515625</v>
      </c>
    </row>
    <row r="2351" spans="1:16" x14ac:dyDescent="0.3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4</v>
      </c>
      <c r="I2351">
        <v>122.30000305175781</v>
      </c>
      <c r="J2351">
        <v>0</v>
      </c>
      <c r="K2351">
        <v>0</v>
      </c>
      <c r="L2351">
        <v>1</v>
      </c>
      <c r="M2351">
        <v>0</v>
      </c>
      <c r="N2351">
        <v>0</v>
      </c>
      <c r="O2351">
        <v>0</v>
      </c>
      <c r="P2351">
        <v>14957.291015625</v>
      </c>
    </row>
    <row r="2352" spans="1:16" x14ac:dyDescent="0.3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3</v>
      </c>
      <c r="I2352">
        <v>9.1999998092651367</v>
      </c>
      <c r="J2352">
        <v>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84.639999389648438</v>
      </c>
    </row>
    <row r="2353" spans="1:16" x14ac:dyDescent="0.3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2</v>
      </c>
      <c r="I2353">
        <v>50.099998474121094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2510.009765625</v>
      </c>
    </row>
    <row r="2354" spans="1:16" x14ac:dyDescent="0.3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3</v>
      </c>
      <c r="I2354">
        <v>70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4900</v>
      </c>
    </row>
    <row r="2355" spans="1:16" x14ac:dyDescent="0.35">
      <c r="A2355">
        <v>0</v>
      </c>
      <c r="B2355">
        <v>0</v>
      </c>
      <c r="C2355">
        <v>0</v>
      </c>
      <c r="D2355">
        <v>0.5</v>
      </c>
      <c r="E2355">
        <v>0</v>
      </c>
      <c r="F2355">
        <v>0</v>
      </c>
      <c r="G2355">
        <v>0</v>
      </c>
      <c r="H2355">
        <v>1</v>
      </c>
      <c r="I2355">
        <v>7.0999999046325684</v>
      </c>
      <c r="J2355">
        <v>1</v>
      </c>
      <c r="K2355">
        <v>0</v>
      </c>
      <c r="L2355">
        <v>0</v>
      </c>
      <c r="M2355">
        <v>0</v>
      </c>
      <c r="N2355">
        <v>0.25</v>
      </c>
      <c r="O2355">
        <v>0</v>
      </c>
      <c r="P2355">
        <v>50.409999847412109</v>
      </c>
    </row>
    <row r="2356" spans="1:16" x14ac:dyDescent="0.35">
      <c r="A2356">
        <v>0</v>
      </c>
      <c r="B2356">
        <v>0</v>
      </c>
      <c r="C2356">
        <v>0</v>
      </c>
      <c r="D2356">
        <v>1</v>
      </c>
      <c r="E2356">
        <v>0</v>
      </c>
      <c r="F2356">
        <v>0</v>
      </c>
      <c r="G2356">
        <v>0</v>
      </c>
      <c r="H2356">
        <v>4</v>
      </c>
      <c r="I2356">
        <v>99.900001525878906</v>
      </c>
      <c r="J2356">
        <v>0</v>
      </c>
      <c r="K2356">
        <v>1</v>
      </c>
      <c r="L2356">
        <v>0</v>
      </c>
      <c r="M2356">
        <v>0</v>
      </c>
      <c r="N2356">
        <v>1</v>
      </c>
      <c r="O2356">
        <v>0</v>
      </c>
      <c r="P2356">
        <v>9980.0107421875</v>
      </c>
    </row>
    <row r="2357" spans="1:16" x14ac:dyDescent="0.35">
      <c r="A2357">
        <v>2</v>
      </c>
      <c r="B2357">
        <v>1</v>
      </c>
      <c r="C2357">
        <v>0</v>
      </c>
      <c r="D2357">
        <v>0.5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3</v>
      </c>
      <c r="K2357">
        <v>0</v>
      </c>
      <c r="L2357">
        <v>0</v>
      </c>
      <c r="M2357">
        <v>0</v>
      </c>
      <c r="N2357">
        <v>0.25</v>
      </c>
      <c r="O2357">
        <v>0</v>
      </c>
      <c r="P2357">
        <v>0</v>
      </c>
    </row>
    <row r="2358" spans="1:16" x14ac:dyDescent="0.35">
      <c r="A2358">
        <v>0</v>
      </c>
      <c r="B2358">
        <v>0</v>
      </c>
      <c r="C2358">
        <v>0</v>
      </c>
      <c r="D2358">
        <v>1</v>
      </c>
      <c r="E2358">
        <v>0</v>
      </c>
      <c r="F2358">
        <v>0</v>
      </c>
      <c r="G2358">
        <v>0</v>
      </c>
      <c r="H2358">
        <v>2</v>
      </c>
      <c r="I2358">
        <v>12.800000190734863</v>
      </c>
      <c r="J2358">
        <v>0</v>
      </c>
      <c r="K2358">
        <v>0</v>
      </c>
      <c r="L2358">
        <v>0</v>
      </c>
      <c r="M2358">
        <v>0</v>
      </c>
      <c r="N2358">
        <v>1</v>
      </c>
      <c r="O2358">
        <v>0</v>
      </c>
      <c r="P2358">
        <v>163.84001159667969</v>
      </c>
    </row>
    <row r="2359" spans="1:16" x14ac:dyDescent="0.35">
      <c r="A2359">
        <v>1</v>
      </c>
      <c r="B2359">
        <v>0</v>
      </c>
      <c r="C2359">
        <v>1</v>
      </c>
      <c r="D2359">
        <v>0.67000001668930054</v>
      </c>
      <c r="E2359">
        <v>0</v>
      </c>
      <c r="F2359">
        <v>0</v>
      </c>
      <c r="G2359">
        <v>0</v>
      </c>
      <c r="H2359">
        <v>2</v>
      </c>
      <c r="I2359">
        <v>11.100000381469727</v>
      </c>
      <c r="J2359">
        <v>0</v>
      </c>
      <c r="K2359">
        <v>0</v>
      </c>
      <c r="L2359">
        <v>0</v>
      </c>
      <c r="M2359">
        <v>1</v>
      </c>
      <c r="N2359">
        <v>0.4489000141620636</v>
      </c>
      <c r="O2359">
        <v>0</v>
      </c>
      <c r="P2359">
        <v>123.21000671386719</v>
      </c>
    </row>
    <row r="2360" spans="1:16" x14ac:dyDescent="0.35">
      <c r="A2360">
        <v>1</v>
      </c>
      <c r="B2360">
        <v>1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1</v>
      </c>
      <c r="I2360">
        <v>11.699999809265137</v>
      </c>
      <c r="J2360">
        <v>8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136.88999938964844</v>
      </c>
    </row>
    <row r="2361" spans="1:16" x14ac:dyDescent="0.3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4</v>
      </c>
      <c r="I2361">
        <v>333.79998779296875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111422.4296875</v>
      </c>
    </row>
    <row r="2362" spans="1:16" x14ac:dyDescent="0.3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6</v>
      </c>
      <c r="K2362">
        <v>0</v>
      </c>
      <c r="L2362">
        <v>0</v>
      </c>
      <c r="M2362">
        <v>0</v>
      </c>
      <c r="N2362">
        <v>1</v>
      </c>
      <c r="O2362">
        <v>0</v>
      </c>
      <c r="P2362">
        <v>0</v>
      </c>
    </row>
    <row r="2363" spans="1:16" x14ac:dyDescent="0.3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4</v>
      </c>
      <c r="I2363">
        <v>41.700000762939453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1738.8900146484375</v>
      </c>
    </row>
    <row r="2364" spans="1:16" x14ac:dyDescent="0.3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2</v>
      </c>
      <c r="I2364">
        <v>87.699996948242188</v>
      </c>
      <c r="J2364">
        <v>8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7691.28955078125</v>
      </c>
    </row>
    <row r="2365" spans="1:16" x14ac:dyDescent="0.35">
      <c r="A2365">
        <v>1</v>
      </c>
      <c r="B2365">
        <v>0</v>
      </c>
      <c r="C2365">
        <v>1</v>
      </c>
      <c r="D2365">
        <v>1</v>
      </c>
      <c r="E2365">
        <v>0</v>
      </c>
      <c r="F2365">
        <v>0</v>
      </c>
      <c r="G2365">
        <v>0</v>
      </c>
      <c r="H2365">
        <v>4</v>
      </c>
      <c r="I2365">
        <v>38.700000762939453</v>
      </c>
      <c r="J2365">
        <v>0</v>
      </c>
      <c r="K2365">
        <v>0</v>
      </c>
      <c r="L2365">
        <v>0</v>
      </c>
      <c r="M2365">
        <v>1</v>
      </c>
      <c r="N2365">
        <v>1</v>
      </c>
      <c r="O2365">
        <v>0</v>
      </c>
      <c r="P2365">
        <v>1497.6900634765625</v>
      </c>
    </row>
    <row r="2366" spans="1:16" x14ac:dyDescent="0.35">
      <c r="A2366">
        <v>0</v>
      </c>
      <c r="B2366">
        <v>0</v>
      </c>
      <c r="C2366">
        <v>0</v>
      </c>
      <c r="D2366">
        <v>1</v>
      </c>
      <c r="E2366">
        <v>0</v>
      </c>
      <c r="F2366">
        <v>0</v>
      </c>
      <c r="G2366">
        <v>0</v>
      </c>
      <c r="H2366">
        <v>4</v>
      </c>
      <c r="I2366">
        <v>40.799999237060547</v>
      </c>
      <c r="J2366">
        <v>0</v>
      </c>
      <c r="K2366">
        <v>0</v>
      </c>
      <c r="L2366">
        <v>0</v>
      </c>
      <c r="M2366">
        <v>1</v>
      </c>
      <c r="N2366">
        <v>1</v>
      </c>
      <c r="O2366">
        <v>0</v>
      </c>
      <c r="P2366">
        <v>1664.639892578125</v>
      </c>
    </row>
    <row r="2367" spans="1:16" x14ac:dyDescent="0.35">
      <c r="A2367">
        <v>0</v>
      </c>
      <c r="B2367">
        <v>0</v>
      </c>
      <c r="C2367">
        <v>0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1.7000000476837158</v>
      </c>
      <c r="J2367">
        <v>0</v>
      </c>
      <c r="K2367">
        <v>0</v>
      </c>
      <c r="L2367">
        <v>1</v>
      </c>
      <c r="M2367">
        <v>0</v>
      </c>
      <c r="N2367">
        <v>1</v>
      </c>
      <c r="O2367">
        <v>0</v>
      </c>
      <c r="P2367">
        <v>2.8900001049041748</v>
      </c>
    </row>
    <row r="2368" spans="1:16" x14ac:dyDescent="0.3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4</v>
      </c>
      <c r="I2368">
        <v>94.699996948242188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8968.08984375</v>
      </c>
    </row>
    <row r="2369" spans="1:16" x14ac:dyDescent="0.3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2</v>
      </c>
      <c r="I2369">
        <v>4</v>
      </c>
      <c r="J2369">
        <v>0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16</v>
      </c>
    </row>
    <row r="2370" spans="1:16" x14ac:dyDescent="0.3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0</v>
      </c>
    </row>
    <row r="2371" spans="1:16" x14ac:dyDescent="0.3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4</v>
      </c>
      <c r="I2371">
        <v>82.900001525878906</v>
      </c>
      <c r="J2371">
        <v>0</v>
      </c>
      <c r="K2371">
        <v>0</v>
      </c>
      <c r="L2371">
        <v>1</v>
      </c>
      <c r="M2371">
        <v>0</v>
      </c>
      <c r="N2371">
        <v>0</v>
      </c>
      <c r="O2371">
        <v>0</v>
      </c>
      <c r="P2371">
        <v>6872.41015625</v>
      </c>
    </row>
    <row r="2372" spans="1:16" x14ac:dyDescent="0.3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3</v>
      </c>
      <c r="I2372">
        <v>68.5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4692.25</v>
      </c>
    </row>
    <row r="2373" spans="1:16" x14ac:dyDescent="0.3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4</v>
      </c>
      <c r="I2373">
        <v>52.700000762939453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2777.2900390625</v>
      </c>
    </row>
    <row r="2374" spans="1:16" x14ac:dyDescent="0.3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1</v>
      </c>
      <c r="I2374">
        <v>8.1999998092651367</v>
      </c>
      <c r="J2374">
        <v>25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67.239997863769531</v>
      </c>
    </row>
    <row r="2375" spans="1:16" x14ac:dyDescent="0.3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3</v>
      </c>
      <c r="I2375">
        <v>54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2916</v>
      </c>
    </row>
    <row r="2376" spans="1:16" x14ac:dyDescent="0.3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3</v>
      </c>
      <c r="I2376">
        <v>27.600000381469727</v>
      </c>
      <c r="J2376">
        <v>0</v>
      </c>
      <c r="K2376">
        <v>0</v>
      </c>
      <c r="L2376">
        <v>1</v>
      </c>
      <c r="M2376">
        <v>0</v>
      </c>
      <c r="N2376">
        <v>0</v>
      </c>
      <c r="O2376">
        <v>0</v>
      </c>
      <c r="P2376">
        <v>761.760009765625</v>
      </c>
    </row>
    <row r="2377" spans="1:16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</row>
    <row r="2378" spans="1:16" x14ac:dyDescent="0.3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4</v>
      </c>
      <c r="I2378">
        <v>201.30000305175781</v>
      </c>
      <c r="J2378">
        <v>0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40521.69140625</v>
      </c>
    </row>
    <row r="2379" spans="1:16" x14ac:dyDescent="0.3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</v>
      </c>
      <c r="K2379">
        <v>0</v>
      </c>
      <c r="L2379">
        <v>0</v>
      </c>
      <c r="M2379">
        <v>0</v>
      </c>
      <c r="N2379">
        <v>1</v>
      </c>
      <c r="O2379">
        <v>0</v>
      </c>
      <c r="P2379">
        <v>0</v>
      </c>
    </row>
    <row r="2380" spans="1:16" x14ac:dyDescent="0.35">
      <c r="A2380">
        <v>1</v>
      </c>
      <c r="B2380">
        <v>0</v>
      </c>
      <c r="C2380">
        <v>0</v>
      </c>
      <c r="D2380">
        <v>0.5</v>
      </c>
      <c r="E2380">
        <v>0</v>
      </c>
      <c r="F2380">
        <v>0</v>
      </c>
      <c r="G2380">
        <v>0</v>
      </c>
      <c r="H2380">
        <v>2</v>
      </c>
      <c r="I2380">
        <v>11.800000190734863</v>
      </c>
      <c r="J2380">
        <v>0</v>
      </c>
      <c r="K2380">
        <v>1</v>
      </c>
      <c r="L2380">
        <v>0</v>
      </c>
      <c r="M2380">
        <v>1</v>
      </c>
      <c r="N2380">
        <v>0.25</v>
      </c>
      <c r="O2380">
        <v>0</v>
      </c>
      <c r="P2380">
        <v>139.24000549316406</v>
      </c>
    </row>
    <row r="2381" spans="1:16" x14ac:dyDescent="0.3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5.3000001907348633</v>
      </c>
      <c r="J2381">
        <v>0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28.090002059936523</v>
      </c>
    </row>
    <row r="2382" spans="1:16" x14ac:dyDescent="0.3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4</v>
      </c>
      <c r="I2382">
        <v>42.299999237060547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1789.2899169921875</v>
      </c>
    </row>
    <row r="2383" spans="1:16" x14ac:dyDescent="0.3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3</v>
      </c>
      <c r="I2383">
        <v>17.799999237060547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316.8399658203125</v>
      </c>
    </row>
    <row r="2384" spans="1:16" x14ac:dyDescent="0.3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3</v>
      </c>
      <c r="I2384">
        <v>91.199996948242188</v>
      </c>
      <c r="J2384">
        <v>1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8317.439453125</v>
      </c>
    </row>
    <row r="2385" spans="1:16" x14ac:dyDescent="0.3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4</v>
      </c>
      <c r="I2385">
        <v>162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26244</v>
      </c>
    </row>
    <row r="2386" spans="1:16" x14ac:dyDescent="0.35">
      <c r="A2386">
        <v>0</v>
      </c>
      <c r="B2386">
        <v>0</v>
      </c>
      <c r="C2386">
        <v>0</v>
      </c>
      <c r="D2386">
        <v>1</v>
      </c>
      <c r="E2386">
        <v>0</v>
      </c>
      <c r="F2386">
        <v>0</v>
      </c>
      <c r="G2386">
        <v>0</v>
      </c>
      <c r="H2386">
        <v>3</v>
      </c>
      <c r="I2386">
        <v>102.30000305175781</v>
      </c>
      <c r="J2386">
        <v>1</v>
      </c>
      <c r="K2386">
        <v>0</v>
      </c>
      <c r="L2386">
        <v>1</v>
      </c>
      <c r="M2386">
        <v>0</v>
      </c>
      <c r="N2386">
        <v>1</v>
      </c>
      <c r="O2386">
        <v>0</v>
      </c>
      <c r="P2386">
        <v>10465.291015625</v>
      </c>
    </row>
    <row r="2387" spans="1:16" x14ac:dyDescent="0.35">
      <c r="A2387">
        <v>0</v>
      </c>
      <c r="B2387">
        <v>0</v>
      </c>
      <c r="C2387">
        <v>0</v>
      </c>
      <c r="D2387">
        <v>1</v>
      </c>
      <c r="E2387">
        <v>0</v>
      </c>
      <c r="F2387">
        <v>0</v>
      </c>
      <c r="G2387">
        <v>0</v>
      </c>
      <c r="H2387">
        <v>1</v>
      </c>
      <c r="I2387">
        <v>7.5</v>
      </c>
      <c r="J2387">
        <v>2</v>
      </c>
      <c r="K2387">
        <v>0</v>
      </c>
      <c r="L2387">
        <v>0</v>
      </c>
      <c r="M2387">
        <v>1</v>
      </c>
      <c r="N2387">
        <v>1</v>
      </c>
      <c r="O2387">
        <v>0</v>
      </c>
      <c r="P2387">
        <v>56.25</v>
      </c>
    </row>
    <row r="2388" spans="1:16" x14ac:dyDescent="0.3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4</v>
      </c>
      <c r="I2388">
        <v>112.5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12656.25</v>
      </c>
    </row>
    <row r="2389" spans="1:16" x14ac:dyDescent="0.3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1</v>
      </c>
      <c r="I2389">
        <v>4.6999998092651367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22.089998245239258</v>
      </c>
    </row>
    <row r="2390" spans="1:16" x14ac:dyDescent="0.3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3</v>
      </c>
      <c r="I2390">
        <v>31.200000762939453</v>
      </c>
      <c r="J2390">
        <v>4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973.4400634765625</v>
      </c>
    </row>
    <row r="2391" spans="1:16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</v>
      </c>
      <c r="K2391">
        <v>1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 x14ac:dyDescent="0.35">
      <c r="A2392">
        <v>0</v>
      </c>
      <c r="B2392">
        <v>0</v>
      </c>
      <c r="C2392">
        <v>0</v>
      </c>
      <c r="D2392">
        <v>1</v>
      </c>
      <c r="E2392">
        <v>0</v>
      </c>
      <c r="F2392">
        <v>0</v>
      </c>
      <c r="G2392">
        <v>0</v>
      </c>
      <c r="H2392">
        <v>4</v>
      </c>
      <c r="I2392">
        <v>32</v>
      </c>
      <c r="J2392">
        <v>0</v>
      </c>
      <c r="K2392">
        <v>1</v>
      </c>
      <c r="L2392">
        <v>0</v>
      </c>
      <c r="M2392">
        <v>0</v>
      </c>
      <c r="N2392">
        <v>1</v>
      </c>
      <c r="O2392">
        <v>0</v>
      </c>
      <c r="P2392">
        <v>1024</v>
      </c>
    </row>
    <row r="2393" spans="1:16" x14ac:dyDescent="0.3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4</v>
      </c>
      <c r="I2393">
        <v>74.5</v>
      </c>
      <c r="J2393">
        <v>0</v>
      </c>
      <c r="K2393">
        <v>0</v>
      </c>
      <c r="L2393">
        <v>1</v>
      </c>
      <c r="M2393">
        <v>0</v>
      </c>
      <c r="N2393">
        <v>0</v>
      </c>
      <c r="O2393">
        <v>0</v>
      </c>
      <c r="P2393">
        <v>5550.25</v>
      </c>
    </row>
    <row r="2394" spans="1:16" x14ac:dyDescent="0.35">
      <c r="A2394">
        <v>0</v>
      </c>
      <c r="B2394">
        <v>0</v>
      </c>
      <c r="C2394">
        <v>0</v>
      </c>
      <c r="D2394">
        <v>0.5</v>
      </c>
      <c r="E2394">
        <v>0</v>
      </c>
      <c r="F2394">
        <v>0</v>
      </c>
      <c r="G2394">
        <v>12</v>
      </c>
      <c r="H2394">
        <v>0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0.25</v>
      </c>
      <c r="O2394">
        <v>144</v>
      </c>
      <c r="P2394">
        <v>0</v>
      </c>
    </row>
    <row r="2395" spans="1:16" x14ac:dyDescent="0.3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</v>
      </c>
      <c r="K2395">
        <v>1</v>
      </c>
      <c r="L2395">
        <v>0</v>
      </c>
      <c r="M2395">
        <v>1</v>
      </c>
      <c r="N2395">
        <v>1</v>
      </c>
      <c r="O2395">
        <v>0</v>
      </c>
      <c r="P2395">
        <v>0</v>
      </c>
    </row>
    <row r="2396" spans="1:16" x14ac:dyDescent="0.35">
      <c r="A2396">
        <v>0</v>
      </c>
      <c r="B2396">
        <v>0</v>
      </c>
      <c r="C2396">
        <v>0</v>
      </c>
      <c r="D2396">
        <v>1</v>
      </c>
      <c r="E2396">
        <v>0</v>
      </c>
      <c r="F2396">
        <v>0</v>
      </c>
      <c r="G2396">
        <v>0</v>
      </c>
      <c r="H2396">
        <v>3</v>
      </c>
      <c r="I2396">
        <v>11.199999809265137</v>
      </c>
      <c r="J2396">
        <v>1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125.43999481201172</v>
      </c>
    </row>
    <row r="2397" spans="1:16" x14ac:dyDescent="0.35">
      <c r="A2397">
        <v>4</v>
      </c>
      <c r="B2397">
        <v>3</v>
      </c>
      <c r="C2397">
        <v>0</v>
      </c>
      <c r="D2397">
        <v>0.5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</v>
      </c>
      <c r="K2397">
        <v>1</v>
      </c>
      <c r="L2397">
        <v>0</v>
      </c>
      <c r="M2397">
        <v>0</v>
      </c>
      <c r="N2397">
        <v>0.25</v>
      </c>
      <c r="O2397">
        <v>0</v>
      </c>
      <c r="P2397">
        <v>0</v>
      </c>
    </row>
    <row r="2398" spans="1:16" x14ac:dyDescent="0.3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3</v>
      </c>
      <c r="I2398">
        <v>55.400001525878906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3069.16015625</v>
      </c>
    </row>
    <row r="2399" spans="1:16" x14ac:dyDescent="0.3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4</v>
      </c>
      <c r="I2399">
        <v>99.699996948242188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9940.08984375</v>
      </c>
    </row>
    <row r="2400" spans="1:16" x14ac:dyDescent="0.35">
      <c r="A2400">
        <v>1</v>
      </c>
      <c r="B2400">
        <v>1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3</v>
      </c>
      <c r="I2400">
        <v>2.9000000953674316</v>
      </c>
      <c r="J2400">
        <v>0</v>
      </c>
      <c r="K2400">
        <v>1</v>
      </c>
      <c r="L2400">
        <v>0</v>
      </c>
      <c r="M2400">
        <v>0</v>
      </c>
      <c r="N2400">
        <v>0</v>
      </c>
      <c r="O2400">
        <v>0</v>
      </c>
      <c r="P2400">
        <v>8.4100008010864258</v>
      </c>
    </row>
    <row r="2401" spans="1:16" x14ac:dyDescent="0.3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4</v>
      </c>
      <c r="I2401">
        <v>116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13456</v>
      </c>
    </row>
    <row r="2402" spans="1:16" x14ac:dyDescent="0.35">
      <c r="A2402">
        <v>0</v>
      </c>
      <c r="B2402">
        <v>0</v>
      </c>
      <c r="C2402">
        <v>0</v>
      </c>
      <c r="D2402">
        <v>1</v>
      </c>
      <c r="E2402">
        <v>0</v>
      </c>
      <c r="F2402">
        <v>0</v>
      </c>
      <c r="G2402">
        <v>0</v>
      </c>
      <c r="H2402">
        <v>4</v>
      </c>
      <c r="I2402">
        <v>105.40000152587891</v>
      </c>
      <c r="J2402">
        <v>0</v>
      </c>
      <c r="K2402">
        <v>1</v>
      </c>
      <c r="L2402">
        <v>0</v>
      </c>
      <c r="M2402">
        <v>0</v>
      </c>
      <c r="N2402">
        <v>1</v>
      </c>
      <c r="O2402">
        <v>0</v>
      </c>
      <c r="P2402">
        <v>11109.16015625</v>
      </c>
    </row>
    <row r="2403" spans="1:16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7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</row>
    <row r="2404" spans="1:16" x14ac:dyDescent="0.3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4</v>
      </c>
      <c r="I2404">
        <v>99.900001525878906</v>
      </c>
      <c r="J2404">
        <v>0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9980.0107421875</v>
      </c>
    </row>
    <row r="2405" spans="1:16" x14ac:dyDescent="0.35">
      <c r="A2405">
        <v>0</v>
      </c>
      <c r="B2405">
        <v>0</v>
      </c>
      <c r="C2405">
        <v>0</v>
      </c>
      <c r="D2405">
        <v>1</v>
      </c>
      <c r="E2405">
        <v>0</v>
      </c>
      <c r="F2405">
        <v>0</v>
      </c>
      <c r="G2405">
        <v>0</v>
      </c>
      <c r="H2405">
        <v>4</v>
      </c>
      <c r="I2405">
        <v>74.699996948242188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0</v>
      </c>
      <c r="P2405">
        <v>5580.08935546875</v>
      </c>
    </row>
    <row r="2406" spans="1:16" x14ac:dyDescent="0.35">
      <c r="A2406">
        <v>1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3</v>
      </c>
      <c r="I2406">
        <v>41</v>
      </c>
      <c r="J2406">
        <v>0</v>
      </c>
      <c r="K2406">
        <v>1</v>
      </c>
      <c r="L2406">
        <v>0</v>
      </c>
      <c r="M2406">
        <v>0</v>
      </c>
      <c r="N2406">
        <v>0</v>
      </c>
      <c r="O2406">
        <v>0</v>
      </c>
      <c r="P2406">
        <v>1681</v>
      </c>
    </row>
    <row r="2407" spans="1:16" x14ac:dyDescent="0.35">
      <c r="A2407">
        <v>1</v>
      </c>
      <c r="B2407">
        <v>1</v>
      </c>
      <c r="C2407">
        <v>1</v>
      </c>
      <c r="D2407">
        <v>1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</v>
      </c>
      <c r="K2407">
        <v>0</v>
      </c>
      <c r="L2407">
        <v>0</v>
      </c>
      <c r="M2407">
        <v>0</v>
      </c>
      <c r="N2407">
        <v>1</v>
      </c>
      <c r="O2407">
        <v>0</v>
      </c>
      <c r="P2407">
        <v>0</v>
      </c>
    </row>
    <row r="2408" spans="1:16" x14ac:dyDescent="0.35">
      <c r="A2408">
        <v>1</v>
      </c>
      <c r="B2408">
        <v>1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1</v>
      </c>
      <c r="I2408">
        <v>4</v>
      </c>
      <c r="J2408">
        <v>2</v>
      </c>
      <c r="K2408">
        <v>1</v>
      </c>
      <c r="L2408">
        <v>0</v>
      </c>
      <c r="M2408">
        <v>0</v>
      </c>
      <c r="N2408">
        <v>0</v>
      </c>
      <c r="O2408">
        <v>0</v>
      </c>
      <c r="P2408">
        <v>16</v>
      </c>
    </row>
    <row r="2409" spans="1:16" x14ac:dyDescent="0.3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  <c r="I2409">
        <v>149.69999694824219</v>
      </c>
      <c r="J2409">
        <v>0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22410.08984375</v>
      </c>
    </row>
    <row r="2410" spans="1:16" x14ac:dyDescent="0.3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11</v>
      </c>
      <c r="K2410">
        <v>0</v>
      </c>
      <c r="L2410">
        <v>0</v>
      </c>
      <c r="M2410">
        <v>0</v>
      </c>
      <c r="N2410">
        <v>1</v>
      </c>
      <c r="O2410">
        <v>0</v>
      </c>
      <c r="P2410">
        <v>0</v>
      </c>
    </row>
    <row r="2411" spans="1:16" x14ac:dyDescent="0.35">
      <c r="A2411">
        <v>0</v>
      </c>
      <c r="B2411">
        <v>0</v>
      </c>
      <c r="C2411">
        <v>0</v>
      </c>
      <c r="D2411">
        <v>1</v>
      </c>
      <c r="E2411">
        <v>0</v>
      </c>
      <c r="F2411">
        <v>0</v>
      </c>
      <c r="G2411">
        <v>0</v>
      </c>
      <c r="H2411">
        <v>3</v>
      </c>
      <c r="I2411">
        <v>30.799999237060547</v>
      </c>
      <c r="J2411">
        <v>0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948.63995361328125</v>
      </c>
    </row>
    <row r="2412" spans="1:16" x14ac:dyDescent="0.35">
      <c r="A2412">
        <v>1</v>
      </c>
      <c r="B2412">
        <v>0</v>
      </c>
      <c r="C2412">
        <v>0</v>
      </c>
      <c r="D2412">
        <v>1</v>
      </c>
      <c r="E2412">
        <v>0</v>
      </c>
      <c r="F2412">
        <v>0</v>
      </c>
      <c r="G2412">
        <v>0</v>
      </c>
      <c r="H2412">
        <v>1</v>
      </c>
      <c r="I2412">
        <v>0.20000000298023224</v>
      </c>
      <c r="J2412">
        <v>6</v>
      </c>
      <c r="K2412">
        <v>0</v>
      </c>
      <c r="L2412">
        <v>0</v>
      </c>
      <c r="M2412">
        <v>1</v>
      </c>
      <c r="N2412">
        <v>1</v>
      </c>
      <c r="O2412">
        <v>0</v>
      </c>
      <c r="P2412">
        <v>4.0000002831220627E-2</v>
      </c>
    </row>
    <row r="2413" spans="1:16" x14ac:dyDescent="0.35">
      <c r="A2413">
        <v>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2</v>
      </c>
      <c r="I2413">
        <v>62.400001525878906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3893.76025390625</v>
      </c>
    </row>
    <row r="2414" spans="1:16" x14ac:dyDescent="0.35">
      <c r="A2414">
        <v>1</v>
      </c>
      <c r="B2414">
        <v>0</v>
      </c>
      <c r="C2414">
        <v>1</v>
      </c>
      <c r="D2414">
        <v>0</v>
      </c>
      <c r="E2414">
        <v>0</v>
      </c>
      <c r="F2414">
        <v>0</v>
      </c>
      <c r="G2414">
        <v>0</v>
      </c>
      <c r="H2414">
        <v>4</v>
      </c>
      <c r="I2414">
        <v>37.299999237060547</v>
      </c>
      <c r="J2414">
        <v>0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1391.2899169921875</v>
      </c>
    </row>
    <row r="2415" spans="1:16" x14ac:dyDescent="0.3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3</v>
      </c>
      <c r="I2415">
        <v>19.799999237060547</v>
      </c>
      <c r="J2415">
        <v>9</v>
      </c>
      <c r="K2415">
        <v>0</v>
      </c>
      <c r="L2415">
        <v>1</v>
      </c>
      <c r="M2415">
        <v>0</v>
      </c>
      <c r="N2415">
        <v>0</v>
      </c>
      <c r="O2415">
        <v>0</v>
      </c>
      <c r="P2415">
        <v>392.03997802734375</v>
      </c>
    </row>
    <row r="2416" spans="1:16" x14ac:dyDescent="0.35">
      <c r="A2416">
        <v>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  <c r="I2416">
        <v>3</v>
      </c>
      <c r="J2416">
        <v>0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9</v>
      </c>
    </row>
    <row r="2417" spans="1:16" x14ac:dyDescent="0.35">
      <c r="A2417">
        <v>0</v>
      </c>
      <c r="B2417">
        <v>0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4</v>
      </c>
      <c r="I2417">
        <v>75.099998474121094</v>
      </c>
      <c r="J2417">
        <v>0</v>
      </c>
      <c r="K2417">
        <v>0</v>
      </c>
      <c r="L2417">
        <v>1</v>
      </c>
      <c r="M2417">
        <v>0</v>
      </c>
      <c r="N2417">
        <v>1</v>
      </c>
      <c r="O2417">
        <v>0</v>
      </c>
      <c r="P2417">
        <v>5640.009765625</v>
      </c>
    </row>
    <row r="2418" spans="1:16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5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</row>
    <row r="2419" spans="1:16" x14ac:dyDescent="0.3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</v>
      </c>
      <c r="K2419">
        <v>0</v>
      </c>
      <c r="L2419">
        <v>0</v>
      </c>
      <c r="M2419">
        <v>0</v>
      </c>
      <c r="N2419">
        <v>1</v>
      </c>
      <c r="O2419">
        <v>0</v>
      </c>
      <c r="P2419">
        <v>0</v>
      </c>
    </row>
    <row r="2420" spans="1:16" x14ac:dyDescent="0.3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4</v>
      </c>
      <c r="I2420">
        <v>76.599998474121094</v>
      </c>
      <c r="J2420">
        <v>0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5867.5595703125</v>
      </c>
    </row>
    <row r="2421" spans="1:16" x14ac:dyDescent="0.3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4</v>
      </c>
      <c r="I2421">
        <v>21.799999237060547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475.23995971679688</v>
      </c>
    </row>
    <row r="2422" spans="1:16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2</v>
      </c>
      <c r="K2422">
        <v>0</v>
      </c>
      <c r="L2422">
        <v>1</v>
      </c>
      <c r="M2422">
        <v>1</v>
      </c>
      <c r="N2422">
        <v>0</v>
      </c>
      <c r="O2422">
        <v>0</v>
      </c>
      <c r="P2422">
        <v>0</v>
      </c>
    </row>
    <row r="2423" spans="1:16" x14ac:dyDescent="0.3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4</v>
      </c>
      <c r="I2423">
        <v>124.80000305175781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15575.041015625</v>
      </c>
    </row>
    <row r="2424" spans="1:16" x14ac:dyDescent="0.35">
      <c r="A2424">
        <v>1</v>
      </c>
      <c r="B2424">
        <v>1</v>
      </c>
      <c r="C2424">
        <v>1</v>
      </c>
      <c r="D2424">
        <v>0</v>
      </c>
      <c r="E2424">
        <v>0</v>
      </c>
      <c r="F2424">
        <v>0</v>
      </c>
      <c r="G2424">
        <v>0</v>
      </c>
      <c r="H2424">
        <v>1</v>
      </c>
      <c r="I2424">
        <v>9.1999998092651367</v>
      </c>
      <c r="J2424">
        <v>1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84.639999389648438</v>
      </c>
    </row>
    <row r="2425" spans="1:16" x14ac:dyDescent="0.3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2</v>
      </c>
      <c r="I2425">
        <v>18.5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0</v>
      </c>
      <c r="P2425">
        <v>342.25</v>
      </c>
    </row>
    <row r="2426" spans="1:16" x14ac:dyDescent="0.3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4</v>
      </c>
      <c r="I2426">
        <v>54.200000762939453</v>
      </c>
      <c r="J2426">
        <v>0</v>
      </c>
      <c r="K2426">
        <v>0</v>
      </c>
      <c r="L2426">
        <v>1</v>
      </c>
      <c r="M2426">
        <v>0</v>
      </c>
      <c r="N2426">
        <v>0</v>
      </c>
      <c r="O2426">
        <v>0</v>
      </c>
      <c r="P2426">
        <v>2937.64013671875</v>
      </c>
    </row>
    <row r="2427" spans="1:16" x14ac:dyDescent="0.3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1</v>
      </c>
      <c r="I2427">
        <v>9.1000003814697266</v>
      </c>
      <c r="J2427">
        <v>5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82.810005187988281</v>
      </c>
    </row>
    <row r="2428" spans="1:16" x14ac:dyDescent="0.35">
      <c r="A2428">
        <v>0</v>
      </c>
      <c r="B2428">
        <v>0</v>
      </c>
      <c r="C2428">
        <v>0</v>
      </c>
      <c r="D2428">
        <v>0.5</v>
      </c>
      <c r="E2428">
        <v>0</v>
      </c>
      <c r="F2428">
        <v>0</v>
      </c>
      <c r="G2428">
        <v>0</v>
      </c>
      <c r="H2428">
        <v>2</v>
      </c>
      <c r="I2428">
        <v>11.699999809265137</v>
      </c>
      <c r="J2428">
        <v>25</v>
      </c>
      <c r="K2428">
        <v>0</v>
      </c>
      <c r="L2428">
        <v>0</v>
      </c>
      <c r="M2428">
        <v>0</v>
      </c>
      <c r="N2428">
        <v>0.25</v>
      </c>
      <c r="O2428">
        <v>0</v>
      </c>
      <c r="P2428">
        <v>136.88999938964844</v>
      </c>
    </row>
    <row r="2429" spans="1:16" x14ac:dyDescent="0.35">
      <c r="A2429">
        <v>0</v>
      </c>
      <c r="B2429">
        <v>0</v>
      </c>
      <c r="C2429">
        <v>0</v>
      </c>
      <c r="D2429">
        <v>1</v>
      </c>
      <c r="E2429">
        <v>0</v>
      </c>
      <c r="F2429">
        <v>0</v>
      </c>
      <c r="G2429">
        <v>0</v>
      </c>
      <c r="H2429">
        <v>3</v>
      </c>
      <c r="I2429">
        <v>20.5</v>
      </c>
      <c r="J2429">
        <v>1</v>
      </c>
      <c r="K2429">
        <v>0</v>
      </c>
      <c r="L2429">
        <v>1</v>
      </c>
      <c r="M2429">
        <v>0</v>
      </c>
      <c r="N2429">
        <v>1</v>
      </c>
      <c r="O2429">
        <v>0</v>
      </c>
      <c r="P2429">
        <v>420.25</v>
      </c>
    </row>
    <row r="2430" spans="1:16" x14ac:dyDescent="0.3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3</v>
      </c>
      <c r="I2430">
        <v>32.799999237060547</v>
      </c>
      <c r="J2430">
        <v>0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1075.8399658203125</v>
      </c>
    </row>
    <row r="2431" spans="1:16" x14ac:dyDescent="0.35">
      <c r="A2431">
        <v>1</v>
      </c>
      <c r="B2431">
        <v>1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4</v>
      </c>
      <c r="I2431">
        <v>49.799999237060547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2480.0400390625</v>
      </c>
    </row>
    <row r="2432" spans="1:16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</row>
    <row r="2433" spans="1:16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3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 x14ac:dyDescent="0.35">
      <c r="A2434">
        <v>0</v>
      </c>
      <c r="B2434">
        <v>0</v>
      </c>
      <c r="C2434">
        <v>0</v>
      </c>
      <c r="D2434">
        <v>1</v>
      </c>
      <c r="E2434">
        <v>0</v>
      </c>
      <c r="F2434">
        <v>0</v>
      </c>
      <c r="G2434">
        <v>0</v>
      </c>
      <c r="H2434">
        <v>3</v>
      </c>
      <c r="I2434">
        <v>14.100000381469727</v>
      </c>
      <c r="J2434">
        <v>0</v>
      </c>
      <c r="K2434">
        <v>0</v>
      </c>
      <c r="L2434">
        <v>1</v>
      </c>
      <c r="M2434">
        <v>0</v>
      </c>
      <c r="N2434">
        <v>1</v>
      </c>
      <c r="O2434">
        <v>0</v>
      </c>
      <c r="P2434">
        <v>198.81001281738281</v>
      </c>
    </row>
    <row r="2435" spans="1:16" x14ac:dyDescent="0.3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2</v>
      </c>
      <c r="K2435">
        <v>1</v>
      </c>
      <c r="L2435">
        <v>0</v>
      </c>
      <c r="M2435">
        <v>0</v>
      </c>
      <c r="N2435">
        <v>0.25</v>
      </c>
      <c r="O2435">
        <v>0</v>
      </c>
      <c r="P2435">
        <v>0</v>
      </c>
    </row>
    <row r="2436" spans="1:16" x14ac:dyDescent="0.3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3</v>
      </c>
      <c r="I2436">
        <v>65.5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0</v>
      </c>
      <c r="P2436">
        <v>4290.25</v>
      </c>
    </row>
    <row r="2437" spans="1:16" x14ac:dyDescent="0.35">
      <c r="A2437">
        <v>1</v>
      </c>
      <c r="B2437">
        <v>0</v>
      </c>
      <c r="C2437">
        <v>0</v>
      </c>
      <c r="D2437">
        <v>1</v>
      </c>
      <c r="E2437">
        <v>0</v>
      </c>
      <c r="F2437">
        <v>0</v>
      </c>
      <c r="G2437">
        <v>0</v>
      </c>
      <c r="H2437">
        <v>4</v>
      </c>
      <c r="I2437">
        <v>58.099998474121094</v>
      </c>
      <c r="J2437">
        <v>0</v>
      </c>
      <c r="K2437">
        <v>0</v>
      </c>
      <c r="L2437">
        <v>1</v>
      </c>
      <c r="M2437">
        <v>0</v>
      </c>
      <c r="N2437">
        <v>1</v>
      </c>
      <c r="O2437">
        <v>0</v>
      </c>
      <c r="P2437">
        <v>3375.60986328125</v>
      </c>
    </row>
    <row r="2438" spans="1:16" x14ac:dyDescent="0.3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3</v>
      </c>
      <c r="I2438">
        <v>67.199996948242188</v>
      </c>
      <c r="J2438">
        <v>0</v>
      </c>
      <c r="K2438">
        <v>1</v>
      </c>
      <c r="L2438">
        <v>0</v>
      </c>
      <c r="M2438">
        <v>1</v>
      </c>
      <c r="N2438">
        <v>0</v>
      </c>
      <c r="O2438">
        <v>0</v>
      </c>
      <c r="P2438">
        <v>4515.83935546875</v>
      </c>
    </row>
    <row r="2439" spans="1:16" x14ac:dyDescent="0.3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2</v>
      </c>
      <c r="I2439">
        <v>49.799999237060547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2480.0400390625</v>
      </c>
    </row>
    <row r="2440" spans="1:16" x14ac:dyDescent="0.3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1</v>
      </c>
      <c r="I2440">
        <v>19.600000381469727</v>
      </c>
      <c r="J2440">
        <v>0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384.16000366210938</v>
      </c>
    </row>
    <row r="2441" spans="1:16" x14ac:dyDescent="0.3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</v>
      </c>
      <c r="K2441">
        <v>0</v>
      </c>
      <c r="L2441">
        <v>0</v>
      </c>
      <c r="M2441">
        <v>0</v>
      </c>
      <c r="N2441">
        <v>1</v>
      </c>
      <c r="O2441">
        <v>0</v>
      </c>
      <c r="P2441">
        <v>0</v>
      </c>
    </row>
    <row r="2442" spans="1:16" x14ac:dyDescent="0.35">
      <c r="A2442">
        <v>0</v>
      </c>
      <c r="B2442">
        <v>0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3</v>
      </c>
      <c r="I2442">
        <v>99.699996948242188</v>
      </c>
      <c r="J2442">
        <v>3</v>
      </c>
      <c r="K2442">
        <v>0</v>
      </c>
      <c r="L2442">
        <v>0</v>
      </c>
      <c r="M2442">
        <v>1</v>
      </c>
      <c r="N2442">
        <v>1</v>
      </c>
      <c r="O2442">
        <v>0</v>
      </c>
      <c r="P2442">
        <v>9940.08984375</v>
      </c>
    </row>
    <row r="2443" spans="1:16" x14ac:dyDescent="0.3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4</v>
      </c>
      <c r="I2443">
        <v>127.5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16256.25</v>
      </c>
    </row>
    <row r="2444" spans="1:16" x14ac:dyDescent="0.3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4</v>
      </c>
      <c r="I2444">
        <v>77.099998474121094</v>
      </c>
      <c r="J2444">
        <v>0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5944.40966796875</v>
      </c>
    </row>
    <row r="2445" spans="1:16" x14ac:dyDescent="0.35">
      <c r="A2445">
        <v>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3</v>
      </c>
      <c r="I2445">
        <v>33</v>
      </c>
      <c r="J2445">
        <v>1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1089</v>
      </c>
    </row>
    <row r="2446" spans="1:16" x14ac:dyDescent="0.35">
      <c r="A2446">
        <v>0</v>
      </c>
      <c r="B2446">
        <v>0</v>
      </c>
      <c r="C2446">
        <v>0</v>
      </c>
      <c r="D2446">
        <v>1</v>
      </c>
      <c r="E2446">
        <v>0</v>
      </c>
      <c r="F2446">
        <v>0</v>
      </c>
      <c r="G2446">
        <v>0</v>
      </c>
      <c r="H2446">
        <v>1</v>
      </c>
      <c r="I2446">
        <v>1.2999999523162842</v>
      </c>
      <c r="J2446">
        <v>0</v>
      </c>
      <c r="K2446">
        <v>1</v>
      </c>
      <c r="L2446">
        <v>0</v>
      </c>
      <c r="M2446">
        <v>0</v>
      </c>
      <c r="N2446">
        <v>1</v>
      </c>
      <c r="O2446">
        <v>0</v>
      </c>
      <c r="P2446">
        <v>1.6899998188018799</v>
      </c>
    </row>
    <row r="2447" spans="1:16" x14ac:dyDescent="0.35">
      <c r="A2447">
        <v>0</v>
      </c>
      <c r="B2447">
        <v>0</v>
      </c>
      <c r="C2447">
        <v>0</v>
      </c>
      <c r="D2447">
        <v>1</v>
      </c>
      <c r="E2447">
        <v>0</v>
      </c>
      <c r="F2447">
        <v>0</v>
      </c>
      <c r="G2447">
        <v>0</v>
      </c>
      <c r="H2447">
        <v>3</v>
      </c>
      <c r="I2447">
        <v>54.799999237060547</v>
      </c>
      <c r="J2447">
        <v>0</v>
      </c>
      <c r="K2447">
        <v>0</v>
      </c>
      <c r="L2447">
        <v>0</v>
      </c>
      <c r="M2447">
        <v>0</v>
      </c>
      <c r="N2447">
        <v>1</v>
      </c>
      <c r="O2447">
        <v>0</v>
      </c>
      <c r="P2447">
        <v>3003.039794921875</v>
      </c>
    </row>
    <row r="2448" spans="1:16" x14ac:dyDescent="0.35">
      <c r="A2448">
        <v>2</v>
      </c>
      <c r="B2448">
        <v>2</v>
      </c>
      <c r="C2448">
        <v>0</v>
      </c>
      <c r="D2448">
        <v>0</v>
      </c>
      <c r="E2448">
        <v>0</v>
      </c>
      <c r="F2448">
        <v>0</v>
      </c>
      <c r="G2448">
        <v>2</v>
      </c>
      <c r="H2448">
        <v>0</v>
      </c>
      <c r="I2448">
        <v>0</v>
      </c>
      <c r="J2448">
        <v>5</v>
      </c>
      <c r="K2448">
        <v>0</v>
      </c>
      <c r="L2448">
        <v>0</v>
      </c>
      <c r="M2448">
        <v>0</v>
      </c>
      <c r="N2448">
        <v>0</v>
      </c>
      <c r="O2448">
        <v>4</v>
      </c>
      <c r="P2448">
        <v>0</v>
      </c>
    </row>
    <row r="2449" spans="1:16" x14ac:dyDescent="0.3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4</v>
      </c>
      <c r="I2449">
        <v>146.5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21462.25</v>
      </c>
    </row>
    <row r="2450" spans="1:16" x14ac:dyDescent="0.35">
      <c r="A2450">
        <v>1</v>
      </c>
      <c r="B2450">
        <v>1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</v>
      </c>
      <c r="K2450">
        <v>1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15</v>
      </c>
      <c r="K2451">
        <v>1</v>
      </c>
      <c r="L2451">
        <v>0</v>
      </c>
      <c r="M2451">
        <v>0</v>
      </c>
      <c r="N2451">
        <v>0</v>
      </c>
      <c r="O2451">
        <v>0</v>
      </c>
      <c r="P2451">
        <v>0</v>
      </c>
    </row>
    <row r="2452" spans="1:16" x14ac:dyDescent="0.35">
      <c r="A2452">
        <v>3</v>
      </c>
      <c r="B2452">
        <v>2</v>
      </c>
      <c r="C2452">
        <v>2</v>
      </c>
      <c r="D2452">
        <v>1</v>
      </c>
      <c r="E2452">
        <v>0</v>
      </c>
      <c r="F2452">
        <v>0</v>
      </c>
      <c r="G2452">
        <v>1</v>
      </c>
      <c r="H2452">
        <v>0</v>
      </c>
      <c r="I2452">
        <v>0</v>
      </c>
      <c r="J2452">
        <v>2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2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</row>
    <row r="2454" spans="1:16" x14ac:dyDescent="0.3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9</v>
      </c>
      <c r="K2454">
        <v>0</v>
      </c>
      <c r="L2454">
        <v>0</v>
      </c>
      <c r="M2454">
        <v>0</v>
      </c>
      <c r="N2454">
        <v>1</v>
      </c>
      <c r="O2454">
        <v>0</v>
      </c>
      <c r="P2454">
        <v>0</v>
      </c>
    </row>
    <row r="2455" spans="1:16" x14ac:dyDescent="0.35">
      <c r="A2455">
        <v>2</v>
      </c>
      <c r="B2455">
        <v>1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0</v>
      </c>
    </row>
    <row r="2456" spans="1:16" x14ac:dyDescent="0.35">
      <c r="A2456">
        <v>1</v>
      </c>
      <c r="B2456">
        <v>0</v>
      </c>
      <c r="C2456">
        <v>1</v>
      </c>
      <c r="D2456">
        <v>1</v>
      </c>
      <c r="E2456">
        <v>0</v>
      </c>
      <c r="F2456">
        <v>0</v>
      </c>
      <c r="G2456">
        <v>0</v>
      </c>
      <c r="H2456">
        <v>3</v>
      </c>
      <c r="I2456">
        <v>26.600000381469727</v>
      </c>
      <c r="J2456">
        <v>0</v>
      </c>
      <c r="K2456">
        <v>0</v>
      </c>
      <c r="L2456">
        <v>1</v>
      </c>
      <c r="M2456">
        <v>0</v>
      </c>
      <c r="N2456">
        <v>1</v>
      </c>
      <c r="O2456">
        <v>0</v>
      </c>
      <c r="P2456">
        <v>707.55999755859375</v>
      </c>
    </row>
    <row r="2457" spans="1:16" x14ac:dyDescent="0.3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1</v>
      </c>
      <c r="I2457">
        <v>5.6999998092651367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32.489997863769531</v>
      </c>
    </row>
    <row r="2458" spans="1:16" x14ac:dyDescent="0.35">
      <c r="A2458">
        <v>0</v>
      </c>
      <c r="B2458">
        <v>0</v>
      </c>
      <c r="C2458">
        <v>0</v>
      </c>
      <c r="D2458">
        <v>1</v>
      </c>
      <c r="E2458">
        <v>0</v>
      </c>
      <c r="F2458">
        <v>0</v>
      </c>
      <c r="G2458">
        <v>0</v>
      </c>
      <c r="H2458">
        <v>4</v>
      </c>
      <c r="I2458">
        <v>134.60000610351563</v>
      </c>
      <c r="J2458">
        <v>0</v>
      </c>
      <c r="K2458">
        <v>1</v>
      </c>
      <c r="L2458">
        <v>0</v>
      </c>
      <c r="M2458">
        <v>0</v>
      </c>
      <c r="N2458">
        <v>1</v>
      </c>
      <c r="O2458">
        <v>0</v>
      </c>
      <c r="P2458">
        <v>18117.162109375</v>
      </c>
    </row>
    <row r="2459" spans="1:16" x14ac:dyDescent="0.35">
      <c r="A2459">
        <v>0</v>
      </c>
      <c r="B2459">
        <v>0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4</v>
      </c>
      <c r="I2459">
        <v>66.800003051757813</v>
      </c>
      <c r="J2459">
        <v>0</v>
      </c>
      <c r="K2459">
        <v>0</v>
      </c>
      <c r="L2459">
        <v>1</v>
      </c>
      <c r="M2459">
        <v>1</v>
      </c>
      <c r="N2459">
        <v>1</v>
      </c>
      <c r="O2459">
        <v>0</v>
      </c>
      <c r="P2459">
        <v>4462.240234375</v>
      </c>
    </row>
    <row r="2460" spans="1:16" x14ac:dyDescent="0.35">
      <c r="A2460">
        <v>3</v>
      </c>
      <c r="B2460">
        <v>3</v>
      </c>
      <c r="C2460">
        <v>2</v>
      </c>
      <c r="D2460">
        <v>1</v>
      </c>
      <c r="E2460">
        <v>0</v>
      </c>
      <c r="F2460">
        <v>0</v>
      </c>
      <c r="G2460">
        <v>0</v>
      </c>
      <c r="H2460">
        <v>4</v>
      </c>
      <c r="I2460">
        <v>31.5</v>
      </c>
      <c r="J2460">
        <v>0</v>
      </c>
      <c r="K2460">
        <v>0</v>
      </c>
      <c r="L2460">
        <v>1</v>
      </c>
      <c r="M2460">
        <v>0</v>
      </c>
      <c r="N2460">
        <v>1</v>
      </c>
      <c r="O2460">
        <v>0</v>
      </c>
      <c r="P2460">
        <v>992.25</v>
      </c>
    </row>
    <row r="2461" spans="1:16" x14ac:dyDescent="0.35">
      <c r="A2461">
        <v>1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4</v>
      </c>
      <c r="I2461">
        <v>135.60000610351563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18387.361328125</v>
      </c>
    </row>
    <row r="2462" spans="1:16" x14ac:dyDescent="0.35">
      <c r="A2462">
        <v>1</v>
      </c>
      <c r="B2462">
        <v>1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4</v>
      </c>
      <c r="I2462">
        <v>83.300003051757813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6938.890625</v>
      </c>
    </row>
    <row r="2463" spans="1:16" x14ac:dyDescent="0.3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</v>
      </c>
      <c r="K2463">
        <v>0</v>
      </c>
      <c r="L2463">
        <v>0</v>
      </c>
      <c r="M2463">
        <v>0</v>
      </c>
      <c r="N2463">
        <v>1</v>
      </c>
      <c r="O2463">
        <v>0</v>
      </c>
      <c r="P2463">
        <v>0</v>
      </c>
    </row>
    <row r="2464" spans="1:16" x14ac:dyDescent="0.35">
      <c r="A2464">
        <v>1</v>
      </c>
      <c r="B2464">
        <v>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4</v>
      </c>
      <c r="I2464">
        <v>45.5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2070.25</v>
      </c>
    </row>
    <row r="2465" spans="1:16" x14ac:dyDescent="0.35">
      <c r="A2465">
        <v>0</v>
      </c>
      <c r="B2465">
        <v>0</v>
      </c>
      <c r="C2465">
        <v>0</v>
      </c>
      <c r="D2465">
        <v>1</v>
      </c>
      <c r="E2465">
        <v>0</v>
      </c>
      <c r="F2465">
        <v>0</v>
      </c>
      <c r="G2465">
        <v>0</v>
      </c>
      <c r="H2465">
        <v>4</v>
      </c>
      <c r="I2465">
        <v>118.69999694824219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14089.689453125</v>
      </c>
    </row>
    <row r="2466" spans="1:16" x14ac:dyDescent="0.35">
      <c r="A2466">
        <v>1</v>
      </c>
      <c r="B2466">
        <v>0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4</v>
      </c>
      <c r="I2466">
        <v>23.700000762939453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561.6900634765625</v>
      </c>
    </row>
    <row r="2467" spans="1:16" x14ac:dyDescent="0.35">
      <c r="A2467">
        <v>1</v>
      </c>
      <c r="B2467">
        <v>0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2</v>
      </c>
      <c r="I2467">
        <v>34.5</v>
      </c>
      <c r="J2467">
        <v>0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1190.25</v>
      </c>
    </row>
    <row r="2468" spans="1:16" x14ac:dyDescent="0.35">
      <c r="A2468">
        <v>1</v>
      </c>
      <c r="B2468">
        <v>1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3</v>
      </c>
      <c r="I2468">
        <v>23.700000762939453</v>
      </c>
      <c r="J2468">
        <v>7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561.6900634765625</v>
      </c>
    </row>
    <row r="2469" spans="1:16" x14ac:dyDescent="0.35">
      <c r="A2469">
        <v>1</v>
      </c>
      <c r="B2469">
        <v>1</v>
      </c>
      <c r="C2469">
        <v>0</v>
      </c>
      <c r="D2469">
        <v>0</v>
      </c>
      <c r="E2469">
        <v>0</v>
      </c>
      <c r="F2469">
        <v>0</v>
      </c>
      <c r="G2469">
        <v>7</v>
      </c>
      <c r="H2469">
        <v>0</v>
      </c>
      <c r="I2469">
        <v>0</v>
      </c>
      <c r="J2469">
        <v>1</v>
      </c>
      <c r="K2469">
        <v>0</v>
      </c>
      <c r="L2469">
        <v>1</v>
      </c>
      <c r="M2469">
        <v>0</v>
      </c>
      <c r="N2469">
        <v>0</v>
      </c>
      <c r="O2469">
        <v>49</v>
      </c>
      <c r="P2469">
        <v>0</v>
      </c>
    </row>
    <row r="2470" spans="1:16" x14ac:dyDescent="0.35">
      <c r="A2470">
        <v>1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3</v>
      </c>
      <c r="I2470">
        <v>8.3999996185302734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0</v>
      </c>
      <c r="P2470">
        <v>70.559989929199219</v>
      </c>
    </row>
    <row r="2471" spans="1:16" x14ac:dyDescent="0.35">
      <c r="A2471">
        <v>1</v>
      </c>
      <c r="B2471">
        <v>1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3</v>
      </c>
      <c r="I2471">
        <v>44.200000762939453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1953.6400146484375</v>
      </c>
    </row>
    <row r="2472" spans="1:16" x14ac:dyDescent="0.35">
      <c r="A2472">
        <v>1</v>
      </c>
      <c r="B2472">
        <v>1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25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0</v>
      </c>
    </row>
    <row r="2473" spans="1:16" x14ac:dyDescent="0.3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4</v>
      </c>
      <c r="I2473">
        <v>189.19999694824219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35796.640625</v>
      </c>
    </row>
    <row r="2474" spans="1:16" x14ac:dyDescent="0.3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4</v>
      </c>
      <c r="I2474">
        <v>61.599998474121094</v>
      </c>
      <c r="J2474">
        <v>0</v>
      </c>
      <c r="K2474">
        <v>0</v>
      </c>
      <c r="L2474">
        <v>1</v>
      </c>
      <c r="M2474">
        <v>0</v>
      </c>
      <c r="N2474">
        <v>0</v>
      </c>
      <c r="O2474">
        <v>0</v>
      </c>
      <c r="P2474">
        <v>3794.559814453125</v>
      </c>
    </row>
    <row r="2475" spans="1:16" x14ac:dyDescent="0.3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4</v>
      </c>
      <c r="I2475">
        <v>171.30000305175781</v>
      </c>
      <c r="J2475">
        <v>0</v>
      </c>
      <c r="K2475">
        <v>1</v>
      </c>
      <c r="L2475">
        <v>0</v>
      </c>
      <c r="M2475">
        <v>1</v>
      </c>
      <c r="N2475">
        <v>0</v>
      </c>
      <c r="O2475">
        <v>0</v>
      </c>
      <c r="P2475">
        <v>29343.69140625</v>
      </c>
    </row>
    <row r="2476" spans="1:16" x14ac:dyDescent="0.35">
      <c r="A2476">
        <v>1</v>
      </c>
      <c r="B2476">
        <v>0</v>
      </c>
      <c r="C2476">
        <v>1</v>
      </c>
      <c r="D2476">
        <v>0</v>
      </c>
      <c r="E2476">
        <v>0</v>
      </c>
      <c r="F2476">
        <v>0</v>
      </c>
      <c r="G2476">
        <v>0</v>
      </c>
      <c r="H2476">
        <v>4</v>
      </c>
      <c r="I2476">
        <v>13.699999809265137</v>
      </c>
      <c r="J2476">
        <v>0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187.68998718261719</v>
      </c>
    </row>
    <row r="2477" spans="1:16" x14ac:dyDescent="0.35">
      <c r="A2477">
        <v>1</v>
      </c>
      <c r="B2477">
        <v>1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1</v>
      </c>
      <c r="I2477">
        <v>13.300000190734863</v>
      </c>
      <c r="J2477">
        <v>0</v>
      </c>
      <c r="K2477">
        <v>1</v>
      </c>
      <c r="L2477">
        <v>0</v>
      </c>
      <c r="M2477">
        <v>0</v>
      </c>
      <c r="N2477">
        <v>0</v>
      </c>
      <c r="O2477">
        <v>0</v>
      </c>
      <c r="P2477">
        <v>176.88999938964844</v>
      </c>
    </row>
    <row r="2478" spans="1:16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0</v>
      </c>
    </row>
    <row r="2479" spans="1:16" x14ac:dyDescent="0.35">
      <c r="A2479">
        <v>1</v>
      </c>
      <c r="B2479">
        <v>1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0</v>
      </c>
    </row>
    <row r="2480" spans="1:16" x14ac:dyDescent="0.35">
      <c r="A2480">
        <v>1</v>
      </c>
      <c r="B2480">
        <v>1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4</v>
      </c>
      <c r="I2480">
        <v>179.10000610351563</v>
      </c>
      <c r="J2480">
        <v>0</v>
      </c>
      <c r="K2480">
        <v>0</v>
      </c>
      <c r="L2480">
        <v>1</v>
      </c>
      <c r="M2480">
        <v>1</v>
      </c>
      <c r="N2480">
        <v>0</v>
      </c>
      <c r="O2480">
        <v>0</v>
      </c>
      <c r="P2480">
        <v>32076.8125</v>
      </c>
    </row>
    <row r="2481" spans="1:16" x14ac:dyDescent="0.35">
      <c r="A2481">
        <v>1</v>
      </c>
      <c r="B2481">
        <v>1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4</v>
      </c>
      <c r="I2481">
        <v>124.19999694824219</v>
      </c>
      <c r="J2481">
        <v>0</v>
      </c>
      <c r="K2481">
        <v>0</v>
      </c>
      <c r="L2481">
        <v>1</v>
      </c>
      <c r="M2481">
        <v>0</v>
      </c>
      <c r="N2481">
        <v>0</v>
      </c>
      <c r="O2481">
        <v>0</v>
      </c>
      <c r="P2481">
        <v>15425.6396484375</v>
      </c>
    </row>
    <row r="2482" spans="1:16" x14ac:dyDescent="0.35">
      <c r="A2482">
        <v>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2</v>
      </c>
      <c r="I2482">
        <v>20.200000762939453</v>
      </c>
      <c r="J2482">
        <v>3</v>
      </c>
      <c r="K2482">
        <v>0</v>
      </c>
      <c r="L2482">
        <v>1</v>
      </c>
      <c r="M2482">
        <v>0</v>
      </c>
      <c r="N2482">
        <v>0</v>
      </c>
      <c r="O2482">
        <v>0</v>
      </c>
      <c r="P2482">
        <v>408.0400390625</v>
      </c>
    </row>
    <row r="2483" spans="1:16" x14ac:dyDescent="0.35">
      <c r="A2483">
        <v>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2</v>
      </c>
      <c r="I2483">
        <v>52.099998474121094</v>
      </c>
      <c r="J2483">
        <v>0</v>
      </c>
      <c r="K2483">
        <v>1</v>
      </c>
      <c r="L2483">
        <v>0</v>
      </c>
      <c r="M2483">
        <v>1</v>
      </c>
      <c r="N2483">
        <v>0</v>
      </c>
      <c r="O2483">
        <v>0</v>
      </c>
      <c r="P2483">
        <v>2714.409912109375</v>
      </c>
    </row>
    <row r="2484" spans="1:16" x14ac:dyDescent="0.35">
      <c r="A2484">
        <v>2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  <c r="I2484">
        <v>7.1999998092651367</v>
      </c>
      <c r="J2484">
        <v>1</v>
      </c>
      <c r="K2484">
        <v>1</v>
      </c>
      <c r="L2484">
        <v>0</v>
      </c>
      <c r="M2484">
        <v>0</v>
      </c>
      <c r="N2484">
        <v>0</v>
      </c>
      <c r="O2484">
        <v>0</v>
      </c>
      <c r="P2484">
        <v>51.839996337890625</v>
      </c>
    </row>
    <row r="2485" spans="1:16" x14ac:dyDescent="0.35">
      <c r="A2485">
        <v>1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2</v>
      </c>
      <c r="I2485">
        <v>16.899999618530273</v>
      </c>
      <c r="J2485">
        <v>2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285.6099853515625</v>
      </c>
    </row>
    <row r="2486" spans="1:16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0</v>
      </c>
    </row>
    <row r="2487" spans="1:16" x14ac:dyDescent="0.35">
      <c r="A2487">
        <v>1</v>
      </c>
      <c r="B2487">
        <v>0</v>
      </c>
      <c r="C2487">
        <v>1</v>
      </c>
      <c r="D2487">
        <v>0</v>
      </c>
      <c r="E2487">
        <v>0</v>
      </c>
      <c r="F2487">
        <v>0</v>
      </c>
      <c r="G2487">
        <v>0</v>
      </c>
      <c r="H2487">
        <v>4</v>
      </c>
      <c r="I2487">
        <v>141</v>
      </c>
      <c r="J2487">
        <v>0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19881</v>
      </c>
    </row>
    <row r="2488" spans="1:16" x14ac:dyDescent="0.35">
      <c r="A2488">
        <v>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2</v>
      </c>
      <c r="I2488">
        <v>1.2999999523162842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1.6899998188018799</v>
      </c>
    </row>
    <row r="2489" spans="1:16" x14ac:dyDescent="0.35">
      <c r="A2489">
        <v>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4</v>
      </c>
      <c r="I2489">
        <v>197.39999389648438</v>
      </c>
      <c r="J2489">
        <v>0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38966.7578125</v>
      </c>
    </row>
    <row r="2490" spans="1:16" x14ac:dyDescent="0.35">
      <c r="A2490">
        <v>1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2</v>
      </c>
      <c r="I2490">
        <v>40.099998474121094</v>
      </c>
      <c r="J2490">
        <v>2</v>
      </c>
      <c r="K2490">
        <v>0</v>
      </c>
      <c r="L2490">
        <v>1</v>
      </c>
      <c r="M2490">
        <v>1</v>
      </c>
      <c r="N2490">
        <v>0</v>
      </c>
      <c r="O2490">
        <v>0</v>
      </c>
      <c r="P2490">
        <v>1608.0098876953125</v>
      </c>
    </row>
    <row r="2491" spans="1:16" x14ac:dyDescent="0.35">
      <c r="A2491">
        <v>1</v>
      </c>
      <c r="B2491">
        <v>1</v>
      </c>
      <c r="C2491">
        <v>1</v>
      </c>
      <c r="D2491">
        <v>0</v>
      </c>
      <c r="E2491">
        <v>0</v>
      </c>
      <c r="F2491">
        <v>0</v>
      </c>
      <c r="G2491">
        <v>0</v>
      </c>
      <c r="H2491">
        <v>4</v>
      </c>
      <c r="I2491">
        <v>39.299999237060547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1544.489990234375</v>
      </c>
    </row>
    <row r="2492" spans="1:16" x14ac:dyDescent="0.35">
      <c r="A2492">
        <v>1</v>
      </c>
      <c r="B2492">
        <v>1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4</v>
      </c>
      <c r="I2492">
        <v>146.19999694824219</v>
      </c>
      <c r="J2492">
        <v>0</v>
      </c>
      <c r="K2492">
        <v>0</v>
      </c>
      <c r="L2492">
        <v>1</v>
      </c>
      <c r="M2492">
        <v>0</v>
      </c>
      <c r="N2492">
        <v>0</v>
      </c>
      <c r="O2492">
        <v>0</v>
      </c>
      <c r="P2492">
        <v>21374.439453125</v>
      </c>
    </row>
    <row r="2493" spans="1:16" x14ac:dyDescent="0.35">
      <c r="A2493">
        <v>1</v>
      </c>
      <c r="B2493">
        <v>1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0.30000001192092896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9.0000003576278687E-2</v>
      </c>
    </row>
    <row r="2494" spans="1:16" x14ac:dyDescent="0.35">
      <c r="A2494">
        <v>1</v>
      </c>
      <c r="B2494">
        <v>1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  <c r="I2494">
        <v>85.900001525878906</v>
      </c>
      <c r="J2494">
        <v>0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7378.81005859375</v>
      </c>
    </row>
    <row r="2495" spans="1:16" x14ac:dyDescent="0.35">
      <c r="A2495">
        <v>1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3</v>
      </c>
      <c r="I2495">
        <v>16.5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272.25</v>
      </c>
    </row>
    <row r="2496" spans="1:16" x14ac:dyDescent="0.35">
      <c r="A2496">
        <v>1</v>
      </c>
      <c r="B2496">
        <v>1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4</v>
      </c>
      <c r="I2496">
        <v>129.60000610351563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16796.162109375</v>
      </c>
    </row>
    <row r="2497" spans="1:16" x14ac:dyDescent="0.35">
      <c r="A2497">
        <v>1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3</v>
      </c>
      <c r="I2497">
        <v>18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324</v>
      </c>
    </row>
    <row r="2498" spans="1:16" x14ac:dyDescent="0.35">
      <c r="A2498">
        <v>1</v>
      </c>
      <c r="B2498">
        <v>1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1</v>
      </c>
      <c r="I2498">
        <v>1.2000000476837158</v>
      </c>
      <c r="J2498">
        <v>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1.440000057220459</v>
      </c>
    </row>
    <row r="2499" spans="1:16" x14ac:dyDescent="0.3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4</v>
      </c>
      <c r="I2499">
        <v>133.69999694824219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17875.689453125</v>
      </c>
    </row>
    <row r="2500" spans="1:16" x14ac:dyDescent="0.35">
      <c r="A2500">
        <v>2</v>
      </c>
      <c r="B2500">
        <v>1</v>
      </c>
      <c r="C2500">
        <v>2</v>
      </c>
      <c r="D2500">
        <v>0</v>
      </c>
      <c r="E2500">
        <v>0</v>
      </c>
      <c r="F2500">
        <v>0</v>
      </c>
      <c r="G2500">
        <v>0</v>
      </c>
      <c r="H2500">
        <v>2</v>
      </c>
      <c r="I2500">
        <v>67.599998474121094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4569.759765625</v>
      </c>
    </row>
    <row r="2501" spans="1:16" x14ac:dyDescent="0.35">
      <c r="A2501">
        <v>1</v>
      </c>
      <c r="B2501">
        <v>1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2</v>
      </c>
      <c r="I2501">
        <v>37.299999237060547</v>
      </c>
      <c r="J2501">
        <v>0</v>
      </c>
      <c r="K2501">
        <v>1</v>
      </c>
      <c r="L2501">
        <v>0</v>
      </c>
      <c r="M2501">
        <v>1</v>
      </c>
      <c r="N2501">
        <v>0</v>
      </c>
      <c r="O2501">
        <v>0</v>
      </c>
      <c r="P2501">
        <v>1391.2899169921875</v>
      </c>
    </row>
    <row r="2502" spans="1:16" x14ac:dyDescent="0.35">
      <c r="A2502">
        <v>1</v>
      </c>
      <c r="B2502">
        <v>1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2</v>
      </c>
      <c r="I2502">
        <v>9.8999996185302734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98.009994506835938</v>
      </c>
    </row>
    <row r="2503" spans="1:16" x14ac:dyDescent="0.35">
      <c r="A2503">
        <v>1</v>
      </c>
      <c r="B2503">
        <v>1</v>
      </c>
      <c r="C2503">
        <v>1</v>
      </c>
      <c r="D2503">
        <v>0</v>
      </c>
      <c r="E2503">
        <v>0</v>
      </c>
      <c r="F2503">
        <v>0</v>
      </c>
      <c r="G2503">
        <v>0</v>
      </c>
      <c r="H2503">
        <v>3</v>
      </c>
      <c r="I2503">
        <v>16.799999237060547</v>
      </c>
      <c r="J2503">
        <v>1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282.23995971679688</v>
      </c>
    </row>
    <row r="2504" spans="1:16" x14ac:dyDescent="0.35">
      <c r="A2504">
        <v>0</v>
      </c>
      <c r="B2504">
        <v>0</v>
      </c>
      <c r="C2504">
        <v>0</v>
      </c>
      <c r="D2504">
        <v>1</v>
      </c>
      <c r="E2504">
        <v>0</v>
      </c>
      <c r="F2504">
        <v>0</v>
      </c>
      <c r="G2504">
        <v>0</v>
      </c>
      <c r="H2504">
        <v>2</v>
      </c>
      <c r="I2504">
        <v>1.8999999761581421</v>
      </c>
      <c r="J2504">
        <v>7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3.6099998950958252</v>
      </c>
    </row>
    <row r="2505" spans="1:16" x14ac:dyDescent="0.35">
      <c r="A2505">
        <v>1</v>
      </c>
      <c r="B2505">
        <v>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 x14ac:dyDescent="0.35">
      <c r="A2506">
        <v>5</v>
      </c>
      <c r="B2506">
        <v>4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1</v>
      </c>
      <c r="I2506">
        <v>2.5999999046325684</v>
      </c>
      <c r="J2506">
        <v>2</v>
      </c>
      <c r="K2506">
        <v>1</v>
      </c>
      <c r="L2506">
        <v>0</v>
      </c>
      <c r="M2506">
        <v>0</v>
      </c>
      <c r="N2506">
        <v>0</v>
      </c>
      <c r="O2506">
        <v>0</v>
      </c>
      <c r="P2506">
        <v>6.7599992752075195</v>
      </c>
    </row>
    <row r="2507" spans="1:16" x14ac:dyDescent="0.35">
      <c r="A2507">
        <v>1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4</v>
      </c>
      <c r="I2507">
        <v>178.10000610351563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31719.611328125</v>
      </c>
    </row>
    <row r="2508" spans="1:16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</v>
      </c>
      <c r="K2508">
        <v>0</v>
      </c>
      <c r="L2508">
        <v>1</v>
      </c>
      <c r="M2508">
        <v>1</v>
      </c>
      <c r="N2508">
        <v>0</v>
      </c>
      <c r="O2508">
        <v>0</v>
      </c>
      <c r="P2508">
        <v>0</v>
      </c>
    </row>
    <row r="2509" spans="1:16" x14ac:dyDescent="0.35">
      <c r="A2509">
        <v>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1</v>
      </c>
      <c r="I2509">
        <v>37</v>
      </c>
      <c r="J2509">
        <v>7</v>
      </c>
      <c r="K2509">
        <v>0</v>
      </c>
      <c r="L2509">
        <v>1</v>
      </c>
      <c r="M2509">
        <v>1</v>
      </c>
      <c r="N2509">
        <v>0</v>
      </c>
      <c r="O2509">
        <v>0</v>
      </c>
      <c r="P2509">
        <v>1369</v>
      </c>
    </row>
    <row r="2510" spans="1:16" x14ac:dyDescent="0.35">
      <c r="A2510">
        <v>1</v>
      </c>
      <c r="B2510">
        <v>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4</v>
      </c>
      <c r="I2510">
        <v>263.20001220703125</v>
      </c>
      <c r="J2510">
        <v>0</v>
      </c>
      <c r="K2510">
        <v>0</v>
      </c>
      <c r="L2510">
        <v>1</v>
      </c>
      <c r="M2510">
        <v>0</v>
      </c>
      <c r="N2510">
        <v>0</v>
      </c>
      <c r="O2510">
        <v>0</v>
      </c>
      <c r="P2510">
        <v>69274.25</v>
      </c>
    </row>
    <row r="2511" spans="1:16" x14ac:dyDescent="0.35">
      <c r="A2511">
        <v>1</v>
      </c>
      <c r="B2511">
        <v>1</v>
      </c>
      <c r="C2511">
        <v>1</v>
      </c>
      <c r="D2511">
        <v>0</v>
      </c>
      <c r="E2511">
        <v>0</v>
      </c>
      <c r="F2511">
        <v>0</v>
      </c>
      <c r="G2511">
        <v>0</v>
      </c>
      <c r="H2511">
        <v>2</v>
      </c>
      <c r="I2511">
        <v>85.099998474121094</v>
      </c>
      <c r="J2511">
        <v>1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7242.009765625</v>
      </c>
    </row>
    <row r="2512" spans="1:16" x14ac:dyDescent="0.35">
      <c r="A2512">
        <v>1</v>
      </c>
      <c r="B2512">
        <v>1</v>
      </c>
      <c r="C2512">
        <v>1</v>
      </c>
      <c r="D2512">
        <v>0</v>
      </c>
      <c r="E2512">
        <v>0</v>
      </c>
      <c r="F2512">
        <v>0</v>
      </c>
      <c r="G2512">
        <v>0</v>
      </c>
      <c r="H2512">
        <v>4</v>
      </c>
      <c r="I2512">
        <v>200.5</v>
      </c>
      <c r="J2512">
        <v>0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40200.25</v>
      </c>
    </row>
    <row r="2513" spans="1:16" x14ac:dyDescent="0.35">
      <c r="A2513">
        <v>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3</v>
      </c>
      <c r="I2513">
        <v>27.799999237060547</v>
      </c>
      <c r="J2513">
        <v>0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772.8399658203125</v>
      </c>
    </row>
    <row r="2514" spans="1:16" x14ac:dyDescent="0.35">
      <c r="A2514">
        <v>2</v>
      </c>
      <c r="B2514">
        <v>2</v>
      </c>
      <c r="C2514">
        <v>1</v>
      </c>
      <c r="D2514">
        <v>0</v>
      </c>
      <c r="E2514">
        <v>0</v>
      </c>
      <c r="F2514">
        <v>0</v>
      </c>
      <c r="G2514">
        <v>0</v>
      </c>
      <c r="H2514">
        <v>3</v>
      </c>
      <c r="I2514">
        <v>30.100000381469727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906.010009765625</v>
      </c>
    </row>
    <row r="2515" spans="1:16" x14ac:dyDescent="0.35">
      <c r="A2515">
        <v>1</v>
      </c>
      <c r="B2515">
        <v>1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1</v>
      </c>
      <c r="I2515">
        <v>6.4000000953674316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40.960002899169922</v>
      </c>
    </row>
    <row r="2516" spans="1:16" x14ac:dyDescent="0.35">
      <c r="A2516">
        <v>1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4</v>
      </c>
      <c r="I2516">
        <v>184.10000610351563</v>
      </c>
      <c r="J2516">
        <v>0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33892.8125</v>
      </c>
    </row>
    <row r="2517" spans="1:16" x14ac:dyDescent="0.35">
      <c r="A2517">
        <v>1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2</v>
      </c>
      <c r="I2517">
        <v>3.7000000476837158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13.690000534057617</v>
      </c>
    </row>
    <row r="2518" spans="1:16" x14ac:dyDescent="0.35">
      <c r="A2518">
        <v>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4</v>
      </c>
      <c r="I2518">
        <v>81.400001525878906</v>
      </c>
      <c r="J2518">
        <v>0</v>
      </c>
      <c r="K2518">
        <v>1</v>
      </c>
      <c r="L2518">
        <v>0</v>
      </c>
      <c r="M2518">
        <v>0</v>
      </c>
      <c r="N2518">
        <v>0</v>
      </c>
      <c r="O2518">
        <v>0</v>
      </c>
      <c r="P2518">
        <v>6625.96044921875</v>
      </c>
    </row>
    <row r="2519" spans="1:16" x14ac:dyDescent="0.35">
      <c r="A2519">
        <v>1</v>
      </c>
      <c r="B2519">
        <v>1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</v>
      </c>
      <c r="K2519">
        <v>1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 x14ac:dyDescent="0.3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4</v>
      </c>
      <c r="I2520">
        <v>170.39999389648438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29036.158203125</v>
      </c>
    </row>
    <row r="2521" spans="1:16" x14ac:dyDescent="0.35">
      <c r="A2521">
        <v>2</v>
      </c>
      <c r="B2521">
        <v>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2</v>
      </c>
      <c r="I2521">
        <v>35.700000762939453</v>
      </c>
      <c r="J2521">
        <v>4</v>
      </c>
      <c r="K2521">
        <v>1</v>
      </c>
      <c r="L2521">
        <v>0</v>
      </c>
      <c r="M2521">
        <v>0</v>
      </c>
      <c r="N2521">
        <v>0</v>
      </c>
      <c r="O2521">
        <v>0</v>
      </c>
      <c r="P2521">
        <v>1274.4901123046875</v>
      </c>
    </row>
    <row r="2522" spans="1:16" x14ac:dyDescent="0.35">
      <c r="A2522">
        <v>0</v>
      </c>
      <c r="B2522">
        <v>0</v>
      </c>
      <c r="C2522">
        <v>0</v>
      </c>
      <c r="D2522">
        <v>1</v>
      </c>
      <c r="E2522">
        <v>0</v>
      </c>
      <c r="F2522">
        <v>0</v>
      </c>
      <c r="G2522">
        <v>0</v>
      </c>
      <c r="H2522">
        <v>4</v>
      </c>
      <c r="I2522">
        <v>86.199996948242188</v>
      </c>
      <c r="J2522">
        <v>0</v>
      </c>
      <c r="K2522">
        <v>0</v>
      </c>
      <c r="L2522">
        <v>0</v>
      </c>
      <c r="M2522">
        <v>1</v>
      </c>
      <c r="N2522">
        <v>1</v>
      </c>
      <c r="O2522">
        <v>0</v>
      </c>
      <c r="P2522">
        <v>7430.439453125</v>
      </c>
    </row>
    <row r="2523" spans="1:16" x14ac:dyDescent="0.35">
      <c r="A2523">
        <v>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4</v>
      </c>
      <c r="I2523">
        <v>79.599998474121094</v>
      </c>
      <c r="J2523">
        <v>0</v>
      </c>
      <c r="K2523">
        <v>1</v>
      </c>
      <c r="L2523">
        <v>0</v>
      </c>
      <c r="M2523">
        <v>0</v>
      </c>
      <c r="N2523">
        <v>0</v>
      </c>
      <c r="O2523">
        <v>0</v>
      </c>
      <c r="P2523">
        <v>6336.15966796875</v>
      </c>
    </row>
    <row r="2524" spans="1:16" x14ac:dyDescent="0.35">
      <c r="A2524">
        <v>1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4</v>
      </c>
      <c r="I2524">
        <v>108.40000152587891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11750.560546875</v>
      </c>
    </row>
    <row r="2525" spans="1:16" x14ac:dyDescent="0.35">
      <c r="A2525">
        <v>4</v>
      </c>
      <c r="B2525">
        <v>0</v>
      </c>
      <c r="C2525">
        <v>2</v>
      </c>
      <c r="D2525">
        <v>0</v>
      </c>
      <c r="E2525">
        <v>0</v>
      </c>
      <c r="F2525">
        <v>0</v>
      </c>
      <c r="G2525">
        <v>0</v>
      </c>
      <c r="H2525">
        <v>1</v>
      </c>
      <c r="I2525">
        <v>1.7000000476837158</v>
      </c>
      <c r="J2525">
        <v>0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2.8900001049041748</v>
      </c>
    </row>
    <row r="2526" spans="1:16" x14ac:dyDescent="0.35">
      <c r="A2526">
        <v>1</v>
      </c>
      <c r="B2526">
        <v>1</v>
      </c>
      <c r="C2526">
        <v>1</v>
      </c>
      <c r="D2526">
        <v>0</v>
      </c>
      <c r="E2526">
        <v>0</v>
      </c>
      <c r="F2526">
        <v>0</v>
      </c>
      <c r="G2526">
        <v>0</v>
      </c>
      <c r="H2526">
        <v>4</v>
      </c>
      <c r="I2526">
        <v>140.89999389648438</v>
      </c>
      <c r="J2526">
        <v>0</v>
      </c>
      <c r="K2526">
        <v>1</v>
      </c>
      <c r="L2526">
        <v>0</v>
      </c>
      <c r="M2526">
        <v>1</v>
      </c>
      <c r="N2526">
        <v>0</v>
      </c>
      <c r="O2526">
        <v>0</v>
      </c>
      <c r="P2526">
        <v>19852.80859375</v>
      </c>
    </row>
    <row r="2527" spans="1:16" x14ac:dyDescent="0.3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0</v>
      </c>
      <c r="M2527">
        <v>0</v>
      </c>
      <c r="N2527">
        <v>1</v>
      </c>
      <c r="O2527">
        <v>0</v>
      </c>
      <c r="P2527">
        <v>0</v>
      </c>
    </row>
    <row r="2528" spans="1:16" x14ac:dyDescent="0.35">
      <c r="A2528">
        <v>1</v>
      </c>
      <c r="B2528">
        <v>1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3</v>
      </c>
      <c r="I2528">
        <v>21.399999618530273</v>
      </c>
      <c r="J2528">
        <v>2</v>
      </c>
      <c r="K2528">
        <v>0</v>
      </c>
      <c r="L2528">
        <v>1</v>
      </c>
      <c r="M2528">
        <v>0</v>
      </c>
      <c r="N2528">
        <v>0</v>
      </c>
      <c r="O2528">
        <v>0</v>
      </c>
      <c r="P2528">
        <v>457.95999145507813</v>
      </c>
    </row>
    <row r="2529" spans="1:16" x14ac:dyDescent="0.35">
      <c r="A2529">
        <v>1</v>
      </c>
      <c r="B2529">
        <v>1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 x14ac:dyDescent="0.35">
      <c r="A2530">
        <v>1</v>
      </c>
      <c r="B2530">
        <v>1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4</v>
      </c>
      <c r="I2530">
        <v>54.299999237060547</v>
      </c>
      <c r="J2530">
        <v>0</v>
      </c>
      <c r="K2530">
        <v>0</v>
      </c>
      <c r="L2530">
        <v>1</v>
      </c>
      <c r="M2530">
        <v>1</v>
      </c>
      <c r="N2530">
        <v>0</v>
      </c>
      <c r="O2530">
        <v>0</v>
      </c>
      <c r="P2530">
        <v>2948.489990234375</v>
      </c>
    </row>
    <row r="2531" spans="1:16" x14ac:dyDescent="0.35">
      <c r="A2531">
        <v>1</v>
      </c>
      <c r="B2531">
        <v>1</v>
      </c>
      <c r="C2531">
        <v>1</v>
      </c>
      <c r="D2531">
        <v>0</v>
      </c>
      <c r="E2531">
        <v>0</v>
      </c>
      <c r="F2531">
        <v>0</v>
      </c>
      <c r="G2531">
        <v>0</v>
      </c>
      <c r="H2531">
        <v>1</v>
      </c>
      <c r="I2531">
        <v>2.0999999046325684</v>
      </c>
      <c r="J2531">
        <v>25</v>
      </c>
      <c r="K2531">
        <v>1</v>
      </c>
      <c r="L2531">
        <v>0</v>
      </c>
      <c r="M2531">
        <v>0</v>
      </c>
      <c r="N2531">
        <v>0</v>
      </c>
      <c r="O2531">
        <v>0</v>
      </c>
      <c r="P2531">
        <v>4.4099993705749512</v>
      </c>
    </row>
    <row r="2532" spans="1:16" x14ac:dyDescent="0.35">
      <c r="A2532">
        <v>3</v>
      </c>
      <c r="B2532">
        <v>1</v>
      </c>
      <c r="C2532">
        <v>3</v>
      </c>
      <c r="D2532">
        <v>0</v>
      </c>
      <c r="E2532">
        <v>0</v>
      </c>
      <c r="F2532">
        <v>0</v>
      </c>
      <c r="G2532">
        <v>0</v>
      </c>
      <c r="H2532">
        <v>2</v>
      </c>
      <c r="I2532">
        <v>38.599998474121094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1489.9598388671875</v>
      </c>
    </row>
    <row r="2533" spans="1:16" x14ac:dyDescent="0.35">
      <c r="A2533">
        <v>1</v>
      </c>
      <c r="B2533">
        <v>1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4</v>
      </c>
      <c r="I2533">
        <v>225</v>
      </c>
      <c r="J2533">
        <v>0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50625</v>
      </c>
    </row>
    <row r="2534" spans="1:16" x14ac:dyDescent="0.35">
      <c r="A2534">
        <v>1</v>
      </c>
      <c r="B2534">
        <v>1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3</v>
      </c>
      <c r="I2534">
        <v>50.700000762939453</v>
      </c>
      <c r="J2534">
        <v>0</v>
      </c>
      <c r="K2534">
        <v>0</v>
      </c>
      <c r="L2534">
        <v>1</v>
      </c>
      <c r="M2534">
        <v>0</v>
      </c>
      <c r="N2534">
        <v>0</v>
      </c>
      <c r="O2534">
        <v>0</v>
      </c>
      <c r="P2534">
        <v>2570.489990234375</v>
      </c>
    </row>
    <row r="2535" spans="1:16" x14ac:dyDescent="0.35">
      <c r="A2535">
        <v>6</v>
      </c>
      <c r="B2535">
        <v>3</v>
      </c>
      <c r="C2535">
        <v>5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 x14ac:dyDescent="0.35">
      <c r="A2536">
        <v>1</v>
      </c>
      <c r="B2536">
        <v>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4</v>
      </c>
      <c r="I2536">
        <v>72.800003051757813</v>
      </c>
      <c r="J2536">
        <v>0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5299.84033203125</v>
      </c>
    </row>
    <row r="2537" spans="1:16" x14ac:dyDescent="0.35">
      <c r="A2537">
        <v>1</v>
      </c>
      <c r="B2537">
        <v>1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4</v>
      </c>
      <c r="I2537">
        <v>165.39999389648438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27357.158203125</v>
      </c>
    </row>
    <row r="2538" spans="1:16" x14ac:dyDescent="0.35">
      <c r="A2538">
        <v>1</v>
      </c>
      <c r="B2538">
        <v>1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4</v>
      </c>
      <c r="I2538">
        <v>110.40000152587891</v>
      </c>
      <c r="J2538">
        <v>0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12188.16015625</v>
      </c>
    </row>
    <row r="2539" spans="1:16" x14ac:dyDescent="0.35">
      <c r="A2539">
        <v>1</v>
      </c>
      <c r="B2539">
        <v>1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3</v>
      </c>
      <c r="I2539">
        <v>139.30000305175781</v>
      </c>
      <c r="J2539">
        <v>1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19404.490234375</v>
      </c>
    </row>
    <row r="2540" spans="1:16" x14ac:dyDescent="0.35">
      <c r="A2540">
        <v>1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4</v>
      </c>
      <c r="I2540">
        <v>109.69999694824219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12034.0888671875</v>
      </c>
    </row>
    <row r="2541" spans="1:16" x14ac:dyDescent="0.35">
      <c r="A2541">
        <v>1</v>
      </c>
      <c r="B2541">
        <v>1</v>
      </c>
      <c r="C2541">
        <v>1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 x14ac:dyDescent="0.35">
      <c r="A2542">
        <v>1</v>
      </c>
      <c r="B2542">
        <v>1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1</v>
      </c>
      <c r="I2542">
        <v>3.4000000953674316</v>
      </c>
      <c r="J2542">
        <v>3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11.560000419616699</v>
      </c>
    </row>
    <row r="2543" spans="1:16" x14ac:dyDescent="0.35">
      <c r="A2543">
        <v>3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3</v>
      </c>
      <c r="I2543">
        <v>4.8000001907348633</v>
      </c>
      <c r="J2543">
        <v>0</v>
      </c>
      <c r="K2543">
        <v>0</v>
      </c>
      <c r="L2543">
        <v>1</v>
      </c>
      <c r="M2543">
        <v>0</v>
      </c>
      <c r="N2543">
        <v>0</v>
      </c>
      <c r="O2543">
        <v>0</v>
      </c>
      <c r="P2543">
        <v>23.040000915527344</v>
      </c>
    </row>
    <row r="2544" spans="1:16" x14ac:dyDescent="0.35">
      <c r="A2544">
        <v>1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4</v>
      </c>
      <c r="I2544">
        <v>111.40000152587891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0</v>
      </c>
      <c r="P2544">
        <v>12409.9599609375</v>
      </c>
    </row>
    <row r="2545" spans="1:16" x14ac:dyDescent="0.35">
      <c r="A2545">
        <v>1</v>
      </c>
      <c r="B2545">
        <v>1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3</v>
      </c>
      <c r="I2545">
        <v>48.5</v>
      </c>
      <c r="J2545">
        <v>1</v>
      </c>
      <c r="K2545">
        <v>0</v>
      </c>
      <c r="L2545">
        <v>1</v>
      </c>
      <c r="M2545">
        <v>0</v>
      </c>
      <c r="N2545">
        <v>0</v>
      </c>
      <c r="O2545">
        <v>0</v>
      </c>
      <c r="P2545">
        <v>2352.25</v>
      </c>
    </row>
    <row r="2546" spans="1:16" x14ac:dyDescent="0.35">
      <c r="A2546">
        <v>1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4</v>
      </c>
      <c r="I2546">
        <v>92.300003051757813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8519.291015625</v>
      </c>
    </row>
    <row r="2547" spans="1:16" x14ac:dyDescent="0.35">
      <c r="A2547">
        <v>1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2</v>
      </c>
      <c r="I2547">
        <v>26.700000762939453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712.8900146484375</v>
      </c>
    </row>
    <row r="2548" spans="1:16" x14ac:dyDescent="0.3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1</v>
      </c>
      <c r="I2548">
        <v>0.60000002384185791</v>
      </c>
      <c r="J2548">
        <v>3</v>
      </c>
      <c r="K2548">
        <v>0</v>
      </c>
      <c r="L2548">
        <v>1</v>
      </c>
      <c r="M2548">
        <v>0</v>
      </c>
      <c r="N2548">
        <v>0</v>
      </c>
      <c r="O2548">
        <v>0</v>
      </c>
      <c r="P2548">
        <v>0.36000001430511475</v>
      </c>
    </row>
    <row r="2549" spans="1:16" x14ac:dyDescent="0.35">
      <c r="A2549">
        <v>1</v>
      </c>
      <c r="B2549">
        <v>1</v>
      </c>
      <c r="C2549">
        <v>1</v>
      </c>
      <c r="D2549">
        <v>0</v>
      </c>
      <c r="E2549">
        <v>0</v>
      </c>
      <c r="F2549">
        <v>0</v>
      </c>
      <c r="G2549">
        <v>0</v>
      </c>
      <c r="H2549">
        <v>2</v>
      </c>
      <c r="I2549">
        <v>21.600000381469727</v>
      </c>
      <c r="J2549">
        <v>0</v>
      </c>
      <c r="K2549">
        <v>0</v>
      </c>
      <c r="L2549">
        <v>1</v>
      </c>
      <c r="M2549">
        <v>0</v>
      </c>
      <c r="N2549">
        <v>0</v>
      </c>
      <c r="O2549">
        <v>0</v>
      </c>
      <c r="P2549">
        <v>466.56002807617188</v>
      </c>
    </row>
    <row r="2550" spans="1:16" x14ac:dyDescent="0.35">
      <c r="A2550">
        <v>1</v>
      </c>
      <c r="B2550">
        <v>0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25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0</v>
      </c>
    </row>
    <row r="2551" spans="1:16" x14ac:dyDescent="0.35">
      <c r="A2551">
        <v>1</v>
      </c>
      <c r="B2551">
        <v>1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4</v>
      </c>
      <c r="I2551">
        <v>77.400001525878906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5990.76025390625</v>
      </c>
    </row>
    <row r="2552" spans="1:16" x14ac:dyDescent="0.35">
      <c r="A2552">
        <v>1</v>
      </c>
      <c r="B2552">
        <v>1</v>
      </c>
      <c r="C2552">
        <v>1</v>
      </c>
      <c r="D2552">
        <v>0</v>
      </c>
      <c r="E2552">
        <v>0</v>
      </c>
      <c r="F2552">
        <v>0</v>
      </c>
      <c r="G2552">
        <v>0</v>
      </c>
      <c r="H2552">
        <v>1</v>
      </c>
      <c r="I2552">
        <v>3.5999999046325684</v>
      </c>
      <c r="J2552">
        <v>25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12.959999084472656</v>
      </c>
    </row>
    <row r="2553" spans="1:16" x14ac:dyDescent="0.3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2</v>
      </c>
      <c r="I2553">
        <v>32.299999237060547</v>
      </c>
      <c r="J2553">
        <v>1</v>
      </c>
      <c r="K2553">
        <v>0</v>
      </c>
      <c r="L2553">
        <v>1</v>
      </c>
      <c r="M2553">
        <v>0</v>
      </c>
      <c r="N2553">
        <v>0</v>
      </c>
      <c r="O2553">
        <v>0</v>
      </c>
      <c r="P2553">
        <v>1043.2899169921875</v>
      </c>
    </row>
    <row r="2554" spans="1:16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3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 x14ac:dyDescent="0.35">
      <c r="A2555">
        <v>1</v>
      </c>
      <c r="B2555">
        <v>1</v>
      </c>
      <c r="C2555">
        <v>1</v>
      </c>
      <c r="D2555">
        <v>0</v>
      </c>
      <c r="E2555">
        <v>0</v>
      </c>
      <c r="F2555">
        <v>0</v>
      </c>
      <c r="G2555">
        <v>0</v>
      </c>
      <c r="H2555">
        <v>4</v>
      </c>
      <c r="I2555">
        <v>122.90000152587891</v>
      </c>
      <c r="J2555">
        <v>0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15104.41015625</v>
      </c>
    </row>
    <row r="2556" spans="1:16" x14ac:dyDescent="0.35">
      <c r="A2556">
        <v>1</v>
      </c>
      <c r="B2556">
        <v>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2</v>
      </c>
      <c r="I2556">
        <v>12.800000190734863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163.84001159667969</v>
      </c>
    </row>
    <row r="2557" spans="1:16" x14ac:dyDescent="0.35">
      <c r="A2557">
        <v>1</v>
      </c>
      <c r="B2557">
        <v>1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4</v>
      </c>
      <c r="I2557">
        <v>52.599998474121094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2766.759765625</v>
      </c>
    </row>
    <row r="2558" spans="1:16" x14ac:dyDescent="0.35">
      <c r="A2558">
        <v>1</v>
      </c>
      <c r="B2558">
        <v>0</v>
      </c>
      <c r="C2558">
        <v>1</v>
      </c>
      <c r="D2558">
        <v>0</v>
      </c>
      <c r="E2558">
        <v>0</v>
      </c>
      <c r="F2558">
        <v>0</v>
      </c>
      <c r="G2558">
        <v>0</v>
      </c>
      <c r="H2558">
        <v>4</v>
      </c>
      <c r="I2558">
        <v>94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8836</v>
      </c>
    </row>
    <row r="2559" spans="1:16" x14ac:dyDescent="0.35">
      <c r="A2559">
        <v>1</v>
      </c>
      <c r="B2559">
        <v>1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3</v>
      </c>
      <c r="I2559">
        <v>52.400001525878906</v>
      </c>
      <c r="J2559">
        <v>12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2745.76025390625</v>
      </c>
    </row>
    <row r="2560" spans="1:16" x14ac:dyDescent="0.35">
      <c r="A2560">
        <v>1</v>
      </c>
      <c r="B2560">
        <v>1</v>
      </c>
      <c r="C2560">
        <v>1</v>
      </c>
      <c r="D2560">
        <v>0</v>
      </c>
      <c r="E2560">
        <v>0</v>
      </c>
      <c r="F2560">
        <v>0</v>
      </c>
      <c r="G2560">
        <v>0</v>
      </c>
      <c r="H2560">
        <v>4</v>
      </c>
      <c r="I2560">
        <v>64.199996948242188</v>
      </c>
      <c r="J2560">
        <v>0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4121.6396484375</v>
      </c>
    </row>
    <row r="2561" spans="1:16" x14ac:dyDescent="0.35">
      <c r="A2561">
        <v>1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2</v>
      </c>
      <c r="I2561">
        <v>23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529</v>
      </c>
    </row>
    <row r="2562" spans="1:16" x14ac:dyDescent="0.35">
      <c r="A2562">
        <v>2</v>
      </c>
      <c r="B2562">
        <v>2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2</v>
      </c>
      <c r="I2562">
        <v>44.799999237060547</v>
      </c>
      <c r="J2562">
        <v>0</v>
      </c>
      <c r="K2562">
        <v>1</v>
      </c>
      <c r="L2562">
        <v>0</v>
      </c>
      <c r="M2562">
        <v>1</v>
      </c>
      <c r="N2562">
        <v>0</v>
      </c>
      <c r="O2562">
        <v>0</v>
      </c>
      <c r="P2562">
        <v>2007.0399169921875</v>
      </c>
    </row>
    <row r="2563" spans="1:16" x14ac:dyDescent="0.35">
      <c r="A2563">
        <v>2</v>
      </c>
      <c r="B2563">
        <v>1</v>
      </c>
      <c r="C2563">
        <v>1</v>
      </c>
      <c r="D2563">
        <v>0</v>
      </c>
      <c r="E2563">
        <v>0</v>
      </c>
      <c r="F2563">
        <v>0</v>
      </c>
      <c r="G2563">
        <v>0</v>
      </c>
      <c r="H2563">
        <v>4</v>
      </c>
      <c r="I2563">
        <v>15.399999618530273</v>
      </c>
      <c r="J2563">
        <v>0</v>
      </c>
      <c r="K2563">
        <v>1</v>
      </c>
      <c r="L2563">
        <v>0</v>
      </c>
      <c r="M2563">
        <v>0</v>
      </c>
      <c r="N2563">
        <v>0</v>
      </c>
      <c r="O2563">
        <v>0</v>
      </c>
      <c r="P2563">
        <v>237.15998840332031</v>
      </c>
    </row>
    <row r="2564" spans="1:16" x14ac:dyDescent="0.35">
      <c r="A2564">
        <v>1</v>
      </c>
      <c r="B2564">
        <v>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2</v>
      </c>
      <c r="I2564">
        <v>9.1999998092651367</v>
      </c>
      <c r="J2564">
        <v>3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84.639999389648438</v>
      </c>
    </row>
    <row r="2565" spans="1:16" x14ac:dyDescent="0.35">
      <c r="A2565">
        <v>1</v>
      </c>
      <c r="B2565">
        <v>1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3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0</v>
      </c>
    </row>
    <row r="2566" spans="1:16" x14ac:dyDescent="0.35">
      <c r="A2566">
        <v>1</v>
      </c>
      <c r="B2566">
        <v>0</v>
      </c>
      <c r="C2566">
        <v>1</v>
      </c>
      <c r="D2566">
        <v>0</v>
      </c>
      <c r="E2566">
        <v>0</v>
      </c>
      <c r="F2566">
        <v>0</v>
      </c>
      <c r="G2566">
        <v>0</v>
      </c>
      <c r="H2566">
        <v>3</v>
      </c>
      <c r="I2566">
        <v>17.600000381469727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309.760009765625</v>
      </c>
    </row>
    <row r="2567" spans="1:16" x14ac:dyDescent="0.35">
      <c r="A2567">
        <v>2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1</v>
      </c>
      <c r="I2567">
        <v>0.30000001192092896</v>
      </c>
      <c r="J2567">
        <v>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9.0000003576278687E-2</v>
      </c>
    </row>
    <row r="2568" spans="1:16" x14ac:dyDescent="0.35">
      <c r="A2568">
        <v>1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2</v>
      </c>
      <c r="I2568">
        <v>43.5</v>
      </c>
      <c r="J2568">
        <v>0</v>
      </c>
      <c r="K2568">
        <v>0</v>
      </c>
      <c r="L2568">
        <v>1</v>
      </c>
      <c r="M2568">
        <v>0</v>
      </c>
      <c r="N2568">
        <v>0</v>
      </c>
      <c r="O2568">
        <v>0</v>
      </c>
      <c r="P2568">
        <v>1892.25</v>
      </c>
    </row>
    <row r="2569" spans="1:16" x14ac:dyDescent="0.35">
      <c r="A2569">
        <v>1</v>
      </c>
      <c r="B2569">
        <v>0</v>
      </c>
      <c r="C2569">
        <v>1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0</v>
      </c>
    </row>
    <row r="2570" spans="1:16" x14ac:dyDescent="0.35">
      <c r="A2570">
        <v>1</v>
      </c>
      <c r="B2570">
        <v>1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4</v>
      </c>
      <c r="I2570">
        <v>57.400001525878906</v>
      </c>
      <c r="J2570">
        <v>0</v>
      </c>
      <c r="K2570">
        <v>1</v>
      </c>
      <c r="L2570">
        <v>0</v>
      </c>
      <c r="M2570">
        <v>0</v>
      </c>
      <c r="N2570">
        <v>0</v>
      </c>
      <c r="O2570">
        <v>0</v>
      </c>
      <c r="P2570">
        <v>3294.76025390625</v>
      </c>
    </row>
    <row r="2571" spans="1:16" x14ac:dyDescent="0.35">
      <c r="A2571">
        <v>1</v>
      </c>
      <c r="B2571">
        <v>1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4</v>
      </c>
      <c r="I2571">
        <v>133.5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17822.25</v>
      </c>
    </row>
    <row r="2572" spans="1:16" x14ac:dyDescent="0.35">
      <c r="A2572">
        <v>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4</v>
      </c>
      <c r="I2572">
        <v>113.5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12882.25</v>
      </c>
    </row>
    <row r="2573" spans="1:16" x14ac:dyDescent="0.35">
      <c r="A2573">
        <v>1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  <c r="I2573">
        <v>24.299999237060547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590.489990234375</v>
      </c>
    </row>
    <row r="2574" spans="1:16" x14ac:dyDescent="0.35">
      <c r="A2574">
        <v>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4</v>
      </c>
      <c r="I2574">
        <v>23.700000762939453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561.6900634765625</v>
      </c>
    </row>
    <row r="2575" spans="1:16" x14ac:dyDescent="0.35">
      <c r="A2575">
        <v>2</v>
      </c>
      <c r="B2575">
        <v>0</v>
      </c>
      <c r="C2575">
        <v>1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0</v>
      </c>
    </row>
    <row r="2576" spans="1:16" x14ac:dyDescent="0.35">
      <c r="A2576">
        <v>1</v>
      </c>
      <c r="B2576">
        <v>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1</v>
      </c>
      <c r="I2576">
        <v>29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841</v>
      </c>
    </row>
    <row r="2577" spans="1:16" x14ac:dyDescent="0.35">
      <c r="A2577">
        <v>1</v>
      </c>
      <c r="B2577">
        <v>1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4</v>
      </c>
      <c r="I2577">
        <v>60.400001525878906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3648.16015625</v>
      </c>
    </row>
    <row r="2578" spans="1:16" x14ac:dyDescent="0.35">
      <c r="A2578">
        <v>1</v>
      </c>
      <c r="B2578">
        <v>0</v>
      </c>
      <c r="C2578">
        <v>1</v>
      </c>
      <c r="D2578">
        <v>0</v>
      </c>
      <c r="E2578">
        <v>0</v>
      </c>
      <c r="F2578">
        <v>0</v>
      </c>
      <c r="G2578">
        <v>0</v>
      </c>
      <c r="H2578">
        <v>3</v>
      </c>
      <c r="I2578">
        <v>12.600000381469727</v>
      </c>
      <c r="J2578">
        <v>25</v>
      </c>
      <c r="K2578">
        <v>1</v>
      </c>
      <c r="L2578">
        <v>0</v>
      </c>
      <c r="M2578">
        <v>1</v>
      </c>
      <c r="N2578">
        <v>0</v>
      </c>
      <c r="O2578">
        <v>0</v>
      </c>
      <c r="P2578">
        <v>158.760009765625</v>
      </c>
    </row>
    <row r="2579" spans="1:16" x14ac:dyDescent="0.35">
      <c r="A2579">
        <v>1</v>
      </c>
      <c r="B2579">
        <v>1</v>
      </c>
      <c r="C2579">
        <v>1</v>
      </c>
      <c r="D2579">
        <v>0</v>
      </c>
      <c r="E2579">
        <v>0</v>
      </c>
      <c r="F2579">
        <v>0</v>
      </c>
      <c r="G2579">
        <v>0</v>
      </c>
      <c r="H2579">
        <v>2</v>
      </c>
      <c r="I2579">
        <v>81.800003051757813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6691.24072265625</v>
      </c>
    </row>
    <row r="2580" spans="1:16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5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0</v>
      </c>
    </row>
    <row r="2581" spans="1:16" x14ac:dyDescent="0.35">
      <c r="A2581">
        <v>1</v>
      </c>
      <c r="B2581">
        <v>1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0.89999997615814209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0.80999994277954102</v>
      </c>
    </row>
    <row r="2582" spans="1:16" x14ac:dyDescent="0.35">
      <c r="A2582">
        <v>1</v>
      </c>
      <c r="B2582">
        <v>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2</v>
      </c>
      <c r="I2582">
        <v>10.399999618530273</v>
      </c>
      <c r="J2582">
        <v>25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108.15998840332031</v>
      </c>
    </row>
    <row r="2583" spans="1:16" x14ac:dyDescent="0.35">
      <c r="A2583">
        <v>1</v>
      </c>
      <c r="B2583">
        <v>1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1</v>
      </c>
      <c r="I2583">
        <v>12</v>
      </c>
      <c r="J2583">
        <v>1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144</v>
      </c>
    </row>
    <row r="2584" spans="1:16" x14ac:dyDescent="0.35">
      <c r="A2584">
        <v>1</v>
      </c>
      <c r="B2584">
        <v>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3</v>
      </c>
      <c r="I2584">
        <v>28.600000381469727</v>
      </c>
      <c r="J2584">
        <v>0</v>
      </c>
      <c r="K2584">
        <v>0</v>
      </c>
      <c r="L2584">
        <v>1</v>
      </c>
      <c r="M2584">
        <v>0</v>
      </c>
      <c r="N2584">
        <v>0</v>
      </c>
      <c r="O2584">
        <v>0</v>
      </c>
      <c r="P2584">
        <v>817.96002197265625</v>
      </c>
    </row>
    <row r="2585" spans="1:16" x14ac:dyDescent="0.35">
      <c r="A2585">
        <v>1</v>
      </c>
      <c r="B2585">
        <v>1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2</v>
      </c>
      <c r="I2585">
        <v>15.600000381469727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243.36001586914063</v>
      </c>
    </row>
    <row r="2586" spans="1:16" x14ac:dyDescent="0.35">
      <c r="A2586">
        <v>2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2</v>
      </c>
      <c r="I2586">
        <v>1.7000000476837158</v>
      </c>
      <c r="J2586">
        <v>0</v>
      </c>
      <c r="K2586">
        <v>0</v>
      </c>
      <c r="L2586">
        <v>1</v>
      </c>
      <c r="M2586">
        <v>1</v>
      </c>
      <c r="N2586">
        <v>0</v>
      </c>
      <c r="O2586">
        <v>0</v>
      </c>
      <c r="P2586">
        <v>2.8900001049041748</v>
      </c>
    </row>
    <row r="2587" spans="1:16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6</v>
      </c>
      <c r="K2587">
        <v>1</v>
      </c>
      <c r="L2587">
        <v>0</v>
      </c>
      <c r="M2587">
        <v>1</v>
      </c>
      <c r="N2587">
        <v>0</v>
      </c>
      <c r="O2587">
        <v>0</v>
      </c>
      <c r="P2587">
        <v>0</v>
      </c>
    </row>
    <row r="2588" spans="1:16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2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 x14ac:dyDescent="0.35">
      <c r="A2589">
        <v>1</v>
      </c>
      <c r="B2589">
        <v>1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2</v>
      </c>
      <c r="I2589">
        <v>25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625</v>
      </c>
    </row>
    <row r="2590" spans="1:16" x14ac:dyDescent="0.35">
      <c r="A2590">
        <v>1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4</v>
      </c>
      <c r="I2590">
        <v>25.299999237060547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640.0899658203125</v>
      </c>
    </row>
    <row r="2591" spans="1:16" x14ac:dyDescent="0.35">
      <c r="A2591">
        <v>1</v>
      </c>
      <c r="B2591">
        <v>1</v>
      </c>
      <c r="C2591">
        <v>1</v>
      </c>
      <c r="D2591">
        <v>0</v>
      </c>
      <c r="E2591">
        <v>0</v>
      </c>
      <c r="F2591">
        <v>0</v>
      </c>
      <c r="G2591">
        <v>0</v>
      </c>
      <c r="H2591">
        <v>3</v>
      </c>
      <c r="I2591">
        <v>30.799999237060547</v>
      </c>
      <c r="J2591">
        <v>0</v>
      </c>
      <c r="K2591">
        <v>0</v>
      </c>
      <c r="L2591">
        <v>1</v>
      </c>
      <c r="M2591">
        <v>0</v>
      </c>
      <c r="N2591">
        <v>0</v>
      </c>
      <c r="O2591">
        <v>0</v>
      </c>
      <c r="P2591">
        <v>948.63995361328125</v>
      </c>
    </row>
    <row r="2592" spans="1:16" x14ac:dyDescent="0.35">
      <c r="A2592">
        <v>1</v>
      </c>
      <c r="B2592">
        <v>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4</v>
      </c>
      <c r="I2592">
        <v>62.799999237060547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3943.83984375</v>
      </c>
    </row>
    <row r="2593" spans="1:16" x14ac:dyDescent="0.35">
      <c r="A2593">
        <v>1</v>
      </c>
      <c r="B2593">
        <v>1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3</v>
      </c>
      <c r="I2593">
        <v>42.900001525878906</v>
      </c>
      <c r="J2593">
        <v>0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1840.41015625</v>
      </c>
    </row>
    <row r="2594" spans="1:16" x14ac:dyDescent="0.35">
      <c r="A2594">
        <v>1</v>
      </c>
      <c r="B2594">
        <v>1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4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0</v>
      </c>
    </row>
    <row r="2595" spans="1:16" x14ac:dyDescent="0.35">
      <c r="A2595">
        <v>1</v>
      </c>
      <c r="B2595">
        <v>1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4</v>
      </c>
      <c r="I2595">
        <v>57.400001525878906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3294.76025390625</v>
      </c>
    </row>
    <row r="2596" spans="1:16" x14ac:dyDescent="0.35">
      <c r="A2596">
        <v>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4</v>
      </c>
      <c r="I2596">
        <v>44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1936</v>
      </c>
    </row>
    <row r="2597" spans="1:16" x14ac:dyDescent="0.35">
      <c r="A2597">
        <v>1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4</v>
      </c>
      <c r="I2597">
        <v>66.199996948242188</v>
      </c>
      <c r="J2597">
        <v>0</v>
      </c>
      <c r="K2597">
        <v>0</v>
      </c>
      <c r="L2597">
        <v>1</v>
      </c>
      <c r="M2597">
        <v>0</v>
      </c>
      <c r="N2597">
        <v>0</v>
      </c>
      <c r="O2597">
        <v>0</v>
      </c>
      <c r="P2597">
        <v>4382.439453125</v>
      </c>
    </row>
    <row r="2598" spans="1:16" x14ac:dyDescent="0.35">
      <c r="A2598">
        <v>1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2</v>
      </c>
      <c r="I2598">
        <v>9.6000003814697266</v>
      </c>
      <c r="J2598">
        <v>1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92.160003662109375</v>
      </c>
    </row>
    <row r="2599" spans="1:16" x14ac:dyDescent="0.35">
      <c r="A2599">
        <v>1</v>
      </c>
      <c r="B2599">
        <v>0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</v>
      </c>
      <c r="K2599">
        <v>1</v>
      </c>
      <c r="L2599">
        <v>0</v>
      </c>
      <c r="M2599">
        <v>0</v>
      </c>
      <c r="N2599">
        <v>0</v>
      </c>
      <c r="O2599">
        <v>0</v>
      </c>
      <c r="P2599">
        <v>0</v>
      </c>
    </row>
    <row r="2600" spans="1:16" x14ac:dyDescent="0.35">
      <c r="A2600">
        <v>1</v>
      </c>
      <c r="B2600">
        <v>1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4</v>
      </c>
      <c r="I2600">
        <v>96.800003051757813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9370.240234375</v>
      </c>
    </row>
    <row r="2601" spans="1:16" x14ac:dyDescent="0.35">
      <c r="A2601">
        <v>1</v>
      </c>
      <c r="B2601">
        <v>1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4</v>
      </c>
      <c r="I2601">
        <v>71.900001525878906</v>
      </c>
      <c r="J2601">
        <v>0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5169.6103515625</v>
      </c>
    </row>
    <row r="2602" spans="1:16" x14ac:dyDescent="0.35">
      <c r="A2602">
        <v>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3</v>
      </c>
      <c r="I2602">
        <v>37.299999237060547</v>
      </c>
      <c r="J2602">
        <v>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1391.2899169921875</v>
      </c>
    </row>
    <row r="2603" spans="1:16" x14ac:dyDescent="0.35">
      <c r="A2603">
        <v>1</v>
      </c>
      <c r="B2603">
        <v>1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3</v>
      </c>
      <c r="I2603">
        <v>26.5</v>
      </c>
      <c r="J2603">
        <v>0</v>
      </c>
      <c r="K2603">
        <v>0</v>
      </c>
      <c r="L2603">
        <v>1</v>
      </c>
      <c r="M2603">
        <v>0</v>
      </c>
      <c r="N2603">
        <v>0</v>
      </c>
      <c r="O2603">
        <v>0</v>
      </c>
      <c r="P2603">
        <v>702.25</v>
      </c>
    </row>
    <row r="2604" spans="1:16" x14ac:dyDescent="0.35">
      <c r="A2604">
        <v>2</v>
      </c>
      <c r="B2604">
        <v>0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4</v>
      </c>
      <c r="I2604">
        <v>81.300003051757813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6609.6904296875</v>
      </c>
    </row>
    <row r="2605" spans="1:16" x14ac:dyDescent="0.35">
      <c r="A2605">
        <v>1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4</v>
      </c>
      <c r="I2605">
        <v>61.799999237060547</v>
      </c>
      <c r="J2605">
        <v>0</v>
      </c>
      <c r="K2605">
        <v>0</v>
      </c>
      <c r="L2605">
        <v>1</v>
      </c>
      <c r="M2605">
        <v>0</v>
      </c>
      <c r="N2605">
        <v>0</v>
      </c>
      <c r="O2605">
        <v>0</v>
      </c>
      <c r="P2605">
        <v>3819.239990234375</v>
      </c>
    </row>
    <row r="2606" spans="1:16" x14ac:dyDescent="0.35">
      <c r="A2606">
        <v>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3</v>
      </c>
      <c r="I2606">
        <v>33.299999237060547</v>
      </c>
      <c r="J2606">
        <v>0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1108.889892578125</v>
      </c>
    </row>
    <row r="2607" spans="1:16" x14ac:dyDescent="0.35">
      <c r="A2607">
        <v>1</v>
      </c>
      <c r="B2607">
        <v>1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1</v>
      </c>
      <c r="I2607">
        <v>9.8000001907348633</v>
      </c>
      <c r="J2607">
        <v>25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96.040000915527344</v>
      </c>
    </row>
    <row r="2608" spans="1:16" x14ac:dyDescent="0.35">
      <c r="A2608">
        <v>1</v>
      </c>
      <c r="B2608">
        <v>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1</v>
      </c>
      <c r="I2608">
        <v>3.5999999046325684</v>
      </c>
      <c r="J2608">
        <v>0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12.959999084472656</v>
      </c>
    </row>
    <row r="2609" spans="1:16" x14ac:dyDescent="0.35">
      <c r="A2609">
        <v>1</v>
      </c>
      <c r="B2609">
        <v>1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3</v>
      </c>
      <c r="I2609">
        <v>5.5</v>
      </c>
      <c r="J2609">
        <v>8</v>
      </c>
      <c r="K2609">
        <v>0</v>
      </c>
      <c r="L2609">
        <v>1</v>
      </c>
      <c r="M2609">
        <v>0</v>
      </c>
      <c r="N2609">
        <v>0</v>
      </c>
      <c r="O2609">
        <v>0</v>
      </c>
      <c r="P2609">
        <v>30.25</v>
      </c>
    </row>
    <row r="2610" spans="1:16" x14ac:dyDescent="0.35">
      <c r="A2610">
        <v>1</v>
      </c>
      <c r="B2610">
        <v>1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4</v>
      </c>
      <c r="I2610">
        <v>276.29998779296875</v>
      </c>
      <c r="J2610">
        <v>0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76341.6796875</v>
      </c>
    </row>
    <row r="2611" spans="1:16" x14ac:dyDescent="0.35">
      <c r="A2611">
        <v>1</v>
      </c>
      <c r="B2611">
        <v>1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8.8999996185302734</v>
      </c>
      <c r="J2611">
        <v>3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79.209991455078125</v>
      </c>
    </row>
    <row r="2612" spans="1:16" x14ac:dyDescent="0.35">
      <c r="A2612">
        <v>1</v>
      </c>
      <c r="B2612">
        <v>1</v>
      </c>
      <c r="C2612">
        <v>1</v>
      </c>
      <c r="D2612">
        <v>0</v>
      </c>
      <c r="E2612">
        <v>0</v>
      </c>
      <c r="F2612">
        <v>0</v>
      </c>
      <c r="G2612">
        <v>0</v>
      </c>
      <c r="H2612">
        <v>1</v>
      </c>
      <c r="I2612">
        <v>1.7999999523162842</v>
      </c>
      <c r="J2612">
        <v>6</v>
      </c>
      <c r="K2612">
        <v>1</v>
      </c>
      <c r="L2612">
        <v>0</v>
      </c>
      <c r="M2612">
        <v>0</v>
      </c>
      <c r="N2612">
        <v>0</v>
      </c>
      <c r="O2612">
        <v>0</v>
      </c>
      <c r="P2612">
        <v>3.2399997711181641</v>
      </c>
    </row>
    <row r="2613" spans="1:16" x14ac:dyDescent="0.35">
      <c r="A2613">
        <v>1</v>
      </c>
      <c r="B2613">
        <v>1</v>
      </c>
      <c r="C2613">
        <v>0</v>
      </c>
      <c r="D2613">
        <v>0</v>
      </c>
      <c r="E2613">
        <v>0</v>
      </c>
      <c r="F2613">
        <v>0</v>
      </c>
      <c r="G2613">
        <v>3</v>
      </c>
      <c r="H2613">
        <v>0</v>
      </c>
      <c r="I2613">
        <v>0</v>
      </c>
      <c r="J2613">
        <v>6</v>
      </c>
      <c r="K2613">
        <v>0</v>
      </c>
      <c r="L2613">
        <v>0</v>
      </c>
      <c r="M2613">
        <v>1</v>
      </c>
      <c r="N2613">
        <v>0</v>
      </c>
      <c r="O2613">
        <v>9</v>
      </c>
      <c r="P2613">
        <v>0</v>
      </c>
    </row>
    <row r="2614" spans="1:16" x14ac:dyDescent="0.35">
      <c r="A2614">
        <v>1</v>
      </c>
      <c r="B2614">
        <v>0</v>
      </c>
      <c r="C2614">
        <v>1</v>
      </c>
      <c r="D2614">
        <v>0</v>
      </c>
      <c r="E2614">
        <v>0</v>
      </c>
      <c r="F2614">
        <v>0</v>
      </c>
      <c r="G2614">
        <v>0</v>
      </c>
      <c r="H2614">
        <v>1</v>
      </c>
      <c r="I2614">
        <v>3.2999999523162842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10.889999389648438</v>
      </c>
    </row>
    <row r="2615" spans="1:16" x14ac:dyDescent="0.35">
      <c r="A2615">
        <v>1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4</v>
      </c>
      <c r="I2615">
        <v>138.10000610351563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19071.611328125</v>
      </c>
    </row>
    <row r="2616" spans="1:16" x14ac:dyDescent="0.35">
      <c r="A2616">
        <v>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4</v>
      </c>
      <c r="I2616">
        <v>26.899999618530273</v>
      </c>
      <c r="J2616">
        <v>0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723.6099853515625</v>
      </c>
    </row>
    <row r="2617" spans="1:16" x14ac:dyDescent="0.35">
      <c r="A2617">
        <v>1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4</v>
      </c>
      <c r="I2617">
        <v>86.400001525878906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7464.96044921875</v>
      </c>
    </row>
    <row r="2618" spans="1:16" x14ac:dyDescent="0.35">
      <c r="A2618">
        <v>1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</v>
      </c>
      <c r="I2618">
        <v>84.900001525878906</v>
      </c>
      <c r="J2618">
        <v>0</v>
      </c>
      <c r="K2618">
        <v>0</v>
      </c>
      <c r="L2618">
        <v>1</v>
      </c>
      <c r="M2618">
        <v>0</v>
      </c>
      <c r="N2618">
        <v>0</v>
      </c>
      <c r="O2618">
        <v>0</v>
      </c>
      <c r="P2618">
        <v>7208.01025390625</v>
      </c>
    </row>
    <row r="2619" spans="1:16" x14ac:dyDescent="0.35">
      <c r="A2619">
        <v>1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2</v>
      </c>
      <c r="I2619">
        <v>4.0999999046325684</v>
      </c>
      <c r="J2619">
        <v>4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16.809999465942383</v>
      </c>
    </row>
    <row r="2620" spans="1:16" x14ac:dyDescent="0.35">
      <c r="A2620">
        <v>1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1</v>
      </c>
      <c r="I2620">
        <v>12.699999809265137</v>
      </c>
      <c r="J2620">
        <v>13</v>
      </c>
      <c r="K2620">
        <v>0</v>
      </c>
      <c r="L2620">
        <v>1</v>
      </c>
      <c r="M2620">
        <v>1</v>
      </c>
      <c r="N2620">
        <v>0</v>
      </c>
      <c r="O2620">
        <v>0</v>
      </c>
      <c r="P2620">
        <v>161.28999328613281</v>
      </c>
    </row>
    <row r="2621" spans="1:16" x14ac:dyDescent="0.35">
      <c r="A2621">
        <v>1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1</v>
      </c>
      <c r="I2621">
        <v>0.40000000596046448</v>
      </c>
      <c r="J2621">
        <v>25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0.16000001132488251</v>
      </c>
    </row>
    <row r="2622" spans="1:16" x14ac:dyDescent="0.35">
      <c r="A2622">
        <v>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4</v>
      </c>
      <c r="I2622">
        <v>104.80000305175781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10983.041015625</v>
      </c>
    </row>
    <row r="2623" spans="1:16" x14ac:dyDescent="0.35">
      <c r="A2623">
        <v>1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1</v>
      </c>
      <c r="I2623">
        <v>1.7000000476837158</v>
      </c>
      <c r="J2623">
        <v>3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2.8900001049041748</v>
      </c>
    </row>
    <row r="2624" spans="1:16" x14ac:dyDescent="0.35">
      <c r="A2624">
        <v>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4</v>
      </c>
      <c r="I2624">
        <v>38.099998474121094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1451.60986328125</v>
      </c>
    </row>
    <row r="2625" spans="1:16" x14ac:dyDescent="0.35">
      <c r="A2625">
        <v>1</v>
      </c>
      <c r="B2625">
        <v>1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4</v>
      </c>
      <c r="I2625">
        <v>70.900001525878906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5026.81005859375</v>
      </c>
    </row>
    <row r="2626" spans="1:16" x14ac:dyDescent="0.35">
      <c r="A2626">
        <v>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4</v>
      </c>
      <c r="I2626">
        <v>229.80000305175781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52808.04296875</v>
      </c>
    </row>
    <row r="2627" spans="1:16" x14ac:dyDescent="0.35">
      <c r="A2627">
        <v>1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4</v>
      </c>
      <c r="I2627">
        <v>32.299999237060547</v>
      </c>
      <c r="J2627">
        <v>0</v>
      </c>
      <c r="K2627">
        <v>1</v>
      </c>
      <c r="L2627">
        <v>0</v>
      </c>
      <c r="M2627">
        <v>0</v>
      </c>
      <c r="N2627">
        <v>0</v>
      </c>
      <c r="O2627">
        <v>0</v>
      </c>
      <c r="P2627">
        <v>1043.2899169921875</v>
      </c>
    </row>
    <row r="2628" spans="1:16" x14ac:dyDescent="0.35">
      <c r="A2628">
        <v>1</v>
      </c>
      <c r="B2628">
        <v>0</v>
      </c>
      <c r="C2628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6.3000001907348633</v>
      </c>
      <c r="J2628">
        <v>25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39.69000244140625</v>
      </c>
    </row>
    <row r="2629" spans="1:16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</v>
      </c>
      <c r="K2629">
        <v>0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35">
      <c r="A2630">
        <v>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1</v>
      </c>
      <c r="I2630">
        <v>0.40000000596046448</v>
      </c>
      <c r="J2630">
        <v>25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0.16000001132488251</v>
      </c>
    </row>
    <row r="2631" spans="1:16" x14ac:dyDescent="0.35">
      <c r="A2631">
        <v>2</v>
      </c>
      <c r="B2631">
        <v>1</v>
      </c>
      <c r="C2631">
        <v>1</v>
      </c>
      <c r="D2631">
        <v>0</v>
      </c>
      <c r="E2631">
        <v>0</v>
      </c>
      <c r="F2631">
        <v>0</v>
      </c>
      <c r="G2631">
        <v>0</v>
      </c>
      <c r="H2631">
        <v>2</v>
      </c>
      <c r="I2631">
        <v>22.899999618530273</v>
      </c>
      <c r="J2631">
        <v>0</v>
      </c>
      <c r="K2631">
        <v>0</v>
      </c>
      <c r="L2631">
        <v>1</v>
      </c>
      <c r="M2631">
        <v>0</v>
      </c>
      <c r="N2631">
        <v>0</v>
      </c>
      <c r="O2631">
        <v>0</v>
      </c>
      <c r="P2631">
        <v>524.40997314453125</v>
      </c>
    </row>
    <row r="2632" spans="1:16" x14ac:dyDescent="0.35">
      <c r="A2632">
        <v>1</v>
      </c>
      <c r="B2632">
        <v>1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  <c r="I2632">
        <v>106.5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11342.25</v>
      </c>
    </row>
    <row r="2633" spans="1:16" x14ac:dyDescent="0.35">
      <c r="A2633">
        <v>1</v>
      </c>
      <c r="B2633">
        <v>0</v>
      </c>
      <c r="C2633">
        <v>1</v>
      </c>
      <c r="D2633">
        <v>0</v>
      </c>
      <c r="E2633">
        <v>0</v>
      </c>
      <c r="F2633">
        <v>0</v>
      </c>
      <c r="G2633">
        <v>0</v>
      </c>
      <c r="H2633">
        <v>4</v>
      </c>
      <c r="I2633">
        <v>63.900001525878906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4083.210205078125</v>
      </c>
    </row>
    <row r="2634" spans="1:16" x14ac:dyDescent="0.35">
      <c r="A2634">
        <v>1</v>
      </c>
      <c r="B2634">
        <v>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2</v>
      </c>
      <c r="I2634">
        <v>71.699996948242188</v>
      </c>
      <c r="J2634">
        <v>1</v>
      </c>
      <c r="K2634">
        <v>0</v>
      </c>
      <c r="L2634">
        <v>1</v>
      </c>
      <c r="M2634">
        <v>0</v>
      </c>
      <c r="N2634">
        <v>0</v>
      </c>
      <c r="O2634">
        <v>0</v>
      </c>
      <c r="P2634">
        <v>5140.8896484375</v>
      </c>
    </row>
    <row r="2635" spans="1:16" x14ac:dyDescent="0.35">
      <c r="A2635">
        <v>1</v>
      </c>
      <c r="B2635">
        <v>1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4</v>
      </c>
      <c r="I2635">
        <v>191.10000610351563</v>
      </c>
      <c r="J2635">
        <v>0</v>
      </c>
      <c r="K2635">
        <v>0</v>
      </c>
      <c r="L2635">
        <v>1</v>
      </c>
      <c r="M2635">
        <v>0</v>
      </c>
      <c r="N2635">
        <v>0</v>
      </c>
      <c r="O2635">
        <v>0</v>
      </c>
      <c r="P2635">
        <v>36519.2109375</v>
      </c>
    </row>
    <row r="2636" spans="1:16" x14ac:dyDescent="0.35">
      <c r="A2636">
        <v>1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  <c r="I2636">
        <v>96.400001525878906</v>
      </c>
      <c r="J2636">
        <v>0</v>
      </c>
      <c r="K2636">
        <v>1</v>
      </c>
      <c r="L2636">
        <v>0</v>
      </c>
      <c r="M2636">
        <v>0</v>
      </c>
      <c r="N2636">
        <v>0</v>
      </c>
      <c r="O2636">
        <v>0</v>
      </c>
      <c r="P2636">
        <v>9292.9599609375</v>
      </c>
    </row>
    <row r="2637" spans="1:16" x14ac:dyDescent="0.35">
      <c r="A2637">
        <v>1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3</v>
      </c>
      <c r="I2637">
        <v>147.80000305175781</v>
      </c>
      <c r="J2637">
        <v>1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21844.841796875</v>
      </c>
    </row>
    <row r="2638" spans="1:16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2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 x14ac:dyDescent="0.35">
      <c r="A2639">
        <v>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4</v>
      </c>
      <c r="I2639">
        <v>89.900001525878906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8082.01025390625</v>
      </c>
    </row>
    <row r="2640" spans="1:16" x14ac:dyDescent="0.35">
      <c r="A2640">
        <v>1</v>
      </c>
      <c r="B2640">
        <v>1</v>
      </c>
      <c r="C2640">
        <v>1</v>
      </c>
      <c r="D2640">
        <v>0</v>
      </c>
      <c r="E2640">
        <v>0</v>
      </c>
      <c r="F2640">
        <v>0</v>
      </c>
      <c r="G2640">
        <v>0</v>
      </c>
      <c r="H2640">
        <v>4</v>
      </c>
      <c r="I2640">
        <v>91.599998474121094</v>
      </c>
      <c r="J2640">
        <v>0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8390.5595703125</v>
      </c>
    </row>
    <row r="2641" spans="1:16" x14ac:dyDescent="0.35">
      <c r="A2641">
        <v>1</v>
      </c>
      <c r="B2641">
        <v>1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  <c r="I2641">
        <v>74.199996948242188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5505.6396484375</v>
      </c>
    </row>
    <row r="2642" spans="1:16" x14ac:dyDescent="0.35">
      <c r="A2642">
        <v>1</v>
      </c>
      <c r="B2642">
        <v>1</v>
      </c>
      <c r="C2642">
        <v>1</v>
      </c>
      <c r="D2642">
        <v>0</v>
      </c>
      <c r="E2642">
        <v>0</v>
      </c>
      <c r="F2642">
        <v>0</v>
      </c>
      <c r="G2642">
        <v>0</v>
      </c>
      <c r="H2642">
        <v>4</v>
      </c>
      <c r="I2642">
        <v>82.900001525878906</v>
      </c>
      <c r="J2642">
        <v>0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6872.41015625</v>
      </c>
    </row>
    <row r="2643" spans="1:16" x14ac:dyDescent="0.35">
      <c r="A2643">
        <v>1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4</v>
      </c>
      <c r="I2643">
        <v>162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26244</v>
      </c>
    </row>
    <row r="2644" spans="1:16" x14ac:dyDescent="0.35">
      <c r="A2644">
        <v>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1</v>
      </c>
      <c r="I2644">
        <v>0.40000000596046448</v>
      </c>
      <c r="J2644">
        <v>25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0.16000001132488251</v>
      </c>
    </row>
    <row r="2645" spans="1:16" x14ac:dyDescent="0.35">
      <c r="A2645">
        <v>1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4</v>
      </c>
      <c r="I2645">
        <v>93.900001525878906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8817.2099609375</v>
      </c>
    </row>
    <row r="2646" spans="1:16" x14ac:dyDescent="0.35">
      <c r="A2646">
        <v>1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3</v>
      </c>
      <c r="I2646">
        <v>55.700000762939453</v>
      </c>
      <c r="J2646">
        <v>0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3102.489990234375</v>
      </c>
    </row>
    <row r="2647" spans="1:16" x14ac:dyDescent="0.35">
      <c r="A2647">
        <v>1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4</v>
      </c>
      <c r="I2647">
        <v>79.099998474121094</v>
      </c>
      <c r="J2647">
        <v>0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6256.8095703125</v>
      </c>
    </row>
    <row r="2648" spans="1:16" x14ac:dyDescent="0.35">
      <c r="A2648">
        <v>1</v>
      </c>
      <c r="B2648">
        <v>1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0.40000000596046448</v>
      </c>
      <c r="J2648">
        <v>8</v>
      </c>
      <c r="K2648">
        <v>0</v>
      </c>
      <c r="L2648">
        <v>1</v>
      </c>
      <c r="M2648">
        <v>0</v>
      </c>
      <c r="N2648">
        <v>0</v>
      </c>
      <c r="O2648">
        <v>0</v>
      </c>
      <c r="P2648">
        <v>0.16000001132488251</v>
      </c>
    </row>
    <row r="2649" spans="1:16" x14ac:dyDescent="0.35">
      <c r="A2649">
        <v>1</v>
      </c>
      <c r="B2649">
        <v>1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2</v>
      </c>
      <c r="I2649">
        <v>8.3000001907348633</v>
      </c>
      <c r="J2649">
        <v>3</v>
      </c>
      <c r="K2649">
        <v>0</v>
      </c>
      <c r="L2649">
        <v>1</v>
      </c>
      <c r="M2649">
        <v>0</v>
      </c>
      <c r="N2649">
        <v>0</v>
      </c>
      <c r="O2649">
        <v>0</v>
      </c>
      <c r="P2649">
        <v>68.889999389648438</v>
      </c>
    </row>
    <row r="2650" spans="1:16" x14ac:dyDescent="0.35">
      <c r="A2650">
        <v>1</v>
      </c>
      <c r="B2650">
        <v>1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3</v>
      </c>
      <c r="I2650">
        <v>37.700000762939453</v>
      </c>
      <c r="J2650">
        <v>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1421.2900390625</v>
      </c>
    </row>
    <row r="2651" spans="1:16" x14ac:dyDescent="0.35">
      <c r="A2651">
        <v>1</v>
      </c>
      <c r="B2651">
        <v>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4</v>
      </c>
      <c r="I2651">
        <v>37.5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1406.25</v>
      </c>
    </row>
    <row r="2652" spans="1:16" x14ac:dyDescent="0.35">
      <c r="A2652">
        <v>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4</v>
      </c>
      <c r="I2652">
        <v>151.60000610351563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22982.5625</v>
      </c>
    </row>
    <row r="2653" spans="1:16" x14ac:dyDescent="0.35">
      <c r="A2653">
        <v>2</v>
      </c>
      <c r="B2653">
        <v>2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1</v>
      </c>
      <c r="I2653">
        <v>6</v>
      </c>
      <c r="J2653">
        <v>25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36</v>
      </c>
    </row>
    <row r="2654" spans="1:16" x14ac:dyDescent="0.35">
      <c r="A2654">
        <v>1</v>
      </c>
      <c r="B2654">
        <v>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4</v>
      </c>
      <c r="I2654">
        <v>57.900001525878906</v>
      </c>
      <c r="J2654">
        <v>0</v>
      </c>
      <c r="K2654">
        <v>0</v>
      </c>
      <c r="L2654">
        <v>1</v>
      </c>
      <c r="M2654">
        <v>0</v>
      </c>
      <c r="N2654">
        <v>0</v>
      </c>
      <c r="O2654">
        <v>0</v>
      </c>
      <c r="P2654">
        <v>3352.41015625</v>
      </c>
    </row>
    <row r="2655" spans="1:16" x14ac:dyDescent="0.35">
      <c r="A2655">
        <v>1</v>
      </c>
      <c r="B2655">
        <v>0</v>
      </c>
      <c r="C2655">
        <v>1</v>
      </c>
      <c r="D2655">
        <v>0</v>
      </c>
      <c r="E2655">
        <v>0</v>
      </c>
      <c r="F2655">
        <v>0</v>
      </c>
      <c r="G2655">
        <v>0</v>
      </c>
      <c r="H2655">
        <v>2</v>
      </c>
      <c r="I2655">
        <v>23.5</v>
      </c>
      <c r="J2655">
        <v>1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552.25</v>
      </c>
    </row>
    <row r="2656" spans="1:16" x14ac:dyDescent="0.35">
      <c r="A2656">
        <v>1</v>
      </c>
      <c r="B2656">
        <v>1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10</v>
      </c>
      <c r="K2656">
        <v>1</v>
      </c>
      <c r="L2656">
        <v>0</v>
      </c>
      <c r="M2656">
        <v>0</v>
      </c>
      <c r="N2656">
        <v>0</v>
      </c>
      <c r="O2656">
        <v>0</v>
      </c>
      <c r="P2656">
        <v>0</v>
      </c>
    </row>
    <row r="2657" spans="1:16" x14ac:dyDescent="0.35">
      <c r="A2657">
        <v>1</v>
      </c>
      <c r="B2657">
        <v>1</v>
      </c>
      <c r="C2657">
        <v>1</v>
      </c>
      <c r="D2657">
        <v>0</v>
      </c>
      <c r="E2657">
        <v>0</v>
      </c>
      <c r="F2657">
        <v>0</v>
      </c>
      <c r="G2657">
        <v>0</v>
      </c>
      <c r="H2657">
        <v>2</v>
      </c>
      <c r="I2657">
        <v>30.799999237060547</v>
      </c>
      <c r="J2657">
        <v>2</v>
      </c>
      <c r="K2657">
        <v>0</v>
      </c>
      <c r="L2657">
        <v>1</v>
      </c>
      <c r="M2657">
        <v>0</v>
      </c>
      <c r="N2657">
        <v>0</v>
      </c>
      <c r="O2657">
        <v>0</v>
      </c>
      <c r="P2657">
        <v>948.63995361328125</v>
      </c>
    </row>
    <row r="2658" spans="1:16" x14ac:dyDescent="0.35">
      <c r="A2658">
        <v>1</v>
      </c>
      <c r="B2658">
        <v>1</v>
      </c>
      <c r="C2658">
        <v>1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2</v>
      </c>
      <c r="K2658">
        <v>1</v>
      </c>
      <c r="L2658">
        <v>0</v>
      </c>
      <c r="M2658">
        <v>1</v>
      </c>
      <c r="N2658">
        <v>0</v>
      </c>
      <c r="O2658">
        <v>0</v>
      </c>
      <c r="P2658">
        <v>0</v>
      </c>
    </row>
    <row r="2659" spans="1:16" x14ac:dyDescent="0.35">
      <c r="A2659">
        <v>1</v>
      </c>
      <c r="B2659">
        <v>1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4</v>
      </c>
      <c r="I2659">
        <v>162.89999389648438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26536.408203125</v>
      </c>
    </row>
    <row r="2660" spans="1:16" x14ac:dyDescent="0.35">
      <c r="A2660">
        <v>1</v>
      </c>
      <c r="B2660">
        <v>1</v>
      </c>
      <c r="C2660">
        <v>1</v>
      </c>
      <c r="D2660">
        <v>0</v>
      </c>
      <c r="E2660">
        <v>0</v>
      </c>
      <c r="F2660">
        <v>0</v>
      </c>
      <c r="G2660">
        <v>0</v>
      </c>
      <c r="H2660">
        <v>1</v>
      </c>
      <c r="I2660">
        <v>4</v>
      </c>
      <c r="J2660">
        <v>1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16</v>
      </c>
    </row>
    <row r="2661" spans="1:16" x14ac:dyDescent="0.35">
      <c r="A2661">
        <v>1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4</v>
      </c>
      <c r="I2661">
        <v>43.400001525878906</v>
      </c>
      <c r="J2661">
        <v>0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1883.5601806640625</v>
      </c>
    </row>
    <row r="2662" spans="1:16" x14ac:dyDescent="0.35">
      <c r="A2662">
        <v>1</v>
      </c>
      <c r="B2662">
        <v>0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2</v>
      </c>
      <c r="I2662">
        <v>4.3000001907348633</v>
      </c>
      <c r="J2662">
        <v>2</v>
      </c>
      <c r="K2662">
        <v>0</v>
      </c>
      <c r="L2662">
        <v>1</v>
      </c>
      <c r="M2662">
        <v>1</v>
      </c>
      <c r="N2662">
        <v>0</v>
      </c>
      <c r="O2662">
        <v>0</v>
      </c>
      <c r="P2662">
        <v>18.490001678466797</v>
      </c>
    </row>
    <row r="2663" spans="1:16" x14ac:dyDescent="0.35">
      <c r="A2663">
        <v>1</v>
      </c>
      <c r="B2663">
        <v>1</v>
      </c>
      <c r="C2663">
        <v>1</v>
      </c>
      <c r="D2663">
        <v>0</v>
      </c>
      <c r="E2663">
        <v>0</v>
      </c>
      <c r="F2663">
        <v>0</v>
      </c>
      <c r="G2663">
        <v>0</v>
      </c>
      <c r="H2663">
        <v>4</v>
      </c>
      <c r="I2663">
        <v>48.700000762939453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2371.690185546875</v>
      </c>
    </row>
    <row r="2664" spans="1:16" x14ac:dyDescent="0.35">
      <c r="A2664">
        <v>1</v>
      </c>
      <c r="B2664">
        <v>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4</v>
      </c>
      <c r="I2664">
        <v>129.19999694824219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16692.638671875</v>
      </c>
    </row>
    <row r="2665" spans="1:16" x14ac:dyDescent="0.35">
      <c r="A2665">
        <v>1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4</v>
      </c>
      <c r="I2665">
        <v>71.5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5112.25</v>
      </c>
    </row>
    <row r="2666" spans="1:16" x14ac:dyDescent="0.35">
      <c r="A2666">
        <v>1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2</v>
      </c>
      <c r="I2666">
        <v>7.6999998092651367</v>
      </c>
      <c r="J2666">
        <v>0</v>
      </c>
      <c r="K2666">
        <v>0</v>
      </c>
      <c r="L2666">
        <v>1</v>
      </c>
      <c r="M2666">
        <v>1</v>
      </c>
      <c r="N2666">
        <v>0</v>
      </c>
      <c r="O2666">
        <v>0</v>
      </c>
      <c r="P2666">
        <v>59.289997100830078</v>
      </c>
    </row>
    <row r="2667" spans="1:16" x14ac:dyDescent="0.35">
      <c r="A2667">
        <v>1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3</v>
      </c>
      <c r="I2667">
        <v>39.799999237060547</v>
      </c>
      <c r="J2667">
        <v>0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1584.0399169921875</v>
      </c>
    </row>
    <row r="2668" spans="1:16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18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</row>
    <row r="2669" spans="1:16" x14ac:dyDescent="0.35">
      <c r="A2669">
        <v>1</v>
      </c>
      <c r="B2669">
        <v>1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9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</row>
    <row r="2670" spans="1:16" x14ac:dyDescent="0.35">
      <c r="A2670">
        <v>1</v>
      </c>
      <c r="B2670">
        <v>1</v>
      </c>
      <c r="C2670">
        <v>1</v>
      </c>
      <c r="D2670">
        <v>0</v>
      </c>
      <c r="E2670">
        <v>0</v>
      </c>
      <c r="F2670">
        <v>0</v>
      </c>
      <c r="G2670">
        <v>0</v>
      </c>
      <c r="H2670">
        <v>4</v>
      </c>
      <c r="I2670">
        <v>73.300003051757813</v>
      </c>
      <c r="J2670">
        <v>0</v>
      </c>
      <c r="K2670">
        <v>0</v>
      </c>
      <c r="L2670">
        <v>1</v>
      </c>
      <c r="M2670">
        <v>0</v>
      </c>
      <c r="N2670">
        <v>0</v>
      </c>
      <c r="O2670">
        <v>0</v>
      </c>
      <c r="P2670">
        <v>5372.890625</v>
      </c>
    </row>
    <row r="2671" spans="1:16" x14ac:dyDescent="0.3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4</v>
      </c>
      <c r="I2671">
        <v>107.5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11556.25</v>
      </c>
    </row>
    <row r="2672" spans="1:16" x14ac:dyDescent="0.35">
      <c r="A2672">
        <v>1</v>
      </c>
      <c r="B2672">
        <v>1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3</v>
      </c>
      <c r="I2672">
        <v>87.300003051757813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7621.29052734375</v>
      </c>
    </row>
    <row r="2673" spans="1:16" x14ac:dyDescent="0.35">
      <c r="A2673">
        <v>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1</v>
      </c>
      <c r="I2673">
        <v>10.399999618530273</v>
      </c>
      <c r="J2673">
        <v>25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108.15998840332031</v>
      </c>
    </row>
    <row r="2674" spans="1:16" x14ac:dyDescent="0.35">
      <c r="A2674">
        <v>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4</v>
      </c>
      <c r="I2674">
        <v>60.799999237060547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3696.639892578125</v>
      </c>
    </row>
    <row r="2675" spans="1:16" x14ac:dyDescent="0.35">
      <c r="A2675">
        <v>1</v>
      </c>
      <c r="B2675">
        <v>1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4</v>
      </c>
      <c r="I2675">
        <v>147.10000610351563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21638.412109375</v>
      </c>
    </row>
    <row r="2676" spans="1:16" x14ac:dyDescent="0.35">
      <c r="A2676">
        <v>1</v>
      </c>
      <c r="B2676">
        <v>1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1</v>
      </c>
      <c r="I2676">
        <v>21.299999237060547</v>
      </c>
      <c r="J2676">
        <v>25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453.68997192382813</v>
      </c>
    </row>
    <row r="2677" spans="1:16" x14ac:dyDescent="0.35">
      <c r="A2677">
        <v>1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1</v>
      </c>
      <c r="I2677">
        <v>8.3000001907348633</v>
      </c>
      <c r="J2677">
        <v>4</v>
      </c>
      <c r="K2677">
        <v>0</v>
      </c>
      <c r="L2677">
        <v>1</v>
      </c>
      <c r="M2677">
        <v>1</v>
      </c>
      <c r="N2677">
        <v>0</v>
      </c>
      <c r="O2677">
        <v>0</v>
      </c>
      <c r="P2677">
        <v>68.889999389648438</v>
      </c>
    </row>
    <row r="2678" spans="1:16" x14ac:dyDescent="0.35">
      <c r="A2678">
        <v>1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4</v>
      </c>
      <c r="I2678">
        <v>25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625</v>
      </c>
    </row>
    <row r="2679" spans="1:16" x14ac:dyDescent="0.35">
      <c r="A2679">
        <v>1</v>
      </c>
      <c r="B2679">
        <v>1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25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</row>
    <row r="2680" spans="1:16" x14ac:dyDescent="0.35">
      <c r="A2680">
        <v>1</v>
      </c>
      <c r="B2680">
        <v>1</v>
      </c>
      <c r="C2680">
        <v>1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</v>
      </c>
      <c r="K2680">
        <v>0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35">
      <c r="A2681">
        <v>1</v>
      </c>
      <c r="B2681">
        <v>0</v>
      </c>
      <c r="C2681">
        <v>1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25</v>
      </c>
      <c r="K2681">
        <v>1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 x14ac:dyDescent="0.35">
      <c r="A2682">
        <v>1</v>
      </c>
      <c r="B2682">
        <v>1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4</v>
      </c>
      <c r="I2682">
        <v>118.09999847412109</v>
      </c>
      <c r="J2682">
        <v>0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13947.609375</v>
      </c>
    </row>
    <row r="2683" spans="1:16" x14ac:dyDescent="0.35">
      <c r="A2683">
        <v>1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2</v>
      </c>
      <c r="I2683">
        <v>46.5</v>
      </c>
      <c r="J2683">
        <v>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2162.25</v>
      </c>
    </row>
    <row r="2684" spans="1:16" x14ac:dyDescent="0.35">
      <c r="A2684">
        <v>1</v>
      </c>
      <c r="B2684">
        <v>1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4</v>
      </c>
      <c r="I2684">
        <v>145.10000610351563</v>
      </c>
      <c r="J2684">
        <v>0</v>
      </c>
      <c r="K2684">
        <v>0</v>
      </c>
      <c r="L2684">
        <v>1</v>
      </c>
      <c r="M2684">
        <v>1</v>
      </c>
      <c r="N2684">
        <v>0</v>
      </c>
      <c r="O2684">
        <v>0</v>
      </c>
      <c r="P2684">
        <v>21054.01171875</v>
      </c>
    </row>
    <row r="2685" spans="1:16" x14ac:dyDescent="0.35">
      <c r="A2685">
        <v>1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4</v>
      </c>
      <c r="I2685">
        <v>57</v>
      </c>
      <c r="J2685">
        <v>0</v>
      </c>
      <c r="K2685">
        <v>1</v>
      </c>
      <c r="L2685">
        <v>0</v>
      </c>
      <c r="M2685">
        <v>0</v>
      </c>
      <c r="N2685">
        <v>0</v>
      </c>
      <c r="O2685">
        <v>0</v>
      </c>
      <c r="P2685">
        <v>3249</v>
      </c>
    </row>
    <row r="2686" spans="1:16" x14ac:dyDescent="0.35">
      <c r="A2686">
        <v>1</v>
      </c>
      <c r="B2686">
        <v>1</v>
      </c>
      <c r="C2686">
        <v>1</v>
      </c>
      <c r="D2686">
        <v>0</v>
      </c>
      <c r="E2686">
        <v>0</v>
      </c>
      <c r="F2686">
        <v>0</v>
      </c>
      <c r="G2686">
        <v>0</v>
      </c>
      <c r="H2686">
        <v>4</v>
      </c>
      <c r="I2686">
        <v>69</v>
      </c>
      <c r="J2686">
        <v>0</v>
      </c>
      <c r="K2686">
        <v>1</v>
      </c>
      <c r="L2686">
        <v>0</v>
      </c>
      <c r="M2686">
        <v>0</v>
      </c>
      <c r="N2686">
        <v>0</v>
      </c>
      <c r="O2686">
        <v>0</v>
      </c>
      <c r="P2686">
        <v>4761</v>
      </c>
    </row>
    <row r="2687" spans="1:16" x14ac:dyDescent="0.3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4</v>
      </c>
      <c r="I2687">
        <v>98.099998474121094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9623.609375</v>
      </c>
    </row>
    <row r="2688" spans="1:16" x14ac:dyDescent="0.35">
      <c r="A2688">
        <v>1</v>
      </c>
      <c r="B2688">
        <v>1</v>
      </c>
      <c r="C2688">
        <v>1</v>
      </c>
      <c r="D2688">
        <v>0</v>
      </c>
      <c r="E2688">
        <v>0</v>
      </c>
      <c r="F2688">
        <v>0</v>
      </c>
      <c r="G2688">
        <v>0</v>
      </c>
      <c r="H2688">
        <v>4</v>
      </c>
      <c r="I2688">
        <v>82.099998474121094</v>
      </c>
      <c r="J2688">
        <v>0</v>
      </c>
      <c r="K2688">
        <v>1</v>
      </c>
      <c r="L2688">
        <v>0</v>
      </c>
      <c r="M2688">
        <v>0</v>
      </c>
      <c r="N2688">
        <v>0</v>
      </c>
      <c r="O2688">
        <v>0</v>
      </c>
      <c r="P2688">
        <v>6740.40966796875</v>
      </c>
    </row>
    <row r="2689" spans="1:16" x14ac:dyDescent="0.35">
      <c r="A2689">
        <v>1</v>
      </c>
      <c r="B2689">
        <v>1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3</v>
      </c>
      <c r="I2689">
        <v>67.300003051757813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4529.29052734375</v>
      </c>
    </row>
    <row r="2690" spans="1:16" x14ac:dyDescent="0.3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2</v>
      </c>
      <c r="I2690">
        <v>37.799999237060547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1428.8399658203125</v>
      </c>
    </row>
    <row r="2691" spans="1:16" x14ac:dyDescent="0.35">
      <c r="A2691">
        <v>1</v>
      </c>
      <c r="B2691">
        <v>1</v>
      </c>
      <c r="C2691">
        <v>1</v>
      </c>
      <c r="D2691">
        <v>0</v>
      </c>
      <c r="E2691">
        <v>0</v>
      </c>
      <c r="F2691">
        <v>0</v>
      </c>
      <c r="G2691">
        <v>0</v>
      </c>
      <c r="H2691">
        <v>4</v>
      </c>
      <c r="I2691">
        <v>49.900001525878906</v>
      </c>
      <c r="J2691">
        <v>0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2490.01025390625</v>
      </c>
    </row>
    <row r="2692" spans="1:16" x14ac:dyDescent="0.35">
      <c r="A2692">
        <v>1</v>
      </c>
      <c r="B2692">
        <v>1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3</v>
      </c>
      <c r="I2692">
        <v>24.399999618530273</v>
      </c>
      <c r="J2692">
        <v>4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595.3599853515625</v>
      </c>
    </row>
    <row r="2693" spans="1:16" x14ac:dyDescent="0.3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4</v>
      </c>
      <c r="I2693">
        <v>211.19999694824219</v>
      </c>
      <c r="J2693">
        <v>0</v>
      </c>
      <c r="K2693">
        <v>0</v>
      </c>
      <c r="L2693">
        <v>1</v>
      </c>
      <c r="M2693">
        <v>0</v>
      </c>
      <c r="N2693">
        <v>0</v>
      </c>
      <c r="O2693">
        <v>0</v>
      </c>
      <c r="P2693">
        <v>44605.4375</v>
      </c>
    </row>
    <row r="2694" spans="1:16" x14ac:dyDescent="0.3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4</v>
      </c>
      <c r="I2694">
        <v>32.799999237060547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1075.8399658203125</v>
      </c>
    </row>
    <row r="2695" spans="1:16" x14ac:dyDescent="0.35">
      <c r="A2695">
        <v>2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2</v>
      </c>
      <c r="I2695">
        <v>6.9000000953674316</v>
      </c>
      <c r="J2695">
        <v>0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47.610000610351563</v>
      </c>
    </row>
    <row r="2696" spans="1:16" x14ac:dyDescent="0.3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3</v>
      </c>
      <c r="I2696">
        <v>73.300003051757813</v>
      </c>
      <c r="J2696">
        <v>0</v>
      </c>
      <c r="K2696">
        <v>0</v>
      </c>
      <c r="L2696">
        <v>1</v>
      </c>
      <c r="M2696">
        <v>0</v>
      </c>
      <c r="N2696">
        <v>0</v>
      </c>
      <c r="O2696">
        <v>0</v>
      </c>
      <c r="P2696">
        <v>5372.890625</v>
      </c>
    </row>
    <row r="2697" spans="1:16" x14ac:dyDescent="0.35">
      <c r="A2697">
        <v>1</v>
      </c>
      <c r="B2697">
        <v>1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3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 x14ac:dyDescent="0.35">
      <c r="A2698">
        <v>1</v>
      </c>
      <c r="B2698">
        <v>1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3</v>
      </c>
      <c r="I2698">
        <v>58.099998474121094</v>
      </c>
      <c r="J2698">
        <v>1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3375.60986328125</v>
      </c>
    </row>
    <row r="2699" spans="1:16" x14ac:dyDescent="0.35">
      <c r="A2699">
        <v>1</v>
      </c>
      <c r="B2699">
        <v>1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4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0</v>
      </c>
    </row>
    <row r="2700" spans="1:16" x14ac:dyDescent="0.3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1</v>
      </c>
      <c r="I2700">
        <v>5.9000000953674316</v>
      </c>
      <c r="J2700">
        <v>7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34.810001373291016</v>
      </c>
    </row>
    <row r="2701" spans="1:16" x14ac:dyDescent="0.35">
      <c r="A2701">
        <v>1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4</v>
      </c>
      <c r="I2701">
        <v>186.5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34782.25</v>
      </c>
    </row>
    <row r="2702" spans="1:16" x14ac:dyDescent="0.3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2</v>
      </c>
      <c r="I2702">
        <v>47.400001525878906</v>
      </c>
      <c r="J2702">
        <v>25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2246.76025390625</v>
      </c>
    </row>
    <row r="2703" spans="1:16" x14ac:dyDescent="0.3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4</v>
      </c>
      <c r="I2703">
        <v>151.89999389648438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23073.607421875</v>
      </c>
    </row>
    <row r="2704" spans="1:16" x14ac:dyDescent="0.3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4</v>
      </c>
      <c r="I2704">
        <v>206.5</v>
      </c>
      <c r="J2704">
        <v>0</v>
      </c>
      <c r="K2704">
        <v>0</v>
      </c>
      <c r="L2704">
        <v>1</v>
      </c>
      <c r="M2704">
        <v>0</v>
      </c>
      <c r="N2704">
        <v>0</v>
      </c>
      <c r="O2704">
        <v>0</v>
      </c>
      <c r="P2704">
        <v>42642.25</v>
      </c>
    </row>
    <row r="2705" spans="1:16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</row>
    <row r="2706" spans="1:16" x14ac:dyDescent="0.3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  <c r="I2706">
        <v>19.399999618530273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376.3599853515625</v>
      </c>
    </row>
    <row r="2707" spans="1:16" x14ac:dyDescent="0.3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4</v>
      </c>
      <c r="I2707">
        <v>252</v>
      </c>
      <c r="J2707">
        <v>0</v>
      </c>
      <c r="K2707">
        <v>0</v>
      </c>
      <c r="L2707">
        <v>1</v>
      </c>
      <c r="M2707">
        <v>1</v>
      </c>
      <c r="N2707">
        <v>0</v>
      </c>
      <c r="O2707">
        <v>0</v>
      </c>
      <c r="P2707">
        <v>63504</v>
      </c>
    </row>
    <row r="2708" spans="1:16" x14ac:dyDescent="0.35">
      <c r="A2708">
        <v>1</v>
      </c>
      <c r="B2708">
        <v>0</v>
      </c>
      <c r="C2708">
        <v>1</v>
      </c>
      <c r="D2708">
        <v>0</v>
      </c>
      <c r="E2708">
        <v>0</v>
      </c>
      <c r="F2708">
        <v>0</v>
      </c>
      <c r="G2708">
        <v>0</v>
      </c>
      <c r="H2708">
        <v>2</v>
      </c>
      <c r="I2708">
        <v>13.399999618530273</v>
      </c>
      <c r="J2708">
        <v>0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179.55998229980469</v>
      </c>
    </row>
    <row r="2709" spans="1:16" x14ac:dyDescent="0.3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3</v>
      </c>
      <c r="I2709">
        <v>39.400001525878906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1552.360107421875</v>
      </c>
    </row>
    <row r="2710" spans="1:16" x14ac:dyDescent="0.3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3</v>
      </c>
      <c r="I2710">
        <v>78.599998474121094</v>
      </c>
      <c r="J2710">
        <v>0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6177.9599609375</v>
      </c>
    </row>
    <row r="2711" spans="1:16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 x14ac:dyDescent="0.3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1</v>
      </c>
      <c r="I2712">
        <v>2.9000000953674316</v>
      </c>
      <c r="J2712">
        <v>25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8.4100008010864258</v>
      </c>
    </row>
    <row r="2713" spans="1:16" x14ac:dyDescent="0.3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3</v>
      </c>
      <c r="I2713">
        <v>123.09999847412109</v>
      </c>
      <c r="J2713">
        <v>0</v>
      </c>
      <c r="K2713">
        <v>1</v>
      </c>
      <c r="L2713">
        <v>0</v>
      </c>
      <c r="M2713">
        <v>0</v>
      </c>
      <c r="N2713">
        <v>0</v>
      </c>
      <c r="O2713">
        <v>0</v>
      </c>
      <c r="P2713">
        <v>15153.609375</v>
      </c>
    </row>
    <row r="2714" spans="1:16" x14ac:dyDescent="0.35">
      <c r="A2714">
        <v>1</v>
      </c>
      <c r="B2714">
        <v>1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4</v>
      </c>
      <c r="I2714">
        <v>53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2809</v>
      </c>
    </row>
    <row r="2715" spans="1:16" x14ac:dyDescent="0.3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4</v>
      </c>
      <c r="I2715">
        <v>131.69999694824219</v>
      </c>
      <c r="J2715">
        <v>0</v>
      </c>
      <c r="K2715">
        <v>1</v>
      </c>
      <c r="L2715">
        <v>0</v>
      </c>
      <c r="M2715">
        <v>0</v>
      </c>
      <c r="N2715">
        <v>0</v>
      </c>
      <c r="O2715">
        <v>0</v>
      </c>
      <c r="P2715">
        <v>17344.888671875</v>
      </c>
    </row>
    <row r="2716" spans="1:16" x14ac:dyDescent="0.3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4</v>
      </c>
      <c r="I2716">
        <v>112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12544</v>
      </c>
    </row>
    <row r="2717" spans="1:16" x14ac:dyDescent="0.3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4</v>
      </c>
      <c r="I2717">
        <v>169.10000610351563</v>
      </c>
      <c r="J2717">
        <v>0</v>
      </c>
      <c r="K2717">
        <v>1</v>
      </c>
      <c r="L2717">
        <v>0</v>
      </c>
      <c r="M2717">
        <v>0</v>
      </c>
      <c r="N2717">
        <v>0</v>
      </c>
      <c r="O2717">
        <v>0</v>
      </c>
      <c r="P2717">
        <v>28594.8125</v>
      </c>
    </row>
    <row r="2718" spans="1:16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5</v>
      </c>
      <c r="K2718">
        <v>1</v>
      </c>
      <c r="L2718">
        <v>0</v>
      </c>
      <c r="M2718">
        <v>1</v>
      </c>
      <c r="N2718">
        <v>0</v>
      </c>
      <c r="O2718">
        <v>0</v>
      </c>
      <c r="P2718">
        <v>0</v>
      </c>
    </row>
    <row r="2719" spans="1:16" x14ac:dyDescent="0.3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1</v>
      </c>
      <c r="I2719">
        <v>1.8999999761581421</v>
      </c>
      <c r="J2719">
        <v>3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3.6099998950958252</v>
      </c>
    </row>
    <row r="2720" spans="1:16" x14ac:dyDescent="0.3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3</v>
      </c>
      <c r="I2720">
        <v>27.5</v>
      </c>
      <c r="J2720">
        <v>0</v>
      </c>
      <c r="K2720">
        <v>1</v>
      </c>
      <c r="L2720">
        <v>0</v>
      </c>
      <c r="M2720">
        <v>0</v>
      </c>
      <c r="N2720">
        <v>0</v>
      </c>
      <c r="O2720">
        <v>0</v>
      </c>
      <c r="P2720">
        <v>756.25</v>
      </c>
    </row>
    <row r="2721" spans="1:16" x14ac:dyDescent="0.3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3</v>
      </c>
      <c r="I2721">
        <v>119.40000152587891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0</v>
      </c>
      <c r="P2721">
        <v>14256.3603515625</v>
      </c>
    </row>
    <row r="2722" spans="1:16" x14ac:dyDescent="0.35">
      <c r="A2722">
        <v>1</v>
      </c>
      <c r="B2722">
        <v>1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3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 x14ac:dyDescent="0.3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3</v>
      </c>
      <c r="I2723">
        <v>11.5</v>
      </c>
      <c r="J2723">
        <v>1</v>
      </c>
      <c r="K2723">
        <v>0</v>
      </c>
      <c r="L2723">
        <v>1</v>
      </c>
      <c r="M2723">
        <v>1</v>
      </c>
      <c r="N2723">
        <v>0</v>
      </c>
      <c r="O2723">
        <v>0</v>
      </c>
      <c r="P2723">
        <v>132.25</v>
      </c>
    </row>
    <row r="2724" spans="1:16" x14ac:dyDescent="0.3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1</v>
      </c>
      <c r="I2724">
        <v>1.8999999761581421</v>
      </c>
      <c r="J2724">
        <v>1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3.6099998950958252</v>
      </c>
    </row>
    <row r="2725" spans="1:16" x14ac:dyDescent="0.35">
      <c r="A2725">
        <v>1</v>
      </c>
      <c r="B2725">
        <v>1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19</v>
      </c>
      <c r="K2725">
        <v>1</v>
      </c>
      <c r="L2725">
        <v>0</v>
      </c>
      <c r="M2725">
        <v>0</v>
      </c>
      <c r="N2725">
        <v>0</v>
      </c>
      <c r="O2725">
        <v>0</v>
      </c>
      <c r="P2725">
        <v>0</v>
      </c>
    </row>
    <row r="2726" spans="1:16" x14ac:dyDescent="0.3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4</v>
      </c>
      <c r="I2726">
        <v>191.30000305175781</v>
      </c>
      <c r="J2726">
        <v>0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36595.69140625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8B293-8BD0-4F8E-89A3-0933CB923506}">
  <dimension ref="A1:K2726"/>
  <sheetViews>
    <sheetView tabSelected="1" workbookViewId="0">
      <selection activeCell="K2" sqref="K2"/>
    </sheetView>
  </sheetViews>
  <sheetFormatPr baseColWidth="10" defaultRowHeight="14.5" x14ac:dyDescent="0.35"/>
  <cols>
    <col min="2" max="2" width="11.1796875" bestFit="1" customWidth="1"/>
    <col min="9" max="9" width="47.90625" bestFit="1" customWidth="1"/>
    <col min="11" max="11" width="52.81640625" style="2" bestFit="1" customWidth="1"/>
  </cols>
  <sheetData>
    <row r="1" spans="1:11" x14ac:dyDescent="0.35">
      <c r="A1" s="1" t="s">
        <v>211</v>
      </c>
      <c r="B1" s="1" t="s">
        <v>217</v>
      </c>
      <c r="C1" s="1" t="s">
        <v>212</v>
      </c>
      <c r="D1" s="1" t="s">
        <v>213</v>
      </c>
      <c r="E1" s="1" t="s">
        <v>214</v>
      </c>
      <c r="F1" s="1" t="s">
        <v>215</v>
      </c>
      <c r="G1" s="1" t="s">
        <v>216</v>
      </c>
      <c r="H1" s="1"/>
      <c r="I1" s="3" t="s">
        <v>30</v>
      </c>
      <c r="J1" s="4"/>
      <c r="K1" s="4" t="str" cm="1">
        <f t="array" ref="K1:K21">_xll.R.MR_Lineal(B1:B2726,C1:G2726,,,,,,I2)</f>
        <v>R4XCL_ModeloEstimado</v>
      </c>
    </row>
    <row r="2" spans="1:11" x14ac:dyDescent="0.35">
      <c r="A2">
        <v>0</v>
      </c>
      <c r="B2">
        <f>IF(A2&gt;0,1,0)</f>
        <v>0</v>
      </c>
      <c r="C2">
        <v>0.37999999523162842</v>
      </c>
      <c r="D2">
        <v>17.600000381469727</v>
      </c>
      <c r="E2">
        <v>35.200000762939453</v>
      </c>
      <c r="F2">
        <v>12</v>
      </c>
      <c r="G2">
        <v>0</v>
      </c>
      <c r="I2" s="7">
        <v>1</v>
      </c>
      <c r="K2" s="2" t="str">
        <v/>
      </c>
    </row>
    <row r="3" spans="1:11" x14ac:dyDescent="0.35">
      <c r="A3">
        <v>2</v>
      </c>
      <c r="B3">
        <f t="shared" ref="B3:B66" si="0">IF(A3&gt;0,1,0)</f>
        <v>1</v>
      </c>
      <c r="C3">
        <v>0.43999999761581421</v>
      </c>
      <c r="D3">
        <v>0</v>
      </c>
      <c r="E3">
        <v>0</v>
      </c>
      <c r="F3">
        <v>0</v>
      </c>
      <c r="G3">
        <v>1</v>
      </c>
      <c r="I3" s="12"/>
      <c r="K3" s="2" t="str">
        <v>===============================================</v>
      </c>
    </row>
    <row r="4" spans="1:11" x14ac:dyDescent="0.35">
      <c r="A4">
        <v>1</v>
      </c>
      <c r="B4">
        <f t="shared" si="0"/>
        <v>1</v>
      </c>
      <c r="C4">
        <v>0.33000001311302185</v>
      </c>
      <c r="D4">
        <v>22.799999237060547</v>
      </c>
      <c r="E4">
        <v>22.799999237060547</v>
      </c>
      <c r="F4">
        <v>0</v>
      </c>
      <c r="G4">
        <v>0</v>
      </c>
      <c r="I4" s="7"/>
      <c r="K4" s="2" t="str">
        <v xml:space="preserve">                        Dependent variable:    </v>
      </c>
    </row>
    <row r="5" spans="1:11" x14ac:dyDescent="0.35">
      <c r="A5">
        <v>2</v>
      </c>
      <c r="B5">
        <f t="shared" si="0"/>
        <v>1</v>
      </c>
      <c r="C5">
        <v>0.25</v>
      </c>
      <c r="D5">
        <v>0</v>
      </c>
      <c r="E5">
        <v>0</v>
      </c>
      <c r="F5">
        <v>5</v>
      </c>
      <c r="G5">
        <v>2</v>
      </c>
      <c r="K5" s="2" t="str">
        <v xml:space="preserve">                    ---------------------------</v>
      </c>
    </row>
    <row r="6" spans="1:11" x14ac:dyDescent="0.35">
      <c r="A6">
        <v>1</v>
      </c>
      <c r="B6">
        <f t="shared" si="0"/>
        <v>1</v>
      </c>
      <c r="C6">
        <v>0</v>
      </c>
      <c r="D6">
        <v>0</v>
      </c>
      <c r="E6">
        <v>0</v>
      </c>
      <c r="F6">
        <v>0</v>
      </c>
      <c r="G6">
        <v>2</v>
      </c>
      <c r="K6" s="2" t="str">
        <v xml:space="preserve">                            narr86_bin         </v>
      </c>
    </row>
    <row r="7" spans="1:11" x14ac:dyDescent="0.35">
      <c r="A7">
        <v>0</v>
      </c>
      <c r="B7">
        <f t="shared" si="0"/>
        <v>0</v>
      </c>
      <c r="C7">
        <v>1</v>
      </c>
      <c r="D7">
        <v>0</v>
      </c>
      <c r="E7">
        <v>0</v>
      </c>
      <c r="F7">
        <v>0</v>
      </c>
      <c r="G7">
        <v>4</v>
      </c>
      <c r="I7" s="8" t="s">
        <v>31</v>
      </c>
      <c r="K7" s="2" t="str">
        <v>-----------------------------------------------</v>
      </c>
    </row>
    <row r="8" spans="1:11" x14ac:dyDescent="0.35">
      <c r="A8">
        <v>2</v>
      </c>
      <c r="B8">
        <f t="shared" si="0"/>
        <v>1</v>
      </c>
      <c r="C8">
        <v>0.43999999761581421</v>
      </c>
      <c r="D8">
        <v>0</v>
      </c>
      <c r="E8">
        <v>0</v>
      </c>
      <c r="F8">
        <v>0</v>
      </c>
      <c r="G8">
        <v>0</v>
      </c>
      <c r="I8" s="8" t="s">
        <v>32</v>
      </c>
      <c r="K8" s="2" t="str">
        <v xml:space="preserve">pcnv                -0.162*** (-0.204, -0.121) </v>
      </c>
    </row>
    <row r="9" spans="1:11" x14ac:dyDescent="0.35">
      <c r="A9">
        <v>5</v>
      </c>
      <c r="B9">
        <f t="shared" si="0"/>
        <v>1</v>
      </c>
      <c r="C9">
        <v>0.75</v>
      </c>
      <c r="D9">
        <v>0</v>
      </c>
      <c r="E9">
        <v>0</v>
      </c>
      <c r="F9">
        <v>0</v>
      </c>
      <c r="G9">
        <v>0</v>
      </c>
      <c r="I9" s="8" t="s">
        <v>33</v>
      </c>
      <c r="K9" s="2" t="str">
        <v xml:space="preserve">avgsen                 0.006 (-0.007, 0.019)   </v>
      </c>
    </row>
    <row r="10" spans="1:11" x14ac:dyDescent="0.35">
      <c r="A10">
        <v>0</v>
      </c>
      <c r="B10">
        <f t="shared" si="0"/>
        <v>0</v>
      </c>
      <c r="C10">
        <v>0.33000001311302185</v>
      </c>
      <c r="D10">
        <v>10.899999618530273</v>
      </c>
      <c r="E10">
        <v>21.799999237060547</v>
      </c>
      <c r="F10">
        <v>9</v>
      </c>
      <c r="G10">
        <v>0</v>
      </c>
      <c r="I10" s="8" t="s">
        <v>34</v>
      </c>
      <c r="K10" s="2" t="str">
        <v xml:space="preserve">tottime               -0.002 (-0.012, 0.007)   </v>
      </c>
    </row>
    <row r="11" spans="1:11" x14ac:dyDescent="0.35">
      <c r="A11">
        <v>0</v>
      </c>
      <c r="B11">
        <f t="shared" si="0"/>
        <v>0</v>
      </c>
      <c r="C11">
        <v>0.23000000417232513</v>
      </c>
      <c r="D11">
        <v>0</v>
      </c>
      <c r="E11">
        <v>0</v>
      </c>
      <c r="F11">
        <v>0</v>
      </c>
      <c r="G11">
        <v>3</v>
      </c>
      <c r="I11" s="8" t="s">
        <v>35</v>
      </c>
      <c r="K11" s="2" t="str">
        <v xml:space="preserve">ptime86             -0.022*** (-0.031, -0.013) </v>
      </c>
    </row>
    <row r="12" spans="1:11" x14ac:dyDescent="0.35">
      <c r="A12">
        <v>1</v>
      </c>
      <c r="B12">
        <f t="shared" si="0"/>
        <v>1</v>
      </c>
      <c r="C12">
        <v>0</v>
      </c>
      <c r="D12">
        <v>0</v>
      </c>
      <c r="E12">
        <v>0</v>
      </c>
      <c r="F12">
        <v>0</v>
      </c>
      <c r="G12">
        <v>4</v>
      </c>
      <c r="I12" s="8" t="s">
        <v>36</v>
      </c>
      <c r="K12" s="2" t="str">
        <v xml:space="preserve">qemp86              -0.043*** (-0.053, -0.032) </v>
      </c>
    </row>
    <row r="13" spans="1:11" x14ac:dyDescent="0.35">
      <c r="A13">
        <v>0</v>
      </c>
      <c r="B13">
        <f t="shared" si="0"/>
        <v>0</v>
      </c>
      <c r="C13">
        <v>0.17000000178813934</v>
      </c>
      <c r="D13">
        <v>31.700000762939453</v>
      </c>
      <c r="E13">
        <v>63.400001525878906</v>
      </c>
      <c r="F13">
        <v>12</v>
      </c>
      <c r="G13">
        <v>0</v>
      </c>
      <c r="I13" s="8" t="s">
        <v>37</v>
      </c>
      <c r="K13" s="2" t="str">
        <v xml:space="preserve">Constant              0.441*** (0.407, 0.474)  </v>
      </c>
    </row>
    <row r="14" spans="1:11" x14ac:dyDescent="0.35">
      <c r="A14">
        <v>0</v>
      </c>
      <c r="B14">
        <f t="shared" si="0"/>
        <v>0</v>
      </c>
      <c r="C14">
        <v>0.33000001311302185</v>
      </c>
      <c r="D14">
        <v>0</v>
      </c>
      <c r="E14">
        <v>0</v>
      </c>
      <c r="F14">
        <v>0</v>
      </c>
      <c r="G14">
        <v>4</v>
      </c>
      <c r="I14" s="8" t="s">
        <v>38</v>
      </c>
      <c r="K14" s="2" t="str">
        <v>-----------------------------------------------</v>
      </c>
    </row>
    <row r="15" spans="1:11" x14ac:dyDescent="0.35">
      <c r="A15">
        <v>0</v>
      </c>
      <c r="B15">
        <f t="shared" si="0"/>
        <v>0</v>
      </c>
      <c r="C15">
        <v>0</v>
      </c>
      <c r="D15">
        <v>0</v>
      </c>
      <c r="E15">
        <v>0</v>
      </c>
      <c r="F15">
        <v>0</v>
      </c>
      <c r="G15">
        <v>0</v>
      </c>
      <c r="I15" s="8" t="s">
        <v>39</v>
      </c>
      <c r="K15" s="2" t="str">
        <v xml:space="preserve">Observations                   2,725           </v>
      </c>
    </row>
    <row r="16" spans="1:11" x14ac:dyDescent="0.35">
      <c r="A16">
        <v>1</v>
      </c>
      <c r="B16">
        <f t="shared" si="0"/>
        <v>1</v>
      </c>
      <c r="C16">
        <v>0</v>
      </c>
      <c r="D16">
        <v>0</v>
      </c>
      <c r="E16">
        <v>0</v>
      </c>
      <c r="F16">
        <v>0</v>
      </c>
      <c r="G16">
        <v>4</v>
      </c>
      <c r="I16" s="8" t="s">
        <v>40</v>
      </c>
      <c r="K16" s="2" t="str">
        <v xml:space="preserve">R2                             0.047           </v>
      </c>
    </row>
    <row r="17" spans="1:11" x14ac:dyDescent="0.35">
      <c r="A17">
        <v>0</v>
      </c>
      <c r="B17">
        <f t="shared" si="0"/>
        <v>0</v>
      </c>
      <c r="C17">
        <v>0.20000000298023224</v>
      </c>
      <c r="D17">
        <v>59.200000762939453</v>
      </c>
      <c r="E17">
        <v>59.200000762939453</v>
      </c>
      <c r="F17">
        <v>3</v>
      </c>
      <c r="G17">
        <v>1.7000000476837158</v>
      </c>
      <c r="I17" s="8" t="s">
        <v>41</v>
      </c>
      <c r="K17" s="2" t="str">
        <v xml:space="preserve">Adjusted R2                    0.046           </v>
      </c>
    </row>
    <row r="18" spans="1:11" x14ac:dyDescent="0.35">
      <c r="A18">
        <v>1</v>
      </c>
      <c r="B18">
        <f t="shared" si="0"/>
        <v>1</v>
      </c>
      <c r="C18">
        <v>0.37999999523162842</v>
      </c>
      <c r="D18">
        <v>0</v>
      </c>
      <c r="E18">
        <v>0</v>
      </c>
      <c r="F18">
        <v>0</v>
      </c>
      <c r="G18">
        <v>0</v>
      </c>
      <c r="K18" s="2" t="str">
        <v xml:space="preserve">Residual Std. Error      0.437 (df = 2719)     </v>
      </c>
    </row>
    <row r="19" spans="1:11" x14ac:dyDescent="0.35">
      <c r="A19">
        <v>0</v>
      </c>
      <c r="B19">
        <f t="shared" si="0"/>
        <v>0</v>
      </c>
      <c r="C19">
        <v>0.5</v>
      </c>
      <c r="D19">
        <v>0</v>
      </c>
      <c r="E19">
        <v>0</v>
      </c>
      <c r="F19">
        <v>0</v>
      </c>
      <c r="G19">
        <v>4</v>
      </c>
      <c r="K19" s="2" t="str">
        <v xml:space="preserve">F Statistic          27.030*** (df = 5; 2719)  </v>
      </c>
    </row>
    <row r="20" spans="1:11" x14ac:dyDescent="0.35">
      <c r="A20">
        <v>0</v>
      </c>
      <c r="B20">
        <f t="shared" si="0"/>
        <v>0</v>
      </c>
      <c r="C20">
        <v>0.60000002384185791</v>
      </c>
      <c r="D20">
        <v>7.9000000953674316</v>
      </c>
      <c r="E20">
        <v>23.700000762939453</v>
      </c>
      <c r="F20">
        <v>0</v>
      </c>
      <c r="G20">
        <v>0</v>
      </c>
      <c r="K20" s="2" t="str">
        <v>===============================================</v>
      </c>
    </row>
    <row r="21" spans="1:11" x14ac:dyDescent="0.35">
      <c r="A21">
        <v>0</v>
      </c>
      <c r="B21">
        <f t="shared" si="0"/>
        <v>0</v>
      </c>
      <c r="C21">
        <v>0.5</v>
      </c>
      <c r="D21">
        <v>0</v>
      </c>
      <c r="E21">
        <v>0</v>
      </c>
      <c r="F21">
        <v>0</v>
      </c>
      <c r="G21">
        <v>4</v>
      </c>
      <c r="K21" s="2" t="str">
        <v>Note:               *p&lt;0.1; **p&lt;0.05; ***p&lt;0.01</v>
      </c>
    </row>
    <row r="22" spans="1:11" x14ac:dyDescent="0.35">
      <c r="A22">
        <v>3</v>
      </c>
      <c r="B22">
        <f t="shared" si="0"/>
        <v>1</v>
      </c>
      <c r="C22">
        <v>0.4699999988079071</v>
      </c>
      <c r="D22">
        <v>5.5999999046325684</v>
      </c>
      <c r="E22">
        <v>22.399999618530273</v>
      </c>
      <c r="F22">
        <v>0</v>
      </c>
      <c r="G22">
        <v>0</v>
      </c>
    </row>
    <row r="23" spans="1:11" x14ac:dyDescent="0.35">
      <c r="A23">
        <v>1</v>
      </c>
      <c r="B23">
        <f t="shared" si="0"/>
        <v>1</v>
      </c>
      <c r="C23">
        <v>0.17000000178813934</v>
      </c>
      <c r="D23">
        <v>4</v>
      </c>
      <c r="E23">
        <v>4</v>
      </c>
      <c r="F23">
        <v>0</v>
      </c>
      <c r="G23">
        <v>2</v>
      </c>
    </row>
    <row r="24" spans="1:11" x14ac:dyDescent="0.35">
      <c r="A24">
        <v>0</v>
      </c>
      <c r="B24">
        <f t="shared" si="0"/>
        <v>0</v>
      </c>
      <c r="C24">
        <v>0.2199999988079071</v>
      </c>
      <c r="D24">
        <v>6.9000000953674316</v>
      </c>
      <c r="E24">
        <v>20.700000762939453</v>
      </c>
      <c r="F24">
        <v>0</v>
      </c>
      <c r="G24">
        <v>4</v>
      </c>
    </row>
    <row r="25" spans="1:11" x14ac:dyDescent="0.35">
      <c r="A25">
        <v>0</v>
      </c>
      <c r="B25">
        <f t="shared" si="0"/>
        <v>0</v>
      </c>
      <c r="C25">
        <v>0.4699999988079071</v>
      </c>
      <c r="D25">
        <v>31.899999618530273</v>
      </c>
      <c r="E25">
        <v>31.899999618530273</v>
      </c>
      <c r="F25">
        <v>12</v>
      </c>
      <c r="G25">
        <v>0</v>
      </c>
    </row>
    <row r="26" spans="1:11" x14ac:dyDescent="0.35">
      <c r="A26">
        <v>0</v>
      </c>
      <c r="B26">
        <f t="shared" si="0"/>
        <v>0</v>
      </c>
      <c r="C26">
        <v>0.36000001430511475</v>
      </c>
      <c r="D26">
        <v>18.700000762939453</v>
      </c>
      <c r="E26">
        <v>37.400001525878906</v>
      </c>
      <c r="F26">
        <v>0</v>
      </c>
      <c r="G26">
        <v>0</v>
      </c>
    </row>
    <row r="27" spans="1:11" x14ac:dyDescent="0.35">
      <c r="A27">
        <v>0</v>
      </c>
      <c r="B27">
        <f t="shared" si="0"/>
        <v>0</v>
      </c>
      <c r="C27">
        <v>0.40000000596046448</v>
      </c>
      <c r="D27">
        <v>0</v>
      </c>
      <c r="E27">
        <v>0</v>
      </c>
      <c r="F27">
        <v>2</v>
      </c>
      <c r="G27">
        <v>0</v>
      </c>
    </row>
    <row r="28" spans="1:11" x14ac:dyDescent="0.35">
      <c r="A28">
        <v>0</v>
      </c>
      <c r="B28">
        <f t="shared" si="0"/>
        <v>0</v>
      </c>
      <c r="C28">
        <v>0.33000001311302185</v>
      </c>
      <c r="D28">
        <v>0</v>
      </c>
      <c r="E28">
        <v>0</v>
      </c>
      <c r="F28">
        <v>0</v>
      </c>
      <c r="G28">
        <v>2</v>
      </c>
    </row>
    <row r="29" spans="1:11" x14ac:dyDescent="0.35">
      <c r="A29">
        <v>0</v>
      </c>
      <c r="B29">
        <f t="shared" si="0"/>
        <v>0</v>
      </c>
      <c r="C29">
        <v>0.5</v>
      </c>
      <c r="D29">
        <v>0</v>
      </c>
      <c r="E29">
        <v>0</v>
      </c>
      <c r="F29">
        <v>0</v>
      </c>
      <c r="G29">
        <v>0</v>
      </c>
    </row>
    <row r="30" spans="1:11" x14ac:dyDescent="0.35">
      <c r="A30">
        <v>0</v>
      </c>
      <c r="B30">
        <f t="shared" si="0"/>
        <v>0</v>
      </c>
      <c r="C30">
        <v>0.33000001311302185</v>
      </c>
      <c r="D30">
        <v>6.3000001907348633</v>
      </c>
      <c r="E30">
        <v>25.200000762939453</v>
      </c>
      <c r="F30">
        <v>12</v>
      </c>
      <c r="G30">
        <v>0</v>
      </c>
    </row>
    <row r="31" spans="1:11" x14ac:dyDescent="0.35">
      <c r="A31">
        <v>0</v>
      </c>
      <c r="B31">
        <f t="shared" si="0"/>
        <v>0</v>
      </c>
      <c r="C31">
        <v>0.20000000298023224</v>
      </c>
      <c r="D31">
        <v>0</v>
      </c>
      <c r="E31">
        <v>0</v>
      </c>
      <c r="F31">
        <v>0</v>
      </c>
      <c r="G31">
        <v>3</v>
      </c>
    </row>
    <row r="32" spans="1:11" x14ac:dyDescent="0.35">
      <c r="A32">
        <v>2</v>
      </c>
      <c r="B32">
        <f t="shared" si="0"/>
        <v>1</v>
      </c>
      <c r="C32">
        <v>0</v>
      </c>
      <c r="D32">
        <v>0</v>
      </c>
      <c r="E32">
        <v>0</v>
      </c>
      <c r="F32">
        <v>0</v>
      </c>
      <c r="G32">
        <v>1</v>
      </c>
    </row>
    <row r="33" spans="1:7" x14ac:dyDescent="0.35">
      <c r="A33">
        <v>0</v>
      </c>
      <c r="B33">
        <f t="shared" si="0"/>
        <v>0</v>
      </c>
      <c r="C33">
        <v>1</v>
      </c>
      <c r="D33">
        <v>0</v>
      </c>
      <c r="E33">
        <v>0</v>
      </c>
      <c r="F33">
        <v>0</v>
      </c>
      <c r="G33">
        <v>0</v>
      </c>
    </row>
    <row r="34" spans="1:7" x14ac:dyDescent="0.35">
      <c r="A34">
        <v>1</v>
      </c>
      <c r="B34">
        <f t="shared" si="0"/>
        <v>1</v>
      </c>
      <c r="C34">
        <v>0.40000000596046448</v>
      </c>
      <c r="D34">
        <v>0</v>
      </c>
      <c r="E34">
        <v>0</v>
      </c>
      <c r="F34">
        <v>5</v>
      </c>
      <c r="G34">
        <v>0</v>
      </c>
    </row>
    <row r="35" spans="1:7" x14ac:dyDescent="0.35">
      <c r="A35">
        <v>0</v>
      </c>
      <c r="B35">
        <f t="shared" si="0"/>
        <v>0</v>
      </c>
      <c r="C35">
        <v>0.33000001311302185</v>
      </c>
      <c r="D35">
        <v>36.099998474121094</v>
      </c>
      <c r="E35">
        <v>36.099998474121094</v>
      </c>
      <c r="F35">
        <v>0</v>
      </c>
      <c r="G35">
        <v>4</v>
      </c>
    </row>
    <row r="36" spans="1:7" x14ac:dyDescent="0.35">
      <c r="A36">
        <v>2</v>
      </c>
      <c r="B36">
        <f t="shared" si="0"/>
        <v>1</v>
      </c>
      <c r="C36">
        <v>0.67000001668930054</v>
      </c>
      <c r="D36">
        <v>0</v>
      </c>
      <c r="E36">
        <v>0</v>
      </c>
      <c r="F36">
        <v>0</v>
      </c>
      <c r="G36">
        <v>1</v>
      </c>
    </row>
    <row r="37" spans="1:7" x14ac:dyDescent="0.35">
      <c r="A37">
        <v>0</v>
      </c>
      <c r="B37">
        <f t="shared" si="0"/>
        <v>0</v>
      </c>
      <c r="C37">
        <v>1</v>
      </c>
      <c r="D37">
        <v>0</v>
      </c>
      <c r="E37">
        <v>0</v>
      </c>
      <c r="F37">
        <v>0</v>
      </c>
      <c r="G37">
        <v>3</v>
      </c>
    </row>
    <row r="38" spans="1:7" x14ac:dyDescent="0.35">
      <c r="A38">
        <v>0</v>
      </c>
      <c r="B38">
        <f t="shared" si="0"/>
        <v>0</v>
      </c>
      <c r="C38">
        <v>0.33000001311302185</v>
      </c>
      <c r="D38">
        <v>0</v>
      </c>
      <c r="E38">
        <v>0</v>
      </c>
      <c r="F38">
        <v>12</v>
      </c>
      <c r="G38">
        <v>0</v>
      </c>
    </row>
    <row r="39" spans="1:7" x14ac:dyDescent="0.35">
      <c r="A39">
        <v>0</v>
      </c>
      <c r="B39">
        <f t="shared" si="0"/>
        <v>0</v>
      </c>
      <c r="C39">
        <v>0</v>
      </c>
      <c r="D39">
        <v>0</v>
      </c>
      <c r="E39">
        <v>0</v>
      </c>
      <c r="F39">
        <v>0</v>
      </c>
      <c r="G39">
        <v>4</v>
      </c>
    </row>
    <row r="40" spans="1:7" x14ac:dyDescent="0.35">
      <c r="A40">
        <v>2</v>
      </c>
      <c r="B40">
        <f t="shared" si="0"/>
        <v>1</v>
      </c>
      <c r="C40">
        <v>0</v>
      </c>
      <c r="D40">
        <v>0</v>
      </c>
      <c r="E40">
        <v>0</v>
      </c>
      <c r="F40">
        <v>1</v>
      </c>
      <c r="G40">
        <v>2</v>
      </c>
    </row>
    <row r="41" spans="1:7" x14ac:dyDescent="0.35">
      <c r="A41">
        <v>1</v>
      </c>
      <c r="B41">
        <f t="shared" si="0"/>
        <v>1</v>
      </c>
      <c r="C41">
        <v>0.43000000715255737</v>
      </c>
      <c r="D41">
        <v>0</v>
      </c>
      <c r="E41">
        <v>0</v>
      </c>
      <c r="F41">
        <v>0</v>
      </c>
      <c r="G41">
        <v>1</v>
      </c>
    </row>
    <row r="42" spans="1:7" x14ac:dyDescent="0.35">
      <c r="A42">
        <v>0</v>
      </c>
      <c r="B42">
        <f t="shared" si="0"/>
        <v>0</v>
      </c>
      <c r="C42">
        <v>0.5</v>
      </c>
      <c r="D42">
        <v>0</v>
      </c>
      <c r="E42">
        <v>0</v>
      </c>
      <c r="F42">
        <v>0</v>
      </c>
      <c r="G42">
        <v>0</v>
      </c>
    </row>
    <row r="43" spans="1:7" x14ac:dyDescent="0.35">
      <c r="A43">
        <v>0</v>
      </c>
      <c r="B43">
        <f t="shared" si="0"/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35">
      <c r="A44">
        <v>3</v>
      </c>
      <c r="B44">
        <f t="shared" si="0"/>
        <v>1</v>
      </c>
      <c r="C44">
        <v>0.38999998569488525</v>
      </c>
      <c r="D44">
        <v>11.300000190734863</v>
      </c>
      <c r="E44">
        <v>11.300000190734863</v>
      </c>
      <c r="F44">
        <v>0</v>
      </c>
      <c r="G44">
        <v>3</v>
      </c>
    </row>
    <row r="45" spans="1:7" x14ac:dyDescent="0.35">
      <c r="A45">
        <v>0</v>
      </c>
      <c r="B45">
        <f t="shared" si="0"/>
        <v>0</v>
      </c>
      <c r="C45">
        <v>0.5</v>
      </c>
      <c r="D45">
        <v>0</v>
      </c>
      <c r="E45">
        <v>0</v>
      </c>
      <c r="F45">
        <v>0</v>
      </c>
      <c r="G45">
        <v>0</v>
      </c>
    </row>
    <row r="46" spans="1:7" x14ac:dyDescent="0.35">
      <c r="A46">
        <v>3</v>
      </c>
      <c r="B46">
        <f t="shared" si="0"/>
        <v>1</v>
      </c>
      <c r="C46">
        <v>0.43999999761581421</v>
      </c>
      <c r="D46">
        <v>0</v>
      </c>
      <c r="E46">
        <v>0</v>
      </c>
      <c r="F46">
        <v>0</v>
      </c>
      <c r="G46">
        <v>1</v>
      </c>
    </row>
    <row r="47" spans="1:7" x14ac:dyDescent="0.35">
      <c r="A47">
        <v>0</v>
      </c>
      <c r="B47">
        <f t="shared" si="0"/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35">
      <c r="A48">
        <v>0</v>
      </c>
      <c r="B48">
        <f t="shared" si="0"/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35">
      <c r="A49">
        <v>2</v>
      </c>
      <c r="B49">
        <f t="shared" si="0"/>
        <v>1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35">
      <c r="A50">
        <v>0</v>
      </c>
      <c r="B50">
        <f t="shared" si="0"/>
        <v>0</v>
      </c>
      <c r="C50">
        <v>0.56999999284744263</v>
      </c>
      <c r="D50">
        <v>0</v>
      </c>
      <c r="E50">
        <v>0</v>
      </c>
      <c r="F50">
        <v>0</v>
      </c>
      <c r="G50">
        <v>4</v>
      </c>
    </row>
    <row r="51" spans="1:7" x14ac:dyDescent="0.35">
      <c r="A51">
        <v>2</v>
      </c>
      <c r="B51">
        <f t="shared" si="0"/>
        <v>1</v>
      </c>
      <c r="C51">
        <v>0.40999999642372131</v>
      </c>
      <c r="D51">
        <v>0</v>
      </c>
      <c r="E51">
        <v>0</v>
      </c>
      <c r="F51">
        <v>0</v>
      </c>
      <c r="G51">
        <v>1</v>
      </c>
    </row>
    <row r="52" spans="1:7" x14ac:dyDescent="0.35">
      <c r="A52">
        <v>1</v>
      </c>
      <c r="B52">
        <f t="shared" si="0"/>
        <v>1</v>
      </c>
      <c r="C52">
        <v>0</v>
      </c>
      <c r="D52">
        <v>0</v>
      </c>
      <c r="E52">
        <v>0</v>
      </c>
      <c r="F52">
        <v>0</v>
      </c>
      <c r="G52">
        <v>4</v>
      </c>
    </row>
    <row r="53" spans="1:7" x14ac:dyDescent="0.35">
      <c r="A53">
        <v>0</v>
      </c>
      <c r="B53">
        <f t="shared" si="0"/>
        <v>0</v>
      </c>
      <c r="C53">
        <v>0.10000000149011612</v>
      </c>
      <c r="D53">
        <v>0</v>
      </c>
      <c r="E53">
        <v>0</v>
      </c>
      <c r="F53">
        <v>0</v>
      </c>
      <c r="G53">
        <v>4</v>
      </c>
    </row>
    <row r="54" spans="1:7" x14ac:dyDescent="0.35">
      <c r="A54">
        <v>0</v>
      </c>
      <c r="B54">
        <f t="shared" si="0"/>
        <v>0</v>
      </c>
      <c r="C54">
        <v>1</v>
      </c>
      <c r="D54">
        <v>0</v>
      </c>
      <c r="E54">
        <v>0</v>
      </c>
      <c r="F54">
        <v>0</v>
      </c>
      <c r="G54">
        <v>4</v>
      </c>
    </row>
    <row r="55" spans="1:7" x14ac:dyDescent="0.35">
      <c r="A55">
        <v>1</v>
      </c>
      <c r="B55">
        <f t="shared" si="0"/>
        <v>1</v>
      </c>
      <c r="C55">
        <v>0.82999998331069946</v>
      </c>
      <c r="D55">
        <v>0</v>
      </c>
      <c r="E55">
        <v>0</v>
      </c>
      <c r="F55">
        <v>0</v>
      </c>
      <c r="G55">
        <v>1</v>
      </c>
    </row>
    <row r="56" spans="1:7" x14ac:dyDescent="0.35">
      <c r="A56">
        <v>1</v>
      </c>
      <c r="B56">
        <f t="shared" si="0"/>
        <v>1</v>
      </c>
      <c r="C56">
        <v>0</v>
      </c>
      <c r="D56">
        <v>0</v>
      </c>
      <c r="E56">
        <v>0</v>
      </c>
      <c r="F56">
        <v>0</v>
      </c>
      <c r="G56">
        <v>4</v>
      </c>
    </row>
    <row r="57" spans="1:7" x14ac:dyDescent="0.35">
      <c r="A57">
        <v>0</v>
      </c>
      <c r="B57">
        <f t="shared" si="0"/>
        <v>0</v>
      </c>
      <c r="C57">
        <v>0.33000001311302185</v>
      </c>
      <c r="D57">
        <v>0</v>
      </c>
      <c r="E57">
        <v>0</v>
      </c>
      <c r="F57">
        <v>8</v>
      </c>
      <c r="G57">
        <v>0</v>
      </c>
    </row>
    <row r="58" spans="1:7" x14ac:dyDescent="0.35">
      <c r="A58">
        <v>0</v>
      </c>
      <c r="B58">
        <f t="shared" si="0"/>
        <v>0</v>
      </c>
      <c r="C58">
        <v>0</v>
      </c>
      <c r="D58">
        <v>0</v>
      </c>
      <c r="E58">
        <v>0</v>
      </c>
      <c r="F58">
        <v>0</v>
      </c>
      <c r="G58">
        <v>4</v>
      </c>
    </row>
    <row r="59" spans="1:7" x14ac:dyDescent="0.35">
      <c r="A59">
        <v>0</v>
      </c>
      <c r="B59">
        <f t="shared" si="0"/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35">
      <c r="A60">
        <v>0</v>
      </c>
      <c r="B60">
        <f t="shared" si="0"/>
        <v>0</v>
      </c>
      <c r="C60">
        <v>0.5</v>
      </c>
      <c r="D60">
        <v>0</v>
      </c>
      <c r="E60">
        <v>0</v>
      </c>
      <c r="F60">
        <v>0</v>
      </c>
      <c r="G60">
        <v>0</v>
      </c>
    </row>
    <row r="61" spans="1:7" x14ac:dyDescent="0.35">
      <c r="A61">
        <v>0</v>
      </c>
      <c r="B61">
        <f t="shared" si="0"/>
        <v>0</v>
      </c>
      <c r="C61">
        <v>0.33000001311302185</v>
      </c>
      <c r="D61">
        <v>0</v>
      </c>
      <c r="E61">
        <v>0</v>
      </c>
      <c r="F61">
        <v>12</v>
      </c>
      <c r="G61">
        <v>0</v>
      </c>
    </row>
    <row r="62" spans="1:7" x14ac:dyDescent="0.35">
      <c r="A62">
        <v>1</v>
      </c>
      <c r="B62">
        <f t="shared" si="0"/>
        <v>1</v>
      </c>
      <c r="C62">
        <v>0.33000001311302185</v>
      </c>
      <c r="D62">
        <v>0</v>
      </c>
      <c r="E62">
        <v>0</v>
      </c>
      <c r="F62">
        <v>0</v>
      </c>
      <c r="G62">
        <v>0</v>
      </c>
    </row>
    <row r="63" spans="1:7" x14ac:dyDescent="0.35">
      <c r="A63">
        <v>0</v>
      </c>
      <c r="B63">
        <f t="shared" si="0"/>
        <v>0</v>
      </c>
      <c r="C63">
        <v>0.60000002384185791</v>
      </c>
      <c r="D63">
        <v>6.1999998092651367</v>
      </c>
      <c r="E63">
        <v>6.1999998092651367</v>
      </c>
      <c r="F63">
        <v>0</v>
      </c>
      <c r="G63">
        <v>0</v>
      </c>
    </row>
    <row r="64" spans="1:7" x14ac:dyDescent="0.35">
      <c r="A64">
        <v>1</v>
      </c>
      <c r="B64">
        <f t="shared" si="0"/>
        <v>1</v>
      </c>
      <c r="C64">
        <v>0</v>
      </c>
      <c r="D64">
        <v>0</v>
      </c>
      <c r="E64">
        <v>0</v>
      </c>
      <c r="F64">
        <v>0</v>
      </c>
      <c r="G64">
        <v>1</v>
      </c>
    </row>
    <row r="65" spans="1:7" x14ac:dyDescent="0.35">
      <c r="A65">
        <v>0</v>
      </c>
      <c r="B65">
        <f t="shared" si="0"/>
        <v>0</v>
      </c>
      <c r="C65">
        <v>1</v>
      </c>
      <c r="D65">
        <v>0</v>
      </c>
      <c r="E65">
        <v>0</v>
      </c>
      <c r="F65">
        <v>0</v>
      </c>
      <c r="G65">
        <v>2</v>
      </c>
    </row>
    <row r="66" spans="1:7" x14ac:dyDescent="0.35">
      <c r="A66">
        <v>1</v>
      </c>
      <c r="B66">
        <f t="shared" si="0"/>
        <v>1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35">
      <c r="A67">
        <v>1</v>
      </c>
      <c r="B67">
        <f t="shared" ref="B67:B130" si="1">IF(A67&gt;0,1,0)</f>
        <v>1</v>
      </c>
      <c r="C67">
        <v>0.33000001311302185</v>
      </c>
      <c r="D67">
        <v>12.899999618530273</v>
      </c>
      <c r="E67">
        <v>25.799999237060547</v>
      </c>
      <c r="F67">
        <v>6</v>
      </c>
      <c r="G67">
        <v>0</v>
      </c>
    </row>
    <row r="68" spans="1:7" x14ac:dyDescent="0.35">
      <c r="A68">
        <v>0</v>
      </c>
      <c r="B68">
        <f t="shared" si="1"/>
        <v>0</v>
      </c>
      <c r="C68">
        <v>0</v>
      </c>
      <c r="D68">
        <v>0</v>
      </c>
      <c r="E68">
        <v>0</v>
      </c>
      <c r="F68">
        <v>0</v>
      </c>
      <c r="G68">
        <v>4</v>
      </c>
    </row>
    <row r="69" spans="1:7" x14ac:dyDescent="0.35">
      <c r="A69">
        <v>0</v>
      </c>
      <c r="B69">
        <f t="shared" si="1"/>
        <v>0</v>
      </c>
      <c r="C69">
        <v>1</v>
      </c>
      <c r="D69">
        <v>11.800000190734863</v>
      </c>
      <c r="E69">
        <v>35.400001525878906</v>
      </c>
      <c r="F69">
        <v>12</v>
      </c>
      <c r="G69">
        <v>0</v>
      </c>
    </row>
    <row r="70" spans="1:7" x14ac:dyDescent="0.35">
      <c r="A70">
        <v>0</v>
      </c>
      <c r="B70">
        <f t="shared" si="1"/>
        <v>0</v>
      </c>
      <c r="C70">
        <v>0.5</v>
      </c>
      <c r="D70">
        <v>5.5999999046325684</v>
      </c>
      <c r="E70">
        <v>5.5999999046325684</v>
      </c>
      <c r="F70">
        <v>0</v>
      </c>
      <c r="G70">
        <v>4</v>
      </c>
    </row>
    <row r="71" spans="1:7" x14ac:dyDescent="0.35">
      <c r="A71">
        <v>1</v>
      </c>
      <c r="B71">
        <f t="shared" si="1"/>
        <v>1</v>
      </c>
      <c r="C71">
        <v>0.5</v>
      </c>
      <c r="D71">
        <v>0</v>
      </c>
      <c r="E71">
        <v>0</v>
      </c>
      <c r="F71">
        <v>0</v>
      </c>
      <c r="G71">
        <v>4</v>
      </c>
    </row>
    <row r="72" spans="1:7" x14ac:dyDescent="0.35">
      <c r="A72">
        <v>3</v>
      </c>
      <c r="B72">
        <f t="shared" si="1"/>
        <v>1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35">
      <c r="A73">
        <v>3</v>
      </c>
      <c r="B73">
        <f t="shared" si="1"/>
        <v>1</v>
      </c>
      <c r="C73">
        <v>0.5</v>
      </c>
      <c r="D73">
        <v>0</v>
      </c>
      <c r="E73">
        <v>0</v>
      </c>
      <c r="F73">
        <v>0</v>
      </c>
      <c r="G73">
        <v>0</v>
      </c>
    </row>
    <row r="74" spans="1:7" x14ac:dyDescent="0.35">
      <c r="A74">
        <v>0</v>
      </c>
      <c r="B74">
        <f t="shared" si="1"/>
        <v>0</v>
      </c>
      <c r="C74">
        <v>1</v>
      </c>
      <c r="D74">
        <v>0</v>
      </c>
      <c r="E74">
        <v>0</v>
      </c>
      <c r="F74">
        <v>0</v>
      </c>
      <c r="G74">
        <v>2</v>
      </c>
    </row>
    <row r="75" spans="1:7" x14ac:dyDescent="0.35">
      <c r="A75">
        <v>0</v>
      </c>
      <c r="B75">
        <f t="shared" si="1"/>
        <v>0</v>
      </c>
      <c r="C75">
        <v>0.25</v>
      </c>
      <c r="D75">
        <v>0</v>
      </c>
      <c r="E75">
        <v>0</v>
      </c>
      <c r="F75">
        <v>0</v>
      </c>
      <c r="G75">
        <v>1</v>
      </c>
    </row>
    <row r="76" spans="1:7" x14ac:dyDescent="0.35">
      <c r="A76">
        <v>1</v>
      </c>
      <c r="B76">
        <f t="shared" si="1"/>
        <v>1</v>
      </c>
      <c r="C76">
        <v>1</v>
      </c>
      <c r="D76">
        <v>0</v>
      </c>
      <c r="E76">
        <v>0</v>
      </c>
      <c r="F76">
        <v>0</v>
      </c>
      <c r="G76">
        <v>2</v>
      </c>
    </row>
    <row r="77" spans="1:7" x14ac:dyDescent="0.35">
      <c r="A77">
        <v>1</v>
      </c>
      <c r="B77">
        <f t="shared" si="1"/>
        <v>1</v>
      </c>
      <c r="C77">
        <v>0.33000001311302185</v>
      </c>
      <c r="D77">
        <v>0</v>
      </c>
      <c r="E77">
        <v>0</v>
      </c>
      <c r="F77">
        <v>0</v>
      </c>
      <c r="G77">
        <v>1</v>
      </c>
    </row>
    <row r="78" spans="1:7" x14ac:dyDescent="0.35">
      <c r="A78">
        <v>0</v>
      </c>
      <c r="B78">
        <f t="shared" si="1"/>
        <v>0</v>
      </c>
      <c r="C78">
        <v>0.43000000715255737</v>
      </c>
      <c r="D78">
        <v>0</v>
      </c>
      <c r="E78">
        <v>0</v>
      </c>
      <c r="F78">
        <v>0</v>
      </c>
      <c r="G78">
        <v>0</v>
      </c>
    </row>
    <row r="79" spans="1:7" x14ac:dyDescent="0.35">
      <c r="A79">
        <v>0</v>
      </c>
      <c r="B79">
        <f t="shared" si="1"/>
        <v>0</v>
      </c>
      <c r="C79">
        <v>0.25</v>
      </c>
      <c r="D79">
        <v>0</v>
      </c>
      <c r="E79">
        <v>0</v>
      </c>
      <c r="F79">
        <v>0</v>
      </c>
      <c r="G79">
        <v>4</v>
      </c>
    </row>
    <row r="80" spans="1:7" x14ac:dyDescent="0.35">
      <c r="A80">
        <v>0</v>
      </c>
      <c r="B80">
        <f t="shared" si="1"/>
        <v>0</v>
      </c>
      <c r="C80">
        <v>0.20000000298023224</v>
      </c>
      <c r="D80">
        <v>0</v>
      </c>
      <c r="E80">
        <v>0</v>
      </c>
      <c r="F80">
        <v>0</v>
      </c>
      <c r="G80">
        <v>0</v>
      </c>
    </row>
    <row r="81" spans="1:7" x14ac:dyDescent="0.35">
      <c r="A81">
        <v>0</v>
      </c>
      <c r="B81">
        <f t="shared" si="1"/>
        <v>0</v>
      </c>
      <c r="C81">
        <v>0</v>
      </c>
      <c r="D81">
        <v>0</v>
      </c>
      <c r="E81">
        <v>0</v>
      </c>
      <c r="F81">
        <v>0</v>
      </c>
      <c r="G81">
        <v>4</v>
      </c>
    </row>
    <row r="82" spans="1:7" x14ac:dyDescent="0.35">
      <c r="A82">
        <v>2</v>
      </c>
      <c r="B82">
        <f t="shared" si="1"/>
        <v>1</v>
      </c>
      <c r="C82">
        <v>0.54000002145767212</v>
      </c>
      <c r="D82">
        <v>5.5</v>
      </c>
      <c r="E82">
        <v>11</v>
      </c>
      <c r="F82">
        <v>0</v>
      </c>
      <c r="G82">
        <v>3</v>
      </c>
    </row>
    <row r="83" spans="1:7" x14ac:dyDescent="0.35">
      <c r="A83">
        <v>1</v>
      </c>
      <c r="B83">
        <f t="shared" si="1"/>
        <v>1</v>
      </c>
      <c r="C83">
        <v>0.5</v>
      </c>
      <c r="D83">
        <v>0</v>
      </c>
      <c r="E83">
        <v>0</v>
      </c>
      <c r="F83">
        <v>0</v>
      </c>
      <c r="G83">
        <v>1</v>
      </c>
    </row>
    <row r="84" spans="1:7" x14ac:dyDescent="0.35">
      <c r="A84">
        <v>0</v>
      </c>
      <c r="B84">
        <f t="shared" si="1"/>
        <v>0</v>
      </c>
      <c r="C84">
        <v>0.75</v>
      </c>
      <c r="D84">
        <v>0</v>
      </c>
      <c r="E84">
        <v>0</v>
      </c>
      <c r="F84">
        <v>0</v>
      </c>
      <c r="G84">
        <v>0</v>
      </c>
    </row>
    <row r="85" spans="1:7" x14ac:dyDescent="0.35">
      <c r="A85">
        <v>2</v>
      </c>
      <c r="B85">
        <f t="shared" si="1"/>
        <v>1</v>
      </c>
      <c r="C85">
        <v>9.0000003576278687E-2</v>
      </c>
      <c r="D85">
        <v>0</v>
      </c>
      <c r="E85">
        <v>0</v>
      </c>
      <c r="F85">
        <v>0</v>
      </c>
      <c r="G85">
        <v>0</v>
      </c>
    </row>
    <row r="86" spans="1:7" x14ac:dyDescent="0.35">
      <c r="A86">
        <v>0</v>
      </c>
      <c r="B86">
        <f t="shared" si="1"/>
        <v>0</v>
      </c>
      <c r="C86">
        <v>0.17000000178813934</v>
      </c>
      <c r="D86">
        <v>0</v>
      </c>
      <c r="E86">
        <v>0</v>
      </c>
      <c r="F86">
        <v>0</v>
      </c>
      <c r="G86">
        <v>4</v>
      </c>
    </row>
    <row r="87" spans="1:7" x14ac:dyDescent="0.35">
      <c r="A87">
        <v>1</v>
      </c>
      <c r="B87">
        <f t="shared" si="1"/>
        <v>1</v>
      </c>
      <c r="C87">
        <v>0.20000000298023224</v>
      </c>
      <c r="D87">
        <v>0</v>
      </c>
      <c r="E87">
        <v>0</v>
      </c>
      <c r="F87">
        <v>0</v>
      </c>
      <c r="G87">
        <v>3</v>
      </c>
    </row>
    <row r="88" spans="1:7" x14ac:dyDescent="0.35">
      <c r="A88">
        <v>0</v>
      </c>
      <c r="B88">
        <f t="shared" si="1"/>
        <v>0</v>
      </c>
      <c r="C88">
        <v>0.43000000715255737</v>
      </c>
      <c r="D88">
        <v>0</v>
      </c>
      <c r="E88">
        <v>0</v>
      </c>
      <c r="F88">
        <v>0</v>
      </c>
      <c r="G88">
        <v>2</v>
      </c>
    </row>
    <row r="89" spans="1:7" x14ac:dyDescent="0.35">
      <c r="A89">
        <v>0</v>
      </c>
      <c r="B89">
        <f t="shared" si="1"/>
        <v>0</v>
      </c>
      <c r="C89">
        <v>0.25</v>
      </c>
      <c r="D89">
        <v>0</v>
      </c>
      <c r="E89">
        <v>0</v>
      </c>
      <c r="F89">
        <v>0</v>
      </c>
      <c r="G89">
        <v>4</v>
      </c>
    </row>
    <row r="90" spans="1:7" x14ac:dyDescent="0.35">
      <c r="A90">
        <v>0</v>
      </c>
      <c r="B90">
        <f t="shared" si="1"/>
        <v>0</v>
      </c>
      <c r="C90">
        <v>0</v>
      </c>
      <c r="D90">
        <v>20.299999237060547</v>
      </c>
      <c r="E90">
        <v>20.299999237060547</v>
      </c>
      <c r="F90">
        <v>0</v>
      </c>
      <c r="G90">
        <v>3</v>
      </c>
    </row>
    <row r="91" spans="1:7" x14ac:dyDescent="0.35">
      <c r="A91">
        <v>2</v>
      </c>
      <c r="B91">
        <f t="shared" si="1"/>
        <v>1</v>
      </c>
      <c r="C91">
        <v>0.33000001311302185</v>
      </c>
      <c r="D91">
        <v>0</v>
      </c>
      <c r="E91">
        <v>0</v>
      </c>
      <c r="F91">
        <v>0</v>
      </c>
      <c r="G91">
        <v>1</v>
      </c>
    </row>
    <row r="92" spans="1:7" x14ac:dyDescent="0.35">
      <c r="A92">
        <v>2</v>
      </c>
      <c r="B92">
        <f t="shared" si="1"/>
        <v>1</v>
      </c>
      <c r="C92">
        <v>0.44999998807907104</v>
      </c>
      <c r="D92">
        <v>9.5</v>
      </c>
      <c r="E92">
        <v>9.5</v>
      </c>
      <c r="F92">
        <v>0</v>
      </c>
      <c r="G92">
        <v>4</v>
      </c>
    </row>
    <row r="93" spans="1:7" x14ac:dyDescent="0.35">
      <c r="A93">
        <v>1</v>
      </c>
      <c r="B93">
        <f t="shared" si="1"/>
        <v>1</v>
      </c>
      <c r="C93">
        <v>0.28999999165534973</v>
      </c>
      <c r="D93">
        <v>0</v>
      </c>
      <c r="E93">
        <v>0</v>
      </c>
      <c r="F93">
        <v>0</v>
      </c>
      <c r="G93">
        <v>4</v>
      </c>
    </row>
    <row r="94" spans="1:7" x14ac:dyDescent="0.35">
      <c r="A94">
        <v>0</v>
      </c>
      <c r="B94">
        <f t="shared" si="1"/>
        <v>0</v>
      </c>
      <c r="C94">
        <v>0.40000000596046448</v>
      </c>
      <c r="D94">
        <v>0</v>
      </c>
      <c r="E94">
        <v>0</v>
      </c>
      <c r="F94">
        <v>12</v>
      </c>
      <c r="G94">
        <v>0</v>
      </c>
    </row>
    <row r="95" spans="1:7" x14ac:dyDescent="0.35">
      <c r="A95">
        <v>0</v>
      </c>
      <c r="B95">
        <f t="shared" si="1"/>
        <v>0</v>
      </c>
      <c r="C95">
        <v>0.67000001668930054</v>
      </c>
      <c r="D95">
        <v>0</v>
      </c>
      <c r="E95">
        <v>0</v>
      </c>
      <c r="F95">
        <v>0</v>
      </c>
      <c r="G95">
        <v>0</v>
      </c>
    </row>
    <row r="96" spans="1:7" x14ac:dyDescent="0.35">
      <c r="A96">
        <v>0</v>
      </c>
      <c r="B96">
        <f t="shared" si="1"/>
        <v>0</v>
      </c>
      <c r="C96">
        <v>0</v>
      </c>
      <c r="D96">
        <v>0</v>
      </c>
      <c r="E96">
        <v>0</v>
      </c>
      <c r="F96">
        <v>0</v>
      </c>
      <c r="G96">
        <v>4</v>
      </c>
    </row>
    <row r="97" spans="1:7" x14ac:dyDescent="0.35">
      <c r="A97">
        <v>2</v>
      </c>
      <c r="B97">
        <f t="shared" si="1"/>
        <v>1</v>
      </c>
      <c r="C97">
        <v>0</v>
      </c>
      <c r="D97">
        <v>0</v>
      </c>
      <c r="E97">
        <v>0</v>
      </c>
      <c r="F97">
        <v>0</v>
      </c>
      <c r="G97">
        <v>1</v>
      </c>
    </row>
    <row r="98" spans="1:7" x14ac:dyDescent="0.35">
      <c r="A98">
        <v>5</v>
      </c>
      <c r="B98">
        <f t="shared" si="1"/>
        <v>1</v>
      </c>
      <c r="C98">
        <v>0</v>
      </c>
      <c r="D98">
        <v>0</v>
      </c>
      <c r="E98">
        <v>0</v>
      </c>
      <c r="F98">
        <v>0</v>
      </c>
      <c r="G98">
        <v>3</v>
      </c>
    </row>
    <row r="99" spans="1:7" x14ac:dyDescent="0.35">
      <c r="A99">
        <v>1</v>
      </c>
      <c r="B99">
        <f t="shared" si="1"/>
        <v>1</v>
      </c>
      <c r="C99">
        <v>0.37999999523162842</v>
      </c>
      <c r="D99">
        <v>0</v>
      </c>
      <c r="E99">
        <v>0</v>
      </c>
      <c r="F99">
        <v>0</v>
      </c>
      <c r="G99">
        <v>4</v>
      </c>
    </row>
    <row r="100" spans="1:7" x14ac:dyDescent="0.35">
      <c r="A100">
        <v>5</v>
      </c>
      <c r="B100">
        <f t="shared" si="1"/>
        <v>1</v>
      </c>
      <c r="C100">
        <v>0.27000001072883606</v>
      </c>
      <c r="D100">
        <v>0</v>
      </c>
      <c r="E100">
        <v>0</v>
      </c>
      <c r="F100">
        <v>0</v>
      </c>
      <c r="G100">
        <v>1</v>
      </c>
    </row>
    <row r="101" spans="1:7" x14ac:dyDescent="0.35">
      <c r="A101">
        <v>0</v>
      </c>
      <c r="B101">
        <f t="shared" si="1"/>
        <v>0</v>
      </c>
      <c r="C101">
        <v>0.40000000596046448</v>
      </c>
      <c r="D101">
        <v>0</v>
      </c>
      <c r="E101">
        <v>0</v>
      </c>
      <c r="F101">
        <v>0</v>
      </c>
      <c r="G101">
        <v>0</v>
      </c>
    </row>
    <row r="102" spans="1:7" x14ac:dyDescent="0.35">
      <c r="A102">
        <v>2</v>
      </c>
      <c r="B102">
        <f t="shared" si="1"/>
        <v>1</v>
      </c>
      <c r="C102">
        <v>0.5</v>
      </c>
      <c r="D102">
        <v>0</v>
      </c>
      <c r="E102">
        <v>0</v>
      </c>
      <c r="F102">
        <v>0</v>
      </c>
      <c r="G102">
        <v>4</v>
      </c>
    </row>
    <row r="103" spans="1:7" x14ac:dyDescent="0.35">
      <c r="A103">
        <v>1</v>
      </c>
      <c r="B103">
        <f t="shared" si="1"/>
        <v>1</v>
      </c>
      <c r="C103">
        <v>0.60000002384185791</v>
      </c>
      <c r="D103">
        <v>0</v>
      </c>
      <c r="E103">
        <v>0</v>
      </c>
      <c r="F103">
        <v>0</v>
      </c>
      <c r="G103">
        <v>0</v>
      </c>
    </row>
    <row r="104" spans="1:7" x14ac:dyDescent="0.35">
      <c r="A104">
        <v>0</v>
      </c>
      <c r="B104">
        <f t="shared" si="1"/>
        <v>0</v>
      </c>
      <c r="C104">
        <v>1</v>
      </c>
      <c r="D104">
        <v>0</v>
      </c>
      <c r="E104">
        <v>0</v>
      </c>
      <c r="F104">
        <v>0</v>
      </c>
      <c r="G104">
        <v>4</v>
      </c>
    </row>
    <row r="105" spans="1:7" x14ac:dyDescent="0.35">
      <c r="A105">
        <v>0</v>
      </c>
      <c r="B105">
        <f t="shared" si="1"/>
        <v>0</v>
      </c>
      <c r="C105">
        <v>0</v>
      </c>
      <c r="D105">
        <v>0</v>
      </c>
      <c r="E105">
        <v>0</v>
      </c>
      <c r="F105">
        <v>0</v>
      </c>
      <c r="G105">
        <v>4</v>
      </c>
    </row>
    <row r="106" spans="1:7" x14ac:dyDescent="0.35">
      <c r="A106">
        <v>0</v>
      </c>
      <c r="B106">
        <f t="shared" si="1"/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35">
      <c r="A107">
        <v>1</v>
      </c>
      <c r="B107">
        <f t="shared" si="1"/>
        <v>1</v>
      </c>
      <c r="C107">
        <v>0</v>
      </c>
      <c r="D107">
        <v>0</v>
      </c>
      <c r="E107">
        <v>0</v>
      </c>
      <c r="F107">
        <v>0</v>
      </c>
      <c r="G107">
        <v>2</v>
      </c>
    </row>
    <row r="108" spans="1:7" x14ac:dyDescent="0.35">
      <c r="A108">
        <v>0</v>
      </c>
      <c r="B108">
        <f t="shared" si="1"/>
        <v>0</v>
      </c>
      <c r="C108">
        <v>0.56999999284744263</v>
      </c>
      <c r="D108">
        <v>18.399999618530273</v>
      </c>
      <c r="E108">
        <v>36.799999237060547</v>
      </c>
      <c r="F108">
        <v>2</v>
      </c>
      <c r="G108">
        <v>1.7999999523162842</v>
      </c>
    </row>
    <row r="109" spans="1:7" x14ac:dyDescent="0.35">
      <c r="A109">
        <v>0</v>
      </c>
      <c r="B109">
        <f t="shared" si="1"/>
        <v>0</v>
      </c>
      <c r="C109">
        <v>1</v>
      </c>
      <c r="D109">
        <v>0</v>
      </c>
      <c r="E109">
        <v>0</v>
      </c>
      <c r="F109">
        <v>0</v>
      </c>
      <c r="G109">
        <v>1</v>
      </c>
    </row>
    <row r="110" spans="1:7" x14ac:dyDescent="0.35">
      <c r="A110">
        <v>0</v>
      </c>
      <c r="B110">
        <f t="shared" si="1"/>
        <v>0</v>
      </c>
      <c r="C110">
        <v>0.5</v>
      </c>
      <c r="D110">
        <v>0</v>
      </c>
      <c r="E110">
        <v>0</v>
      </c>
      <c r="F110">
        <v>0</v>
      </c>
      <c r="G110">
        <v>3</v>
      </c>
    </row>
    <row r="111" spans="1:7" x14ac:dyDescent="0.35">
      <c r="A111">
        <v>0</v>
      </c>
      <c r="B111">
        <f t="shared" si="1"/>
        <v>0</v>
      </c>
      <c r="C111">
        <v>0.5</v>
      </c>
      <c r="D111">
        <v>0</v>
      </c>
      <c r="E111">
        <v>0</v>
      </c>
      <c r="F111">
        <v>0</v>
      </c>
      <c r="G111">
        <v>0</v>
      </c>
    </row>
    <row r="112" spans="1:7" x14ac:dyDescent="0.35">
      <c r="A112">
        <v>0</v>
      </c>
      <c r="B112">
        <f t="shared" si="1"/>
        <v>0</v>
      </c>
      <c r="C112">
        <v>0.33000001311302185</v>
      </c>
      <c r="D112">
        <v>18.399999618530273</v>
      </c>
      <c r="E112">
        <v>18.399999618530273</v>
      </c>
      <c r="F112">
        <v>0</v>
      </c>
      <c r="G112">
        <v>0</v>
      </c>
    </row>
    <row r="113" spans="1:7" x14ac:dyDescent="0.35">
      <c r="A113">
        <v>0</v>
      </c>
      <c r="B113">
        <f t="shared" si="1"/>
        <v>0</v>
      </c>
      <c r="C113">
        <v>0.33000001311302185</v>
      </c>
      <c r="D113">
        <v>0</v>
      </c>
      <c r="E113">
        <v>0</v>
      </c>
      <c r="F113">
        <v>0</v>
      </c>
      <c r="G113">
        <v>0</v>
      </c>
    </row>
    <row r="114" spans="1:7" x14ac:dyDescent="0.35">
      <c r="A114">
        <v>0</v>
      </c>
      <c r="B114">
        <f t="shared" si="1"/>
        <v>0</v>
      </c>
      <c r="C114">
        <v>0.5</v>
      </c>
      <c r="D114">
        <v>0</v>
      </c>
      <c r="E114">
        <v>0</v>
      </c>
      <c r="F114">
        <v>0</v>
      </c>
      <c r="G114">
        <v>4</v>
      </c>
    </row>
    <row r="115" spans="1:7" x14ac:dyDescent="0.35">
      <c r="A115">
        <v>0</v>
      </c>
      <c r="B115">
        <f t="shared" si="1"/>
        <v>0</v>
      </c>
      <c r="C115">
        <v>0.5</v>
      </c>
      <c r="D115">
        <v>11</v>
      </c>
      <c r="E115">
        <v>11</v>
      </c>
      <c r="F115">
        <v>0</v>
      </c>
      <c r="G115">
        <v>0</v>
      </c>
    </row>
    <row r="116" spans="1:7" x14ac:dyDescent="0.35">
      <c r="A116">
        <v>0</v>
      </c>
      <c r="B116">
        <f t="shared" si="1"/>
        <v>0</v>
      </c>
      <c r="C116">
        <v>0.20000000298023224</v>
      </c>
      <c r="D116">
        <v>0</v>
      </c>
      <c r="E116">
        <v>0</v>
      </c>
      <c r="F116">
        <v>0</v>
      </c>
      <c r="G116">
        <v>4</v>
      </c>
    </row>
    <row r="117" spans="1:7" x14ac:dyDescent="0.35">
      <c r="A117">
        <v>0</v>
      </c>
      <c r="B117">
        <f t="shared" si="1"/>
        <v>0</v>
      </c>
      <c r="C117">
        <v>0</v>
      </c>
      <c r="D117">
        <v>0</v>
      </c>
      <c r="E117">
        <v>0</v>
      </c>
      <c r="F117">
        <v>0</v>
      </c>
      <c r="G117">
        <v>4</v>
      </c>
    </row>
    <row r="118" spans="1:7" x14ac:dyDescent="0.35">
      <c r="A118">
        <v>1</v>
      </c>
      <c r="B118">
        <f t="shared" si="1"/>
        <v>1</v>
      </c>
      <c r="C118">
        <v>0.62999999523162842</v>
      </c>
      <c r="D118">
        <v>8.8999996185302734</v>
      </c>
      <c r="E118">
        <v>8.8999996185302734</v>
      </c>
      <c r="F118">
        <v>7</v>
      </c>
      <c r="G118">
        <v>0</v>
      </c>
    </row>
    <row r="119" spans="1:7" x14ac:dyDescent="0.35">
      <c r="A119">
        <v>0</v>
      </c>
      <c r="B119">
        <f t="shared" si="1"/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35">
      <c r="A120">
        <v>1</v>
      </c>
      <c r="B120">
        <f t="shared" si="1"/>
        <v>1</v>
      </c>
      <c r="C120">
        <v>0</v>
      </c>
      <c r="D120">
        <v>0</v>
      </c>
      <c r="E120">
        <v>0</v>
      </c>
      <c r="F120">
        <v>2</v>
      </c>
      <c r="G120">
        <v>2</v>
      </c>
    </row>
    <row r="121" spans="1:7" x14ac:dyDescent="0.35">
      <c r="A121">
        <v>2</v>
      </c>
      <c r="B121">
        <f t="shared" si="1"/>
        <v>1</v>
      </c>
      <c r="C121">
        <v>0.28999999165534973</v>
      </c>
      <c r="D121">
        <v>21.700000762939453</v>
      </c>
      <c r="E121">
        <v>21.700000762939453</v>
      </c>
      <c r="F121">
        <v>0</v>
      </c>
      <c r="G121">
        <v>2</v>
      </c>
    </row>
    <row r="122" spans="1:7" x14ac:dyDescent="0.35">
      <c r="A122">
        <v>0</v>
      </c>
      <c r="B122">
        <f t="shared" si="1"/>
        <v>0</v>
      </c>
      <c r="C122">
        <v>0.25</v>
      </c>
      <c r="D122">
        <v>24.600000381469727</v>
      </c>
      <c r="E122">
        <v>49.200000762939453</v>
      </c>
      <c r="F122">
        <v>0</v>
      </c>
      <c r="G122">
        <v>1</v>
      </c>
    </row>
    <row r="123" spans="1:7" x14ac:dyDescent="0.35">
      <c r="A123">
        <v>0</v>
      </c>
      <c r="B123">
        <f t="shared" si="1"/>
        <v>0</v>
      </c>
      <c r="C123">
        <v>1</v>
      </c>
      <c r="D123">
        <v>0</v>
      </c>
      <c r="E123">
        <v>0</v>
      </c>
      <c r="F123">
        <v>0</v>
      </c>
      <c r="G123">
        <v>1</v>
      </c>
    </row>
    <row r="124" spans="1:7" x14ac:dyDescent="0.35">
      <c r="A124">
        <v>2</v>
      </c>
      <c r="B124">
        <f t="shared" si="1"/>
        <v>1</v>
      </c>
      <c r="C124">
        <v>0</v>
      </c>
      <c r="D124">
        <v>0</v>
      </c>
      <c r="E124">
        <v>0</v>
      </c>
      <c r="F124">
        <v>0</v>
      </c>
      <c r="G124">
        <v>1</v>
      </c>
    </row>
    <row r="125" spans="1:7" x14ac:dyDescent="0.35">
      <c r="A125">
        <v>2</v>
      </c>
      <c r="B125">
        <f t="shared" si="1"/>
        <v>1</v>
      </c>
      <c r="C125">
        <v>0.14000000059604645</v>
      </c>
      <c r="D125">
        <v>13.399999618530273</v>
      </c>
      <c r="E125">
        <v>13.399999618530273</v>
      </c>
      <c r="F125">
        <v>0</v>
      </c>
      <c r="G125">
        <v>1</v>
      </c>
    </row>
    <row r="126" spans="1:7" x14ac:dyDescent="0.35">
      <c r="A126">
        <v>0</v>
      </c>
      <c r="B126">
        <f t="shared" si="1"/>
        <v>0</v>
      </c>
      <c r="C126">
        <v>0</v>
      </c>
      <c r="D126">
        <v>18.399999618530273</v>
      </c>
      <c r="E126">
        <v>18.399999618530273</v>
      </c>
      <c r="F126">
        <v>0</v>
      </c>
      <c r="G126">
        <v>1</v>
      </c>
    </row>
    <row r="127" spans="1:7" x14ac:dyDescent="0.35">
      <c r="A127">
        <v>0</v>
      </c>
      <c r="B127">
        <f t="shared" si="1"/>
        <v>0</v>
      </c>
      <c r="C127">
        <v>0.5</v>
      </c>
      <c r="D127">
        <v>0</v>
      </c>
      <c r="E127">
        <v>0</v>
      </c>
      <c r="F127">
        <v>0</v>
      </c>
      <c r="G127">
        <v>4</v>
      </c>
    </row>
    <row r="128" spans="1:7" x14ac:dyDescent="0.35">
      <c r="A128">
        <v>0</v>
      </c>
      <c r="B128">
        <f t="shared" si="1"/>
        <v>0</v>
      </c>
      <c r="C128">
        <v>0</v>
      </c>
      <c r="D128">
        <v>0</v>
      </c>
      <c r="E128">
        <v>0</v>
      </c>
      <c r="F128">
        <v>0</v>
      </c>
      <c r="G128">
        <v>4</v>
      </c>
    </row>
    <row r="129" spans="1:7" x14ac:dyDescent="0.35">
      <c r="A129">
        <v>0</v>
      </c>
      <c r="B129">
        <f t="shared" si="1"/>
        <v>0</v>
      </c>
      <c r="C129">
        <v>0.33000001311302185</v>
      </c>
      <c r="D129">
        <v>0</v>
      </c>
      <c r="E129">
        <v>0</v>
      </c>
      <c r="F129">
        <v>0</v>
      </c>
      <c r="G129">
        <v>2</v>
      </c>
    </row>
    <row r="130" spans="1:7" x14ac:dyDescent="0.35">
      <c r="A130">
        <v>0</v>
      </c>
      <c r="B130">
        <f t="shared" si="1"/>
        <v>0</v>
      </c>
      <c r="C130">
        <v>1</v>
      </c>
      <c r="D130">
        <v>0</v>
      </c>
      <c r="E130">
        <v>0</v>
      </c>
      <c r="F130">
        <v>0</v>
      </c>
      <c r="G130">
        <v>4</v>
      </c>
    </row>
    <row r="131" spans="1:7" x14ac:dyDescent="0.35">
      <c r="A131">
        <v>0</v>
      </c>
      <c r="B131">
        <f t="shared" ref="B131:B194" si="2">IF(A131&gt;0,1,0)</f>
        <v>0</v>
      </c>
      <c r="C131">
        <v>0</v>
      </c>
      <c r="D131">
        <v>0</v>
      </c>
      <c r="E131">
        <v>0</v>
      </c>
      <c r="F131">
        <v>0</v>
      </c>
      <c r="G131">
        <v>4</v>
      </c>
    </row>
    <row r="132" spans="1:7" x14ac:dyDescent="0.35">
      <c r="A132">
        <v>0</v>
      </c>
      <c r="B132">
        <f t="shared" si="2"/>
        <v>0</v>
      </c>
      <c r="C132">
        <v>1</v>
      </c>
      <c r="D132">
        <v>0</v>
      </c>
      <c r="E132">
        <v>0</v>
      </c>
      <c r="F132">
        <v>0</v>
      </c>
      <c r="G132">
        <v>4</v>
      </c>
    </row>
    <row r="133" spans="1:7" x14ac:dyDescent="0.35">
      <c r="A133">
        <v>0</v>
      </c>
      <c r="B133">
        <f t="shared" si="2"/>
        <v>0</v>
      </c>
      <c r="C133">
        <v>0.75</v>
      </c>
      <c r="D133">
        <v>0</v>
      </c>
      <c r="E133">
        <v>0</v>
      </c>
      <c r="F133">
        <v>0</v>
      </c>
      <c r="G133">
        <v>4</v>
      </c>
    </row>
    <row r="134" spans="1:7" x14ac:dyDescent="0.35">
      <c r="A134">
        <v>0</v>
      </c>
      <c r="B134">
        <f t="shared" si="2"/>
        <v>0</v>
      </c>
      <c r="C134">
        <v>0.82999998331069946</v>
      </c>
      <c r="D134">
        <v>7.8000001907348633</v>
      </c>
      <c r="E134">
        <v>31.200000762939453</v>
      </c>
      <c r="F134">
        <v>0</v>
      </c>
      <c r="G134">
        <v>2</v>
      </c>
    </row>
    <row r="135" spans="1:7" x14ac:dyDescent="0.35">
      <c r="A135">
        <v>0</v>
      </c>
      <c r="B135">
        <f t="shared" si="2"/>
        <v>0</v>
      </c>
      <c r="C135">
        <v>0</v>
      </c>
      <c r="D135">
        <v>0</v>
      </c>
      <c r="E135">
        <v>0</v>
      </c>
      <c r="F135">
        <v>0</v>
      </c>
      <c r="G135">
        <v>1</v>
      </c>
    </row>
    <row r="136" spans="1:7" x14ac:dyDescent="0.35">
      <c r="A136">
        <v>1</v>
      </c>
      <c r="B136">
        <f t="shared" si="2"/>
        <v>1</v>
      </c>
      <c r="C136">
        <v>0.31000000238418579</v>
      </c>
      <c r="D136">
        <v>0</v>
      </c>
      <c r="E136">
        <v>0</v>
      </c>
      <c r="F136">
        <v>0</v>
      </c>
      <c r="G136">
        <v>0</v>
      </c>
    </row>
    <row r="137" spans="1:7" x14ac:dyDescent="0.35">
      <c r="A137">
        <v>2</v>
      </c>
      <c r="B137">
        <f t="shared" si="2"/>
        <v>1</v>
      </c>
      <c r="C137">
        <v>0.5</v>
      </c>
      <c r="D137">
        <v>0</v>
      </c>
      <c r="E137">
        <v>0</v>
      </c>
      <c r="F137">
        <v>0</v>
      </c>
      <c r="G137">
        <v>1</v>
      </c>
    </row>
    <row r="138" spans="1:7" x14ac:dyDescent="0.35">
      <c r="A138">
        <v>1</v>
      </c>
      <c r="B138">
        <f t="shared" si="2"/>
        <v>1</v>
      </c>
      <c r="C138">
        <v>0.5</v>
      </c>
      <c r="D138">
        <v>0</v>
      </c>
      <c r="E138">
        <v>0</v>
      </c>
      <c r="F138">
        <v>0</v>
      </c>
      <c r="G138">
        <v>0</v>
      </c>
    </row>
    <row r="139" spans="1:7" x14ac:dyDescent="0.35">
      <c r="A139">
        <v>0</v>
      </c>
      <c r="B139">
        <f t="shared" si="2"/>
        <v>0</v>
      </c>
      <c r="C139">
        <v>0.5</v>
      </c>
      <c r="D139">
        <v>0</v>
      </c>
      <c r="E139">
        <v>0</v>
      </c>
      <c r="F139">
        <v>0</v>
      </c>
      <c r="G139">
        <v>0</v>
      </c>
    </row>
    <row r="140" spans="1:7" x14ac:dyDescent="0.35">
      <c r="A140">
        <v>1</v>
      </c>
      <c r="B140">
        <f t="shared" si="2"/>
        <v>1</v>
      </c>
      <c r="C140">
        <v>1</v>
      </c>
      <c r="D140">
        <v>0</v>
      </c>
      <c r="E140">
        <v>0</v>
      </c>
      <c r="F140">
        <v>0</v>
      </c>
      <c r="G140">
        <v>2</v>
      </c>
    </row>
    <row r="141" spans="1:7" x14ac:dyDescent="0.35">
      <c r="A141">
        <v>0</v>
      </c>
      <c r="B141">
        <f t="shared" si="2"/>
        <v>0</v>
      </c>
      <c r="C141">
        <v>0.25</v>
      </c>
      <c r="D141">
        <v>18.5</v>
      </c>
      <c r="E141">
        <v>18.5</v>
      </c>
      <c r="F141">
        <v>11</v>
      </c>
      <c r="G141">
        <v>0</v>
      </c>
    </row>
    <row r="142" spans="1:7" x14ac:dyDescent="0.35">
      <c r="A142">
        <v>0</v>
      </c>
      <c r="B142">
        <f t="shared" si="2"/>
        <v>0</v>
      </c>
      <c r="C142">
        <v>0.67000001668930054</v>
      </c>
      <c r="D142">
        <v>0</v>
      </c>
      <c r="E142">
        <v>0</v>
      </c>
      <c r="F142">
        <v>0</v>
      </c>
      <c r="G142">
        <v>2</v>
      </c>
    </row>
    <row r="143" spans="1:7" x14ac:dyDescent="0.35">
      <c r="A143">
        <v>0</v>
      </c>
      <c r="B143">
        <f t="shared" si="2"/>
        <v>0</v>
      </c>
      <c r="C143">
        <v>0.67000001668930054</v>
      </c>
      <c r="D143">
        <v>0</v>
      </c>
      <c r="E143">
        <v>0</v>
      </c>
      <c r="F143">
        <v>0</v>
      </c>
      <c r="G143">
        <v>1</v>
      </c>
    </row>
    <row r="144" spans="1:7" x14ac:dyDescent="0.35">
      <c r="A144">
        <v>3</v>
      </c>
      <c r="B144">
        <f t="shared" si="2"/>
        <v>1</v>
      </c>
      <c r="C144">
        <v>0.33000001311302185</v>
      </c>
      <c r="D144">
        <v>11.899999618530273</v>
      </c>
      <c r="E144">
        <v>11.899999618530273</v>
      </c>
      <c r="F144">
        <v>0</v>
      </c>
      <c r="G144">
        <v>0</v>
      </c>
    </row>
    <row r="145" spans="1:7" x14ac:dyDescent="0.35">
      <c r="A145">
        <v>0</v>
      </c>
      <c r="B145">
        <f t="shared" si="2"/>
        <v>0</v>
      </c>
      <c r="C145">
        <v>0.17000000178813934</v>
      </c>
      <c r="D145">
        <v>10.899999618530273</v>
      </c>
      <c r="E145">
        <v>10.899999618530273</v>
      </c>
      <c r="F145">
        <v>9</v>
      </c>
      <c r="G145">
        <v>0</v>
      </c>
    </row>
    <row r="146" spans="1:7" x14ac:dyDescent="0.35">
      <c r="A146">
        <v>0</v>
      </c>
      <c r="B146">
        <f t="shared" si="2"/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35">
      <c r="A147">
        <v>1</v>
      </c>
      <c r="B147">
        <f t="shared" si="2"/>
        <v>1</v>
      </c>
      <c r="C147">
        <v>0.33000001311302185</v>
      </c>
      <c r="D147">
        <v>0</v>
      </c>
      <c r="E147">
        <v>0</v>
      </c>
      <c r="F147">
        <v>0</v>
      </c>
      <c r="G147">
        <v>0</v>
      </c>
    </row>
    <row r="148" spans="1:7" x14ac:dyDescent="0.35">
      <c r="A148">
        <v>0</v>
      </c>
      <c r="B148">
        <f t="shared" si="2"/>
        <v>0</v>
      </c>
      <c r="C148">
        <v>0.5</v>
      </c>
      <c r="D148">
        <v>0</v>
      </c>
      <c r="E148">
        <v>0</v>
      </c>
      <c r="F148">
        <v>0</v>
      </c>
      <c r="G148">
        <v>0</v>
      </c>
    </row>
    <row r="149" spans="1:7" x14ac:dyDescent="0.35">
      <c r="A149">
        <v>0</v>
      </c>
      <c r="B149">
        <f t="shared" si="2"/>
        <v>0</v>
      </c>
      <c r="C149">
        <v>0.33000001311302185</v>
      </c>
      <c r="D149">
        <v>0</v>
      </c>
      <c r="E149">
        <v>0</v>
      </c>
      <c r="F149">
        <v>0</v>
      </c>
      <c r="G149">
        <v>1</v>
      </c>
    </row>
    <row r="150" spans="1:7" x14ac:dyDescent="0.35">
      <c r="A150">
        <v>0</v>
      </c>
      <c r="B150">
        <f t="shared" si="2"/>
        <v>0</v>
      </c>
      <c r="C150">
        <v>0</v>
      </c>
      <c r="D150">
        <v>0</v>
      </c>
      <c r="E150">
        <v>0</v>
      </c>
      <c r="F150">
        <v>0</v>
      </c>
      <c r="G150">
        <v>3</v>
      </c>
    </row>
    <row r="151" spans="1:7" x14ac:dyDescent="0.35">
      <c r="A151">
        <v>0</v>
      </c>
      <c r="B151">
        <f t="shared" si="2"/>
        <v>0</v>
      </c>
      <c r="C151">
        <v>0</v>
      </c>
      <c r="D151">
        <v>0</v>
      </c>
      <c r="E151">
        <v>0</v>
      </c>
      <c r="F151">
        <v>0</v>
      </c>
      <c r="G151">
        <v>4</v>
      </c>
    </row>
    <row r="152" spans="1:7" x14ac:dyDescent="0.35">
      <c r="A152">
        <v>0</v>
      </c>
      <c r="B152">
        <f t="shared" si="2"/>
        <v>0</v>
      </c>
      <c r="C152">
        <v>0.25</v>
      </c>
      <c r="D152">
        <v>9.1000003814697266</v>
      </c>
      <c r="E152">
        <v>9.1000003814697266</v>
      </c>
      <c r="F152">
        <v>12</v>
      </c>
      <c r="G152">
        <v>0</v>
      </c>
    </row>
    <row r="153" spans="1:7" x14ac:dyDescent="0.35">
      <c r="A153">
        <v>0</v>
      </c>
      <c r="B153">
        <f t="shared" si="2"/>
        <v>0</v>
      </c>
      <c r="C153">
        <v>0.5</v>
      </c>
      <c r="D153">
        <v>0</v>
      </c>
      <c r="E153">
        <v>0</v>
      </c>
      <c r="F153">
        <v>0</v>
      </c>
      <c r="G153">
        <v>4</v>
      </c>
    </row>
    <row r="154" spans="1:7" x14ac:dyDescent="0.35">
      <c r="A154">
        <v>2</v>
      </c>
      <c r="B154">
        <f t="shared" si="2"/>
        <v>1</v>
      </c>
      <c r="C154">
        <v>0.41999998688697815</v>
      </c>
      <c r="D154">
        <v>6.6999998092651367</v>
      </c>
      <c r="E154">
        <v>6.6999998092651367</v>
      </c>
      <c r="F154">
        <v>3</v>
      </c>
      <c r="G154">
        <v>0</v>
      </c>
    </row>
    <row r="155" spans="1:7" x14ac:dyDescent="0.35">
      <c r="A155">
        <v>0</v>
      </c>
      <c r="B155">
        <f t="shared" si="2"/>
        <v>0</v>
      </c>
      <c r="C155">
        <v>0.56999999284744263</v>
      </c>
      <c r="D155">
        <v>14.399999618530273</v>
      </c>
      <c r="E155">
        <v>14.399999618530273</v>
      </c>
      <c r="F155">
        <v>0</v>
      </c>
      <c r="G155">
        <v>4</v>
      </c>
    </row>
    <row r="156" spans="1:7" x14ac:dyDescent="0.35">
      <c r="A156">
        <v>0</v>
      </c>
      <c r="B156">
        <f t="shared" si="2"/>
        <v>0</v>
      </c>
      <c r="C156">
        <v>1</v>
      </c>
      <c r="D156">
        <v>0</v>
      </c>
      <c r="E156">
        <v>0</v>
      </c>
      <c r="F156">
        <v>0</v>
      </c>
      <c r="G156">
        <v>4</v>
      </c>
    </row>
    <row r="157" spans="1:7" x14ac:dyDescent="0.35">
      <c r="A157">
        <v>0</v>
      </c>
      <c r="B157">
        <f t="shared" si="2"/>
        <v>0</v>
      </c>
      <c r="C157">
        <v>0.40000000596046448</v>
      </c>
      <c r="D157">
        <v>10.600000381469727</v>
      </c>
      <c r="E157">
        <v>21.200000762939453</v>
      </c>
      <c r="F157">
        <v>12</v>
      </c>
      <c r="G157">
        <v>0</v>
      </c>
    </row>
    <row r="158" spans="1:7" x14ac:dyDescent="0.35">
      <c r="A158">
        <v>0</v>
      </c>
      <c r="B158">
        <f t="shared" si="2"/>
        <v>0</v>
      </c>
      <c r="C158">
        <v>0.5</v>
      </c>
      <c r="D158">
        <v>0</v>
      </c>
      <c r="E158">
        <v>0</v>
      </c>
      <c r="F158">
        <v>0</v>
      </c>
      <c r="G158">
        <v>4</v>
      </c>
    </row>
    <row r="159" spans="1:7" x14ac:dyDescent="0.35">
      <c r="A159">
        <v>0</v>
      </c>
      <c r="B159">
        <f t="shared" si="2"/>
        <v>0</v>
      </c>
      <c r="C159">
        <v>1</v>
      </c>
      <c r="D159">
        <v>0</v>
      </c>
      <c r="E159">
        <v>0</v>
      </c>
      <c r="F159">
        <v>0</v>
      </c>
      <c r="G159">
        <v>4</v>
      </c>
    </row>
    <row r="160" spans="1:7" x14ac:dyDescent="0.35">
      <c r="A160">
        <v>0</v>
      </c>
      <c r="B160">
        <f t="shared" si="2"/>
        <v>0</v>
      </c>
      <c r="C160">
        <v>1</v>
      </c>
      <c r="D160">
        <v>0</v>
      </c>
      <c r="E160">
        <v>0</v>
      </c>
      <c r="F160">
        <v>0</v>
      </c>
      <c r="G160">
        <v>0</v>
      </c>
    </row>
    <row r="161" spans="1:7" x14ac:dyDescent="0.35">
      <c r="A161">
        <v>0</v>
      </c>
      <c r="B161">
        <f t="shared" si="2"/>
        <v>0</v>
      </c>
      <c r="C161">
        <v>0.33000001311302185</v>
      </c>
      <c r="D161">
        <v>0</v>
      </c>
      <c r="E161">
        <v>0</v>
      </c>
      <c r="F161">
        <v>0</v>
      </c>
      <c r="G161">
        <v>0</v>
      </c>
    </row>
    <row r="162" spans="1:7" x14ac:dyDescent="0.35">
      <c r="A162">
        <v>0</v>
      </c>
      <c r="B162">
        <f t="shared" si="2"/>
        <v>0</v>
      </c>
      <c r="C162">
        <v>0.5</v>
      </c>
      <c r="D162">
        <v>0</v>
      </c>
      <c r="E162">
        <v>0</v>
      </c>
      <c r="F162">
        <v>0</v>
      </c>
      <c r="G162">
        <v>3</v>
      </c>
    </row>
    <row r="163" spans="1:7" x14ac:dyDescent="0.35">
      <c r="A163">
        <v>2</v>
      </c>
      <c r="B163">
        <f t="shared" si="2"/>
        <v>1</v>
      </c>
      <c r="C163">
        <v>0.82999998331069946</v>
      </c>
      <c r="D163">
        <v>0</v>
      </c>
      <c r="E163">
        <v>0</v>
      </c>
      <c r="F163">
        <v>0</v>
      </c>
      <c r="G163">
        <v>2</v>
      </c>
    </row>
    <row r="164" spans="1:7" x14ac:dyDescent="0.35">
      <c r="A164">
        <v>0</v>
      </c>
      <c r="B164">
        <f t="shared" si="2"/>
        <v>0</v>
      </c>
      <c r="C164">
        <v>0.25</v>
      </c>
      <c r="D164">
        <v>0</v>
      </c>
      <c r="E164">
        <v>0</v>
      </c>
      <c r="F164">
        <v>0</v>
      </c>
      <c r="G164">
        <v>1</v>
      </c>
    </row>
    <row r="165" spans="1:7" x14ac:dyDescent="0.35">
      <c r="A165">
        <v>0</v>
      </c>
      <c r="B165">
        <f t="shared" si="2"/>
        <v>0</v>
      </c>
      <c r="C165">
        <v>0.5</v>
      </c>
      <c r="D165">
        <v>0</v>
      </c>
      <c r="E165">
        <v>0</v>
      </c>
      <c r="F165">
        <v>12</v>
      </c>
      <c r="G165">
        <v>0</v>
      </c>
    </row>
    <row r="166" spans="1:7" x14ac:dyDescent="0.35">
      <c r="A166">
        <v>0</v>
      </c>
      <c r="B166">
        <f t="shared" si="2"/>
        <v>0</v>
      </c>
      <c r="C166">
        <v>0</v>
      </c>
      <c r="D166">
        <v>0</v>
      </c>
      <c r="E166">
        <v>0</v>
      </c>
      <c r="F166">
        <v>0</v>
      </c>
      <c r="G166">
        <v>4</v>
      </c>
    </row>
    <row r="167" spans="1:7" x14ac:dyDescent="0.35">
      <c r="A167">
        <v>0</v>
      </c>
      <c r="B167">
        <f t="shared" si="2"/>
        <v>0</v>
      </c>
      <c r="C167">
        <v>0.80000001192092896</v>
      </c>
      <c r="D167">
        <v>0</v>
      </c>
      <c r="E167">
        <v>0</v>
      </c>
      <c r="F167">
        <v>0</v>
      </c>
      <c r="G167">
        <v>0</v>
      </c>
    </row>
    <row r="168" spans="1:7" x14ac:dyDescent="0.35">
      <c r="A168">
        <v>0</v>
      </c>
      <c r="B168">
        <f t="shared" si="2"/>
        <v>0</v>
      </c>
      <c r="C168">
        <v>0.67000001668930054</v>
      </c>
      <c r="D168">
        <v>0</v>
      </c>
      <c r="E168">
        <v>0</v>
      </c>
      <c r="F168">
        <v>0</v>
      </c>
      <c r="G168">
        <v>4</v>
      </c>
    </row>
    <row r="169" spans="1:7" x14ac:dyDescent="0.35">
      <c r="A169">
        <v>4</v>
      </c>
      <c r="B169">
        <f t="shared" si="2"/>
        <v>1</v>
      </c>
      <c r="C169">
        <v>1</v>
      </c>
      <c r="D169">
        <v>21.799999237060547</v>
      </c>
      <c r="E169">
        <v>43.599998474121094</v>
      </c>
      <c r="F169">
        <v>0</v>
      </c>
      <c r="G169">
        <v>2</v>
      </c>
    </row>
    <row r="170" spans="1:7" x14ac:dyDescent="0.35">
      <c r="A170">
        <v>1</v>
      </c>
      <c r="B170">
        <f t="shared" si="2"/>
        <v>1</v>
      </c>
      <c r="C170">
        <v>0.5</v>
      </c>
      <c r="D170">
        <v>0</v>
      </c>
      <c r="E170">
        <v>0</v>
      </c>
      <c r="F170">
        <v>0</v>
      </c>
      <c r="G170">
        <v>2</v>
      </c>
    </row>
    <row r="171" spans="1:7" x14ac:dyDescent="0.35">
      <c r="A171">
        <v>0</v>
      </c>
      <c r="B171">
        <f t="shared" si="2"/>
        <v>0</v>
      </c>
      <c r="C171">
        <v>0</v>
      </c>
      <c r="D171">
        <v>0</v>
      </c>
      <c r="E171">
        <v>0</v>
      </c>
      <c r="F171">
        <v>0</v>
      </c>
      <c r="G171">
        <v>4</v>
      </c>
    </row>
    <row r="172" spans="1:7" x14ac:dyDescent="0.35">
      <c r="A172">
        <v>2</v>
      </c>
      <c r="B172">
        <f t="shared" si="2"/>
        <v>1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35">
      <c r="A173">
        <v>1</v>
      </c>
      <c r="B173">
        <f t="shared" si="2"/>
        <v>1</v>
      </c>
      <c r="C173">
        <v>1</v>
      </c>
      <c r="D173">
        <v>0</v>
      </c>
      <c r="E173">
        <v>0</v>
      </c>
      <c r="F173">
        <v>0</v>
      </c>
      <c r="G173">
        <v>3</v>
      </c>
    </row>
    <row r="174" spans="1:7" x14ac:dyDescent="0.35">
      <c r="A174">
        <v>0</v>
      </c>
      <c r="B174">
        <f t="shared" si="2"/>
        <v>0</v>
      </c>
      <c r="C174">
        <v>0.33000001311302185</v>
      </c>
      <c r="D174">
        <v>0</v>
      </c>
      <c r="E174">
        <v>0</v>
      </c>
      <c r="F174">
        <v>0</v>
      </c>
      <c r="G174">
        <v>3</v>
      </c>
    </row>
    <row r="175" spans="1:7" x14ac:dyDescent="0.35">
      <c r="A175">
        <v>0</v>
      </c>
      <c r="B175">
        <f t="shared" si="2"/>
        <v>0</v>
      </c>
      <c r="C175">
        <v>0.67000001668930054</v>
      </c>
      <c r="D175">
        <v>11.399999618530273</v>
      </c>
      <c r="E175">
        <v>11.399999618530273</v>
      </c>
      <c r="F175">
        <v>0</v>
      </c>
      <c r="G175">
        <v>4</v>
      </c>
    </row>
    <row r="176" spans="1:7" x14ac:dyDescent="0.35">
      <c r="A176">
        <v>1</v>
      </c>
      <c r="B176">
        <f t="shared" si="2"/>
        <v>1</v>
      </c>
      <c r="C176">
        <v>0</v>
      </c>
      <c r="D176">
        <v>0</v>
      </c>
      <c r="E176">
        <v>0</v>
      </c>
      <c r="F176">
        <v>0</v>
      </c>
      <c r="G176">
        <v>4</v>
      </c>
    </row>
    <row r="177" spans="1:7" x14ac:dyDescent="0.35">
      <c r="A177">
        <v>0</v>
      </c>
      <c r="B177">
        <f t="shared" si="2"/>
        <v>0</v>
      </c>
      <c r="C177">
        <v>0.67000001668930054</v>
      </c>
      <c r="D177">
        <v>0</v>
      </c>
      <c r="E177">
        <v>0</v>
      </c>
      <c r="F177">
        <v>0</v>
      </c>
      <c r="G177">
        <v>0</v>
      </c>
    </row>
    <row r="178" spans="1:7" x14ac:dyDescent="0.35">
      <c r="A178">
        <v>1</v>
      </c>
      <c r="B178">
        <f t="shared" si="2"/>
        <v>1</v>
      </c>
      <c r="C178">
        <v>0</v>
      </c>
      <c r="D178">
        <v>0</v>
      </c>
      <c r="E178">
        <v>0</v>
      </c>
      <c r="F178">
        <v>0</v>
      </c>
      <c r="G178">
        <v>4</v>
      </c>
    </row>
    <row r="179" spans="1:7" x14ac:dyDescent="0.35">
      <c r="A179">
        <v>2</v>
      </c>
      <c r="B179">
        <f t="shared" si="2"/>
        <v>1</v>
      </c>
      <c r="C179">
        <v>0.40000000596046448</v>
      </c>
      <c r="D179">
        <v>0</v>
      </c>
      <c r="E179">
        <v>0</v>
      </c>
      <c r="F179">
        <v>0</v>
      </c>
      <c r="G179">
        <v>2</v>
      </c>
    </row>
    <row r="180" spans="1:7" x14ac:dyDescent="0.35">
      <c r="A180">
        <v>0</v>
      </c>
      <c r="B180">
        <f t="shared" si="2"/>
        <v>0</v>
      </c>
      <c r="C180">
        <v>0.33000001311302185</v>
      </c>
      <c r="D180">
        <v>0</v>
      </c>
      <c r="E180">
        <v>0</v>
      </c>
      <c r="F180">
        <v>0</v>
      </c>
      <c r="G180">
        <v>4</v>
      </c>
    </row>
    <row r="181" spans="1:7" x14ac:dyDescent="0.35">
      <c r="A181">
        <v>0</v>
      </c>
      <c r="B181">
        <f t="shared" si="2"/>
        <v>0</v>
      </c>
      <c r="C181">
        <v>0.5</v>
      </c>
      <c r="D181">
        <v>0</v>
      </c>
      <c r="E181">
        <v>0</v>
      </c>
      <c r="F181">
        <v>0</v>
      </c>
      <c r="G181">
        <v>4</v>
      </c>
    </row>
    <row r="182" spans="1:7" x14ac:dyDescent="0.35">
      <c r="A182">
        <v>0</v>
      </c>
      <c r="B182">
        <f t="shared" si="2"/>
        <v>0</v>
      </c>
      <c r="C182">
        <v>0.5</v>
      </c>
      <c r="D182">
        <v>0</v>
      </c>
      <c r="E182">
        <v>0</v>
      </c>
      <c r="F182">
        <v>0</v>
      </c>
      <c r="G182">
        <v>0</v>
      </c>
    </row>
    <row r="183" spans="1:7" x14ac:dyDescent="0.35">
      <c r="A183">
        <v>0</v>
      </c>
      <c r="B183">
        <f t="shared" si="2"/>
        <v>0</v>
      </c>
      <c r="C183">
        <v>0</v>
      </c>
      <c r="D183">
        <v>0</v>
      </c>
      <c r="E183">
        <v>0</v>
      </c>
      <c r="F183">
        <v>0</v>
      </c>
      <c r="G183">
        <v>3</v>
      </c>
    </row>
    <row r="184" spans="1:7" x14ac:dyDescent="0.35">
      <c r="A184">
        <v>1</v>
      </c>
      <c r="B184">
        <f t="shared" si="2"/>
        <v>1</v>
      </c>
      <c r="C184">
        <v>0.28999999165534973</v>
      </c>
      <c r="D184">
        <v>0</v>
      </c>
      <c r="E184">
        <v>0</v>
      </c>
      <c r="F184">
        <v>0</v>
      </c>
      <c r="G184">
        <v>0</v>
      </c>
    </row>
    <row r="185" spans="1:7" x14ac:dyDescent="0.35">
      <c r="A185">
        <v>3</v>
      </c>
      <c r="B185">
        <f t="shared" si="2"/>
        <v>1</v>
      </c>
      <c r="C185">
        <v>0.5</v>
      </c>
      <c r="D185">
        <v>0</v>
      </c>
      <c r="E185">
        <v>0</v>
      </c>
      <c r="F185">
        <v>0</v>
      </c>
      <c r="G185">
        <v>3</v>
      </c>
    </row>
    <row r="186" spans="1:7" x14ac:dyDescent="0.35">
      <c r="A186">
        <v>0</v>
      </c>
      <c r="B186">
        <f t="shared" si="2"/>
        <v>0</v>
      </c>
      <c r="C186">
        <v>0.2199999988079071</v>
      </c>
      <c r="D186">
        <v>0</v>
      </c>
      <c r="E186">
        <v>0</v>
      </c>
      <c r="F186">
        <v>0</v>
      </c>
      <c r="G186">
        <v>3</v>
      </c>
    </row>
    <row r="187" spans="1:7" x14ac:dyDescent="0.35">
      <c r="A187">
        <v>0</v>
      </c>
      <c r="B187">
        <f t="shared" si="2"/>
        <v>0</v>
      </c>
      <c r="C187">
        <v>0.12999999523162842</v>
      </c>
      <c r="D187">
        <v>12.699999809265137</v>
      </c>
      <c r="E187">
        <v>38.099998474121094</v>
      </c>
      <c r="F187">
        <v>12</v>
      </c>
      <c r="G187">
        <v>0</v>
      </c>
    </row>
    <row r="188" spans="1:7" x14ac:dyDescent="0.35">
      <c r="A188">
        <v>0</v>
      </c>
      <c r="B188">
        <f t="shared" si="2"/>
        <v>0</v>
      </c>
      <c r="C188">
        <v>0.33000001311302185</v>
      </c>
      <c r="D188">
        <v>0</v>
      </c>
      <c r="E188">
        <v>0</v>
      </c>
      <c r="F188">
        <v>0</v>
      </c>
      <c r="G188">
        <v>2</v>
      </c>
    </row>
    <row r="189" spans="1:7" x14ac:dyDescent="0.35">
      <c r="A189">
        <v>0</v>
      </c>
      <c r="B189">
        <f t="shared" si="2"/>
        <v>0</v>
      </c>
      <c r="C189">
        <v>0.40000000596046448</v>
      </c>
      <c r="D189">
        <v>0</v>
      </c>
      <c r="E189">
        <v>0</v>
      </c>
      <c r="F189">
        <v>0</v>
      </c>
      <c r="G189">
        <v>4</v>
      </c>
    </row>
    <row r="190" spans="1:7" x14ac:dyDescent="0.35">
      <c r="A190">
        <v>0</v>
      </c>
      <c r="B190">
        <f t="shared" si="2"/>
        <v>0</v>
      </c>
      <c r="C190">
        <v>0.20000000298023224</v>
      </c>
      <c r="D190">
        <v>0</v>
      </c>
      <c r="E190">
        <v>0</v>
      </c>
      <c r="F190">
        <v>0</v>
      </c>
      <c r="G190">
        <v>1</v>
      </c>
    </row>
    <row r="191" spans="1:7" x14ac:dyDescent="0.35">
      <c r="A191">
        <v>0</v>
      </c>
      <c r="B191">
        <f t="shared" si="2"/>
        <v>0</v>
      </c>
      <c r="C191">
        <v>0.33000001311302185</v>
      </c>
      <c r="D191">
        <v>14.199999809265137</v>
      </c>
      <c r="E191">
        <v>14.199999809265137</v>
      </c>
      <c r="F191">
        <v>0</v>
      </c>
      <c r="G191">
        <v>4</v>
      </c>
    </row>
    <row r="192" spans="1:7" x14ac:dyDescent="0.35">
      <c r="A192">
        <v>1</v>
      </c>
      <c r="B192">
        <f t="shared" si="2"/>
        <v>1</v>
      </c>
      <c r="C192">
        <v>1</v>
      </c>
      <c r="D192">
        <v>0</v>
      </c>
      <c r="E192">
        <v>0</v>
      </c>
      <c r="F192">
        <v>0</v>
      </c>
      <c r="G192">
        <v>0</v>
      </c>
    </row>
    <row r="193" spans="1:7" x14ac:dyDescent="0.35">
      <c r="A193">
        <v>1</v>
      </c>
      <c r="B193">
        <f t="shared" si="2"/>
        <v>1</v>
      </c>
      <c r="C193">
        <v>0.5</v>
      </c>
      <c r="D193">
        <v>0</v>
      </c>
      <c r="E193">
        <v>0</v>
      </c>
      <c r="F193">
        <v>0</v>
      </c>
      <c r="G193">
        <v>4</v>
      </c>
    </row>
    <row r="194" spans="1:7" x14ac:dyDescent="0.35">
      <c r="A194">
        <v>0</v>
      </c>
      <c r="B194">
        <f t="shared" si="2"/>
        <v>0</v>
      </c>
      <c r="C194">
        <v>1</v>
      </c>
      <c r="D194">
        <v>0</v>
      </c>
      <c r="E194">
        <v>0</v>
      </c>
      <c r="F194">
        <v>0</v>
      </c>
      <c r="G194">
        <v>4</v>
      </c>
    </row>
    <row r="195" spans="1:7" x14ac:dyDescent="0.35">
      <c r="A195">
        <v>0</v>
      </c>
      <c r="B195">
        <f t="shared" ref="B195:B258" si="3">IF(A195&gt;0,1,0)</f>
        <v>0</v>
      </c>
      <c r="C195">
        <v>1</v>
      </c>
      <c r="D195">
        <v>0</v>
      </c>
      <c r="E195">
        <v>0</v>
      </c>
      <c r="F195">
        <v>0</v>
      </c>
      <c r="G195">
        <v>0</v>
      </c>
    </row>
    <row r="196" spans="1:7" x14ac:dyDescent="0.35">
      <c r="A196">
        <v>0</v>
      </c>
      <c r="B196">
        <f t="shared" si="3"/>
        <v>0</v>
      </c>
      <c r="C196">
        <v>0.5</v>
      </c>
      <c r="D196">
        <v>0</v>
      </c>
      <c r="E196">
        <v>0</v>
      </c>
      <c r="F196">
        <v>0</v>
      </c>
      <c r="G196">
        <v>4</v>
      </c>
    </row>
    <row r="197" spans="1:7" x14ac:dyDescent="0.35">
      <c r="A197">
        <v>0</v>
      </c>
      <c r="B197">
        <f t="shared" si="3"/>
        <v>0</v>
      </c>
      <c r="C197">
        <v>0.67000001668930054</v>
      </c>
      <c r="D197">
        <v>10.699999809265137</v>
      </c>
      <c r="E197">
        <v>21.399999618530273</v>
      </c>
      <c r="F197">
        <v>0</v>
      </c>
      <c r="G197">
        <v>4</v>
      </c>
    </row>
    <row r="198" spans="1:7" x14ac:dyDescent="0.35">
      <c r="A198">
        <v>1</v>
      </c>
      <c r="B198">
        <f t="shared" si="3"/>
        <v>1</v>
      </c>
      <c r="C198">
        <v>0.70999997854232788</v>
      </c>
      <c r="D198">
        <v>0</v>
      </c>
      <c r="E198">
        <v>0</v>
      </c>
      <c r="F198">
        <v>0</v>
      </c>
      <c r="G198">
        <v>4</v>
      </c>
    </row>
    <row r="199" spans="1:7" x14ac:dyDescent="0.35">
      <c r="A199">
        <v>0</v>
      </c>
      <c r="B199">
        <f t="shared" si="3"/>
        <v>0</v>
      </c>
      <c r="C199">
        <v>1</v>
      </c>
      <c r="D199">
        <v>0</v>
      </c>
      <c r="E199">
        <v>0</v>
      </c>
      <c r="F199">
        <v>0</v>
      </c>
      <c r="G199">
        <v>0</v>
      </c>
    </row>
    <row r="200" spans="1:7" x14ac:dyDescent="0.35">
      <c r="A200">
        <v>0</v>
      </c>
      <c r="B200">
        <f t="shared" si="3"/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35">
      <c r="A201">
        <v>0</v>
      </c>
      <c r="B201">
        <f t="shared" si="3"/>
        <v>0</v>
      </c>
      <c r="C201">
        <v>0.33000001311302185</v>
      </c>
      <c r="D201">
        <v>0</v>
      </c>
      <c r="E201">
        <v>0</v>
      </c>
      <c r="F201">
        <v>0</v>
      </c>
      <c r="G201">
        <v>1</v>
      </c>
    </row>
    <row r="202" spans="1:7" x14ac:dyDescent="0.35">
      <c r="A202">
        <v>0</v>
      </c>
      <c r="B202">
        <f t="shared" si="3"/>
        <v>0</v>
      </c>
      <c r="C202">
        <v>0.40000000596046448</v>
      </c>
      <c r="D202">
        <v>0</v>
      </c>
      <c r="E202">
        <v>0</v>
      </c>
      <c r="F202">
        <v>0</v>
      </c>
      <c r="G202">
        <v>4</v>
      </c>
    </row>
    <row r="203" spans="1:7" x14ac:dyDescent="0.35">
      <c r="A203">
        <v>0</v>
      </c>
      <c r="B203">
        <f t="shared" si="3"/>
        <v>0</v>
      </c>
      <c r="C203">
        <v>1</v>
      </c>
      <c r="D203">
        <v>0</v>
      </c>
      <c r="E203">
        <v>0</v>
      </c>
      <c r="F203">
        <v>0</v>
      </c>
      <c r="G203">
        <v>4</v>
      </c>
    </row>
    <row r="204" spans="1:7" x14ac:dyDescent="0.35">
      <c r="A204">
        <v>1</v>
      </c>
      <c r="B204">
        <f t="shared" si="3"/>
        <v>1</v>
      </c>
      <c r="C204">
        <v>0</v>
      </c>
      <c r="D204">
        <v>0</v>
      </c>
      <c r="E204">
        <v>0</v>
      </c>
      <c r="F204">
        <v>0</v>
      </c>
      <c r="G204">
        <v>3</v>
      </c>
    </row>
    <row r="205" spans="1:7" x14ac:dyDescent="0.35">
      <c r="A205">
        <v>0</v>
      </c>
      <c r="B205">
        <f t="shared" si="3"/>
        <v>0</v>
      </c>
      <c r="C205">
        <v>1</v>
      </c>
      <c r="D205">
        <v>0</v>
      </c>
      <c r="E205">
        <v>0</v>
      </c>
      <c r="F205">
        <v>0</v>
      </c>
      <c r="G205">
        <v>4</v>
      </c>
    </row>
    <row r="206" spans="1:7" x14ac:dyDescent="0.35">
      <c r="A206">
        <v>0</v>
      </c>
      <c r="B206">
        <f t="shared" si="3"/>
        <v>0</v>
      </c>
      <c r="C206">
        <v>0</v>
      </c>
      <c r="D206">
        <v>0</v>
      </c>
      <c r="E206">
        <v>0</v>
      </c>
      <c r="F206">
        <v>0</v>
      </c>
      <c r="G206">
        <v>2</v>
      </c>
    </row>
    <row r="207" spans="1:7" x14ac:dyDescent="0.35">
      <c r="A207">
        <v>1</v>
      </c>
      <c r="B207">
        <f t="shared" si="3"/>
        <v>1</v>
      </c>
      <c r="C207">
        <v>0.80000001192092896</v>
      </c>
      <c r="D207">
        <v>0</v>
      </c>
      <c r="E207">
        <v>0</v>
      </c>
      <c r="F207">
        <v>0</v>
      </c>
      <c r="G207">
        <v>3</v>
      </c>
    </row>
    <row r="208" spans="1:7" x14ac:dyDescent="0.35">
      <c r="A208">
        <v>0</v>
      </c>
      <c r="B208">
        <f t="shared" si="3"/>
        <v>0</v>
      </c>
      <c r="C208">
        <v>1</v>
      </c>
      <c r="D208">
        <v>0</v>
      </c>
      <c r="E208">
        <v>0</v>
      </c>
      <c r="F208">
        <v>0</v>
      </c>
      <c r="G208">
        <v>4</v>
      </c>
    </row>
    <row r="209" spans="1:7" x14ac:dyDescent="0.35">
      <c r="A209">
        <v>1</v>
      </c>
      <c r="B209">
        <f t="shared" si="3"/>
        <v>1</v>
      </c>
      <c r="C209">
        <v>0</v>
      </c>
      <c r="D209">
        <v>0</v>
      </c>
      <c r="E209">
        <v>0</v>
      </c>
      <c r="F209">
        <v>0</v>
      </c>
      <c r="G209">
        <v>4</v>
      </c>
    </row>
    <row r="210" spans="1:7" x14ac:dyDescent="0.35">
      <c r="A210">
        <v>1</v>
      </c>
      <c r="B210">
        <f t="shared" si="3"/>
        <v>1</v>
      </c>
      <c r="C210">
        <v>1</v>
      </c>
      <c r="D210">
        <v>0</v>
      </c>
      <c r="E210">
        <v>0</v>
      </c>
      <c r="F210">
        <v>0</v>
      </c>
      <c r="G210">
        <v>4</v>
      </c>
    </row>
    <row r="211" spans="1:7" x14ac:dyDescent="0.35">
      <c r="A211">
        <v>0</v>
      </c>
      <c r="B211">
        <f t="shared" si="3"/>
        <v>0</v>
      </c>
      <c r="C211">
        <v>1</v>
      </c>
      <c r="D211">
        <v>0</v>
      </c>
      <c r="E211">
        <v>0</v>
      </c>
      <c r="F211">
        <v>0</v>
      </c>
      <c r="G211">
        <v>2</v>
      </c>
    </row>
    <row r="212" spans="1:7" x14ac:dyDescent="0.35">
      <c r="A212">
        <v>3</v>
      </c>
      <c r="B212">
        <f t="shared" si="3"/>
        <v>1</v>
      </c>
      <c r="C212">
        <v>0.33000001311302185</v>
      </c>
      <c r="D212">
        <v>0</v>
      </c>
      <c r="E212">
        <v>0</v>
      </c>
      <c r="F212">
        <v>0</v>
      </c>
      <c r="G212">
        <v>4</v>
      </c>
    </row>
    <row r="213" spans="1:7" x14ac:dyDescent="0.35">
      <c r="A213">
        <v>0</v>
      </c>
      <c r="B213">
        <f t="shared" si="3"/>
        <v>0</v>
      </c>
      <c r="C213">
        <v>0</v>
      </c>
      <c r="D213">
        <v>0</v>
      </c>
      <c r="E213">
        <v>0</v>
      </c>
      <c r="F213">
        <v>0</v>
      </c>
      <c r="G213">
        <v>4</v>
      </c>
    </row>
    <row r="214" spans="1:7" x14ac:dyDescent="0.35">
      <c r="A214">
        <v>0</v>
      </c>
      <c r="B214">
        <f t="shared" si="3"/>
        <v>0</v>
      </c>
      <c r="C214">
        <v>0.5</v>
      </c>
      <c r="D214">
        <v>0</v>
      </c>
      <c r="E214">
        <v>0</v>
      </c>
      <c r="F214">
        <v>0</v>
      </c>
      <c r="G214">
        <v>0</v>
      </c>
    </row>
    <row r="215" spans="1:7" x14ac:dyDescent="0.35">
      <c r="A215">
        <v>0</v>
      </c>
      <c r="B215">
        <f t="shared" si="3"/>
        <v>0</v>
      </c>
      <c r="C215">
        <v>0.60000002384185791</v>
      </c>
      <c r="D215">
        <v>0</v>
      </c>
      <c r="E215">
        <v>0</v>
      </c>
      <c r="F215">
        <v>12</v>
      </c>
      <c r="G215">
        <v>0</v>
      </c>
    </row>
    <row r="216" spans="1:7" x14ac:dyDescent="0.35">
      <c r="A216">
        <v>2</v>
      </c>
      <c r="B216">
        <f t="shared" si="3"/>
        <v>1</v>
      </c>
      <c r="C216">
        <v>0.33000001311302185</v>
      </c>
      <c r="D216">
        <v>0</v>
      </c>
      <c r="E216">
        <v>0</v>
      </c>
      <c r="F216">
        <v>0</v>
      </c>
      <c r="G216">
        <v>4</v>
      </c>
    </row>
    <row r="217" spans="1:7" x14ac:dyDescent="0.35">
      <c r="A217">
        <v>1</v>
      </c>
      <c r="B217">
        <f t="shared" si="3"/>
        <v>1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35">
      <c r="A218">
        <v>1</v>
      </c>
      <c r="B218">
        <f t="shared" si="3"/>
        <v>1</v>
      </c>
      <c r="C218">
        <v>0.33000001311302185</v>
      </c>
      <c r="D218">
        <v>0</v>
      </c>
      <c r="E218">
        <v>0</v>
      </c>
      <c r="F218">
        <v>0</v>
      </c>
      <c r="G218">
        <v>0</v>
      </c>
    </row>
    <row r="219" spans="1:7" x14ac:dyDescent="0.35">
      <c r="A219">
        <v>0</v>
      </c>
      <c r="B219">
        <f t="shared" si="3"/>
        <v>0</v>
      </c>
      <c r="C219">
        <v>1</v>
      </c>
      <c r="D219">
        <v>0</v>
      </c>
      <c r="E219">
        <v>0</v>
      </c>
      <c r="F219">
        <v>0</v>
      </c>
      <c r="G219">
        <v>4</v>
      </c>
    </row>
    <row r="220" spans="1:7" x14ac:dyDescent="0.35">
      <c r="A220">
        <v>0</v>
      </c>
      <c r="B220">
        <f t="shared" si="3"/>
        <v>0</v>
      </c>
      <c r="C220">
        <v>0</v>
      </c>
      <c r="D220">
        <v>0</v>
      </c>
      <c r="E220">
        <v>0</v>
      </c>
      <c r="F220">
        <v>0</v>
      </c>
      <c r="G220">
        <v>4</v>
      </c>
    </row>
    <row r="221" spans="1:7" x14ac:dyDescent="0.35">
      <c r="A221">
        <v>1</v>
      </c>
      <c r="B221">
        <f t="shared" si="3"/>
        <v>1</v>
      </c>
      <c r="C221">
        <v>0</v>
      </c>
      <c r="D221">
        <v>0</v>
      </c>
      <c r="E221">
        <v>0</v>
      </c>
      <c r="F221">
        <v>0</v>
      </c>
      <c r="G221">
        <v>4</v>
      </c>
    </row>
    <row r="222" spans="1:7" x14ac:dyDescent="0.35">
      <c r="A222">
        <v>1</v>
      </c>
      <c r="B222">
        <f t="shared" si="3"/>
        <v>1</v>
      </c>
      <c r="C222">
        <v>0.40000000596046448</v>
      </c>
      <c r="D222">
        <v>0</v>
      </c>
      <c r="E222">
        <v>0</v>
      </c>
      <c r="F222">
        <v>0</v>
      </c>
      <c r="G222">
        <v>2</v>
      </c>
    </row>
    <row r="223" spans="1:7" x14ac:dyDescent="0.35">
      <c r="A223">
        <v>2</v>
      </c>
      <c r="B223">
        <f t="shared" si="3"/>
        <v>1</v>
      </c>
      <c r="C223">
        <v>0</v>
      </c>
      <c r="D223">
        <v>19.299999237060547</v>
      </c>
      <c r="E223">
        <v>19.299999237060547</v>
      </c>
      <c r="F223">
        <v>0</v>
      </c>
      <c r="G223">
        <v>3</v>
      </c>
    </row>
    <row r="224" spans="1:7" x14ac:dyDescent="0.35">
      <c r="A224">
        <v>0</v>
      </c>
      <c r="B224">
        <f t="shared" si="3"/>
        <v>0</v>
      </c>
      <c r="C224">
        <v>0.43999999761581421</v>
      </c>
      <c r="D224">
        <v>10</v>
      </c>
      <c r="E224">
        <v>20</v>
      </c>
      <c r="F224">
        <v>0</v>
      </c>
      <c r="G224">
        <v>4</v>
      </c>
    </row>
    <row r="225" spans="1:7" x14ac:dyDescent="0.35">
      <c r="A225">
        <v>0</v>
      </c>
      <c r="B225">
        <f t="shared" si="3"/>
        <v>0</v>
      </c>
      <c r="C225">
        <v>0</v>
      </c>
      <c r="D225">
        <v>0</v>
      </c>
      <c r="E225">
        <v>0</v>
      </c>
      <c r="F225">
        <v>0</v>
      </c>
      <c r="G225">
        <v>4</v>
      </c>
    </row>
    <row r="226" spans="1:7" x14ac:dyDescent="0.35">
      <c r="A226">
        <v>0</v>
      </c>
      <c r="B226">
        <f t="shared" si="3"/>
        <v>0</v>
      </c>
      <c r="C226">
        <v>0.43000000715255737</v>
      </c>
      <c r="D226">
        <v>22</v>
      </c>
      <c r="E226">
        <v>22</v>
      </c>
      <c r="F226">
        <v>0</v>
      </c>
      <c r="G226">
        <v>3</v>
      </c>
    </row>
    <row r="227" spans="1:7" x14ac:dyDescent="0.35">
      <c r="A227">
        <v>0</v>
      </c>
      <c r="B227">
        <f t="shared" si="3"/>
        <v>0</v>
      </c>
      <c r="C227">
        <v>1</v>
      </c>
      <c r="D227">
        <v>0</v>
      </c>
      <c r="E227">
        <v>0</v>
      </c>
      <c r="F227">
        <v>0</v>
      </c>
      <c r="G227">
        <v>2</v>
      </c>
    </row>
    <row r="228" spans="1:7" x14ac:dyDescent="0.35">
      <c r="A228">
        <v>1</v>
      </c>
      <c r="B228">
        <f t="shared" si="3"/>
        <v>1</v>
      </c>
      <c r="C228">
        <v>0.33000001311302185</v>
      </c>
      <c r="D228">
        <v>9.6999998092651367</v>
      </c>
      <c r="E228">
        <v>19.399999618530273</v>
      </c>
      <c r="F228">
        <v>0</v>
      </c>
      <c r="G228">
        <v>2</v>
      </c>
    </row>
    <row r="229" spans="1:7" x14ac:dyDescent="0.35">
      <c r="A229">
        <v>0</v>
      </c>
      <c r="B229">
        <f t="shared" si="3"/>
        <v>0</v>
      </c>
      <c r="C229">
        <v>0</v>
      </c>
      <c r="D229">
        <v>0</v>
      </c>
      <c r="E229">
        <v>0</v>
      </c>
      <c r="F229">
        <v>0</v>
      </c>
      <c r="G229">
        <v>2</v>
      </c>
    </row>
    <row r="230" spans="1:7" x14ac:dyDescent="0.35">
      <c r="A230">
        <v>1</v>
      </c>
      <c r="B230">
        <f t="shared" si="3"/>
        <v>1</v>
      </c>
      <c r="C230">
        <v>0.43999999761581421</v>
      </c>
      <c r="D230">
        <v>0</v>
      </c>
      <c r="E230">
        <v>0</v>
      </c>
      <c r="F230">
        <v>0</v>
      </c>
      <c r="G230">
        <v>4</v>
      </c>
    </row>
    <row r="231" spans="1:7" x14ac:dyDescent="0.35">
      <c r="A231">
        <v>0</v>
      </c>
      <c r="B231">
        <f t="shared" si="3"/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35">
      <c r="A232">
        <v>0</v>
      </c>
      <c r="B232">
        <f t="shared" si="3"/>
        <v>0</v>
      </c>
      <c r="C232">
        <v>1</v>
      </c>
      <c r="D232">
        <v>0</v>
      </c>
      <c r="E232">
        <v>0</v>
      </c>
      <c r="F232">
        <v>0</v>
      </c>
      <c r="G232">
        <v>4</v>
      </c>
    </row>
    <row r="233" spans="1:7" x14ac:dyDescent="0.35">
      <c r="A233">
        <v>0</v>
      </c>
      <c r="B233">
        <f t="shared" si="3"/>
        <v>0</v>
      </c>
      <c r="C233">
        <v>0.20000000298023224</v>
      </c>
      <c r="D233">
        <v>0</v>
      </c>
      <c r="E233">
        <v>0</v>
      </c>
      <c r="F233">
        <v>0</v>
      </c>
      <c r="G233">
        <v>4</v>
      </c>
    </row>
    <row r="234" spans="1:7" x14ac:dyDescent="0.35">
      <c r="A234">
        <v>0</v>
      </c>
      <c r="B234">
        <f t="shared" si="3"/>
        <v>0</v>
      </c>
      <c r="C234">
        <v>1</v>
      </c>
      <c r="D234">
        <v>0</v>
      </c>
      <c r="E234">
        <v>0</v>
      </c>
      <c r="F234">
        <v>0</v>
      </c>
      <c r="G234">
        <v>0</v>
      </c>
    </row>
    <row r="235" spans="1:7" x14ac:dyDescent="0.35">
      <c r="A235">
        <v>0</v>
      </c>
      <c r="B235">
        <f t="shared" si="3"/>
        <v>0</v>
      </c>
      <c r="C235">
        <v>0.17000000178813934</v>
      </c>
      <c r="D235">
        <v>0</v>
      </c>
      <c r="E235">
        <v>0</v>
      </c>
      <c r="F235">
        <v>0</v>
      </c>
      <c r="G235">
        <v>0</v>
      </c>
    </row>
    <row r="236" spans="1:7" x14ac:dyDescent="0.35">
      <c r="A236">
        <v>1</v>
      </c>
      <c r="B236">
        <f t="shared" si="3"/>
        <v>1</v>
      </c>
      <c r="C236">
        <v>0.33000001311302185</v>
      </c>
      <c r="D236">
        <v>6.0999999046325684</v>
      </c>
      <c r="E236">
        <v>12.199999809265137</v>
      </c>
      <c r="F236">
        <v>0</v>
      </c>
      <c r="G236">
        <v>1</v>
      </c>
    </row>
    <row r="237" spans="1:7" x14ac:dyDescent="0.35">
      <c r="A237">
        <v>2</v>
      </c>
      <c r="B237">
        <f t="shared" si="3"/>
        <v>1</v>
      </c>
      <c r="C237">
        <v>0</v>
      </c>
      <c r="D237">
        <v>0</v>
      </c>
      <c r="E237">
        <v>0</v>
      </c>
      <c r="F237">
        <v>0</v>
      </c>
      <c r="G237">
        <v>3</v>
      </c>
    </row>
    <row r="238" spans="1:7" x14ac:dyDescent="0.35">
      <c r="A238">
        <v>1</v>
      </c>
      <c r="B238">
        <f t="shared" si="3"/>
        <v>1</v>
      </c>
      <c r="C238">
        <v>0.33000001311302185</v>
      </c>
      <c r="D238">
        <v>0</v>
      </c>
      <c r="E238">
        <v>0</v>
      </c>
      <c r="F238">
        <v>0</v>
      </c>
      <c r="G238">
        <v>2</v>
      </c>
    </row>
    <row r="239" spans="1:7" x14ac:dyDescent="0.35">
      <c r="A239">
        <v>2</v>
      </c>
      <c r="B239">
        <f t="shared" si="3"/>
        <v>1</v>
      </c>
      <c r="C239">
        <v>1</v>
      </c>
      <c r="D239">
        <v>0</v>
      </c>
      <c r="E239">
        <v>0</v>
      </c>
      <c r="F239">
        <v>0</v>
      </c>
      <c r="G239">
        <v>4</v>
      </c>
    </row>
    <row r="240" spans="1:7" x14ac:dyDescent="0.35">
      <c r="A240">
        <v>0</v>
      </c>
      <c r="B240">
        <f t="shared" si="3"/>
        <v>0</v>
      </c>
      <c r="C240">
        <v>0</v>
      </c>
      <c r="D240">
        <v>0</v>
      </c>
      <c r="E240">
        <v>0</v>
      </c>
      <c r="F240">
        <v>0</v>
      </c>
      <c r="G240">
        <v>1</v>
      </c>
    </row>
    <row r="241" spans="1:7" x14ac:dyDescent="0.35">
      <c r="A241">
        <v>0</v>
      </c>
      <c r="B241">
        <f t="shared" si="3"/>
        <v>0</v>
      </c>
      <c r="C241">
        <v>0.43000000715255737</v>
      </c>
      <c r="D241">
        <v>0</v>
      </c>
      <c r="E241">
        <v>0</v>
      </c>
      <c r="F241">
        <v>12</v>
      </c>
      <c r="G241">
        <v>0</v>
      </c>
    </row>
    <row r="242" spans="1:7" x14ac:dyDescent="0.35">
      <c r="A242">
        <v>0</v>
      </c>
      <c r="B242">
        <f t="shared" si="3"/>
        <v>0</v>
      </c>
      <c r="C242">
        <v>0.62000000476837158</v>
      </c>
      <c r="D242">
        <v>0</v>
      </c>
      <c r="E242">
        <v>0</v>
      </c>
      <c r="F242">
        <v>0</v>
      </c>
      <c r="G242">
        <v>0</v>
      </c>
    </row>
    <row r="243" spans="1:7" x14ac:dyDescent="0.35">
      <c r="A243">
        <v>3</v>
      </c>
      <c r="B243">
        <f t="shared" si="3"/>
        <v>1</v>
      </c>
      <c r="C243">
        <v>1</v>
      </c>
      <c r="D243">
        <v>0</v>
      </c>
      <c r="E243">
        <v>0</v>
      </c>
      <c r="F243">
        <v>0</v>
      </c>
      <c r="G243">
        <v>2</v>
      </c>
    </row>
    <row r="244" spans="1:7" x14ac:dyDescent="0.35">
      <c r="A244">
        <v>0</v>
      </c>
      <c r="B244">
        <f t="shared" si="3"/>
        <v>0</v>
      </c>
      <c r="C244">
        <v>1</v>
      </c>
      <c r="D244">
        <v>0</v>
      </c>
      <c r="E244">
        <v>0</v>
      </c>
      <c r="F244">
        <v>0</v>
      </c>
      <c r="G244">
        <v>4</v>
      </c>
    </row>
    <row r="245" spans="1:7" x14ac:dyDescent="0.35">
      <c r="A245">
        <v>0</v>
      </c>
      <c r="B245">
        <f t="shared" si="3"/>
        <v>0</v>
      </c>
      <c r="C245">
        <v>0.5</v>
      </c>
      <c r="D245">
        <v>0</v>
      </c>
      <c r="E245">
        <v>0</v>
      </c>
      <c r="F245">
        <v>0</v>
      </c>
      <c r="G245">
        <v>3</v>
      </c>
    </row>
    <row r="246" spans="1:7" x14ac:dyDescent="0.35">
      <c r="A246">
        <v>0</v>
      </c>
      <c r="B246">
        <f t="shared" si="3"/>
        <v>0</v>
      </c>
      <c r="C246">
        <v>0.40000000596046448</v>
      </c>
      <c r="D246">
        <v>14.800000190734863</v>
      </c>
      <c r="E246">
        <v>29.600000381469727</v>
      </c>
      <c r="F246">
        <v>0</v>
      </c>
      <c r="G246">
        <v>4</v>
      </c>
    </row>
    <row r="247" spans="1:7" x14ac:dyDescent="0.35">
      <c r="A247">
        <v>0</v>
      </c>
      <c r="B247">
        <f t="shared" si="3"/>
        <v>0</v>
      </c>
      <c r="C247">
        <v>0.5</v>
      </c>
      <c r="D247">
        <v>0</v>
      </c>
      <c r="E247">
        <v>0</v>
      </c>
      <c r="F247">
        <v>0</v>
      </c>
      <c r="G247">
        <v>3</v>
      </c>
    </row>
    <row r="248" spans="1:7" x14ac:dyDescent="0.35">
      <c r="A248">
        <v>0</v>
      </c>
      <c r="B248">
        <f t="shared" si="3"/>
        <v>0</v>
      </c>
      <c r="C248">
        <v>0.56999999284744263</v>
      </c>
      <c r="D248">
        <v>0</v>
      </c>
      <c r="E248">
        <v>0</v>
      </c>
      <c r="F248">
        <v>0</v>
      </c>
      <c r="G248">
        <v>3</v>
      </c>
    </row>
    <row r="249" spans="1:7" x14ac:dyDescent="0.35">
      <c r="A249">
        <v>0</v>
      </c>
      <c r="B249">
        <f t="shared" si="3"/>
        <v>0</v>
      </c>
      <c r="C249">
        <v>0.33000001311302185</v>
      </c>
      <c r="D249">
        <v>0</v>
      </c>
      <c r="E249">
        <v>0</v>
      </c>
      <c r="F249">
        <v>0</v>
      </c>
      <c r="G249">
        <v>0</v>
      </c>
    </row>
    <row r="250" spans="1:7" x14ac:dyDescent="0.35">
      <c r="A250">
        <v>1</v>
      </c>
      <c r="B250">
        <f t="shared" si="3"/>
        <v>1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35">
      <c r="A251">
        <v>0</v>
      </c>
      <c r="B251">
        <f t="shared" si="3"/>
        <v>0</v>
      </c>
      <c r="C251">
        <v>0.33000001311302185</v>
      </c>
      <c r="D251">
        <v>0</v>
      </c>
      <c r="E251">
        <v>0</v>
      </c>
      <c r="F251">
        <v>0</v>
      </c>
      <c r="G251">
        <v>3</v>
      </c>
    </row>
    <row r="252" spans="1:7" x14ac:dyDescent="0.35">
      <c r="A252">
        <v>0</v>
      </c>
      <c r="B252">
        <f t="shared" si="3"/>
        <v>0</v>
      </c>
      <c r="C252">
        <v>1</v>
      </c>
      <c r="D252">
        <v>0</v>
      </c>
      <c r="E252">
        <v>0</v>
      </c>
      <c r="F252">
        <v>0</v>
      </c>
      <c r="G252">
        <v>0</v>
      </c>
    </row>
    <row r="253" spans="1:7" x14ac:dyDescent="0.35">
      <c r="A253">
        <v>0</v>
      </c>
      <c r="B253">
        <f t="shared" si="3"/>
        <v>0</v>
      </c>
      <c r="C253">
        <v>0</v>
      </c>
      <c r="D253">
        <v>0</v>
      </c>
      <c r="E253">
        <v>0</v>
      </c>
      <c r="F253">
        <v>0</v>
      </c>
      <c r="G253">
        <v>1</v>
      </c>
    </row>
    <row r="254" spans="1:7" x14ac:dyDescent="0.35">
      <c r="A254">
        <v>0</v>
      </c>
      <c r="B254">
        <f t="shared" si="3"/>
        <v>0</v>
      </c>
      <c r="C254">
        <v>1</v>
      </c>
      <c r="D254">
        <v>0</v>
      </c>
      <c r="E254">
        <v>0</v>
      </c>
      <c r="F254">
        <v>0</v>
      </c>
      <c r="G254">
        <v>0</v>
      </c>
    </row>
    <row r="255" spans="1:7" x14ac:dyDescent="0.35">
      <c r="A255">
        <v>0</v>
      </c>
      <c r="B255">
        <f t="shared" si="3"/>
        <v>0</v>
      </c>
      <c r="C255">
        <v>1</v>
      </c>
      <c r="D255">
        <v>0</v>
      </c>
      <c r="E255">
        <v>0</v>
      </c>
      <c r="F255">
        <v>0</v>
      </c>
      <c r="G255">
        <v>1</v>
      </c>
    </row>
    <row r="256" spans="1:7" x14ac:dyDescent="0.35">
      <c r="A256">
        <v>0</v>
      </c>
      <c r="B256">
        <f t="shared" si="3"/>
        <v>0</v>
      </c>
      <c r="C256">
        <v>0.56999999284744263</v>
      </c>
      <c r="D256">
        <v>0</v>
      </c>
      <c r="E256">
        <v>0</v>
      </c>
      <c r="F256">
        <v>0</v>
      </c>
      <c r="G256">
        <v>0</v>
      </c>
    </row>
    <row r="257" spans="1:7" x14ac:dyDescent="0.35">
      <c r="A257">
        <v>0</v>
      </c>
      <c r="B257">
        <f t="shared" si="3"/>
        <v>0</v>
      </c>
      <c r="C257">
        <v>0.33000001311302185</v>
      </c>
      <c r="D257">
        <v>0</v>
      </c>
      <c r="E257">
        <v>0</v>
      </c>
      <c r="F257">
        <v>0</v>
      </c>
      <c r="G257">
        <v>1</v>
      </c>
    </row>
    <row r="258" spans="1:7" x14ac:dyDescent="0.35">
      <c r="A258">
        <v>0</v>
      </c>
      <c r="B258">
        <f t="shared" si="3"/>
        <v>0</v>
      </c>
      <c r="C258">
        <v>0.5</v>
      </c>
      <c r="D258">
        <v>0</v>
      </c>
      <c r="E258">
        <v>0</v>
      </c>
      <c r="F258">
        <v>0</v>
      </c>
      <c r="G258">
        <v>4</v>
      </c>
    </row>
    <row r="259" spans="1:7" x14ac:dyDescent="0.35">
      <c r="A259">
        <v>1</v>
      </c>
      <c r="B259">
        <f t="shared" ref="B259:B322" si="4">IF(A259&gt;0,1,0)</f>
        <v>1</v>
      </c>
      <c r="C259">
        <v>0</v>
      </c>
      <c r="D259">
        <v>0</v>
      </c>
      <c r="E259">
        <v>0</v>
      </c>
      <c r="F259">
        <v>0</v>
      </c>
      <c r="G259">
        <v>3</v>
      </c>
    </row>
    <row r="260" spans="1:7" x14ac:dyDescent="0.35">
      <c r="A260">
        <v>1</v>
      </c>
      <c r="B260">
        <f t="shared" si="4"/>
        <v>1</v>
      </c>
      <c r="C260">
        <v>0.2199999988079071</v>
      </c>
      <c r="D260">
        <v>13.699999809265137</v>
      </c>
      <c r="E260">
        <v>13.699999809265137</v>
      </c>
      <c r="F260">
        <v>0</v>
      </c>
      <c r="G260">
        <v>0</v>
      </c>
    </row>
    <row r="261" spans="1:7" x14ac:dyDescent="0.35">
      <c r="A261">
        <v>0</v>
      </c>
      <c r="B261">
        <f t="shared" si="4"/>
        <v>0</v>
      </c>
      <c r="C261">
        <v>0.60000002384185791</v>
      </c>
      <c r="D261">
        <v>0</v>
      </c>
      <c r="E261">
        <v>0</v>
      </c>
      <c r="F261">
        <v>12</v>
      </c>
      <c r="G261">
        <v>0</v>
      </c>
    </row>
    <row r="262" spans="1:7" x14ac:dyDescent="0.35">
      <c r="A262">
        <v>2</v>
      </c>
      <c r="B262">
        <f t="shared" si="4"/>
        <v>1</v>
      </c>
      <c r="C262">
        <v>0.5</v>
      </c>
      <c r="D262">
        <v>0</v>
      </c>
      <c r="E262">
        <v>0</v>
      </c>
      <c r="F262">
        <v>0</v>
      </c>
      <c r="G262">
        <v>2</v>
      </c>
    </row>
    <row r="263" spans="1:7" x14ac:dyDescent="0.35">
      <c r="A263">
        <v>0</v>
      </c>
      <c r="B263">
        <f t="shared" si="4"/>
        <v>0</v>
      </c>
      <c r="C263">
        <v>0.80000001192092896</v>
      </c>
      <c r="D263">
        <v>15</v>
      </c>
      <c r="E263">
        <v>30</v>
      </c>
      <c r="F263">
        <v>7</v>
      </c>
      <c r="G263">
        <v>0</v>
      </c>
    </row>
    <row r="264" spans="1:7" x14ac:dyDescent="0.35">
      <c r="A264">
        <v>1</v>
      </c>
      <c r="B264">
        <f t="shared" si="4"/>
        <v>1</v>
      </c>
      <c r="C264">
        <v>0</v>
      </c>
      <c r="D264">
        <v>0</v>
      </c>
      <c r="E264">
        <v>0</v>
      </c>
      <c r="F264">
        <v>0</v>
      </c>
      <c r="G264">
        <v>3</v>
      </c>
    </row>
    <row r="265" spans="1:7" x14ac:dyDescent="0.35">
      <c r="A265">
        <v>3</v>
      </c>
      <c r="B265">
        <f t="shared" si="4"/>
        <v>1</v>
      </c>
      <c r="C265">
        <v>0.5</v>
      </c>
      <c r="D265">
        <v>0</v>
      </c>
      <c r="E265">
        <v>0</v>
      </c>
      <c r="F265">
        <v>0</v>
      </c>
      <c r="G265">
        <v>1</v>
      </c>
    </row>
    <row r="266" spans="1:7" x14ac:dyDescent="0.35">
      <c r="A266">
        <v>0</v>
      </c>
      <c r="B266">
        <f t="shared" si="4"/>
        <v>0</v>
      </c>
      <c r="C266">
        <v>0.28999999165534973</v>
      </c>
      <c r="D266">
        <v>0</v>
      </c>
      <c r="E266">
        <v>0</v>
      </c>
      <c r="F266">
        <v>0</v>
      </c>
      <c r="G266">
        <v>4</v>
      </c>
    </row>
    <row r="267" spans="1:7" x14ac:dyDescent="0.35">
      <c r="A267">
        <v>0</v>
      </c>
      <c r="B267">
        <f t="shared" si="4"/>
        <v>0</v>
      </c>
      <c r="C267">
        <v>0.5</v>
      </c>
      <c r="D267">
        <v>0</v>
      </c>
      <c r="E267">
        <v>0</v>
      </c>
      <c r="F267">
        <v>0</v>
      </c>
      <c r="G267">
        <v>2</v>
      </c>
    </row>
    <row r="268" spans="1:7" x14ac:dyDescent="0.35">
      <c r="A268">
        <v>1</v>
      </c>
      <c r="B268">
        <f t="shared" si="4"/>
        <v>1</v>
      </c>
      <c r="C268">
        <v>0.43999999761581421</v>
      </c>
      <c r="D268">
        <v>12.399999618530273</v>
      </c>
      <c r="E268">
        <v>12.399999618530273</v>
      </c>
      <c r="F268">
        <v>2</v>
      </c>
      <c r="G268">
        <v>1</v>
      </c>
    </row>
    <row r="269" spans="1:7" x14ac:dyDescent="0.35">
      <c r="A269">
        <v>0</v>
      </c>
      <c r="B269">
        <f t="shared" si="4"/>
        <v>0</v>
      </c>
      <c r="C269">
        <v>0</v>
      </c>
      <c r="D269">
        <v>0</v>
      </c>
      <c r="E269">
        <v>0</v>
      </c>
      <c r="F269">
        <v>0</v>
      </c>
      <c r="G269">
        <v>4</v>
      </c>
    </row>
    <row r="270" spans="1:7" x14ac:dyDescent="0.35">
      <c r="A270">
        <v>0</v>
      </c>
      <c r="B270">
        <f t="shared" si="4"/>
        <v>0</v>
      </c>
      <c r="C270">
        <v>0.5</v>
      </c>
      <c r="D270">
        <v>0</v>
      </c>
      <c r="E270">
        <v>0</v>
      </c>
      <c r="F270">
        <v>0</v>
      </c>
      <c r="G270">
        <v>3</v>
      </c>
    </row>
    <row r="271" spans="1:7" x14ac:dyDescent="0.35">
      <c r="A271">
        <v>0</v>
      </c>
      <c r="B271">
        <f t="shared" si="4"/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35">
      <c r="A272">
        <v>0</v>
      </c>
      <c r="B272">
        <f t="shared" si="4"/>
        <v>0</v>
      </c>
      <c r="C272">
        <v>0.5</v>
      </c>
      <c r="D272">
        <v>0</v>
      </c>
      <c r="E272">
        <v>0</v>
      </c>
      <c r="F272">
        <v>0</v>
      </c>
      <c r="G272">
        <v>4</v>
      </c>
    </row>
    <row r="273" spans="1:7" x14ac:dyDescent="0.35">
      <c r="A273">
        <v>1</v>
      </c>
      <c r="B273">
        <f t="shared" si="4"/>
        <v>1</v>
      </c>
      <c r="C273">
        <v>0.37999999523162842</v>
      </c>
      <c r="D273">
        <v>0</v>
      </c>
      <c r="E273">
        <v>0</v>
      </c>
      <c r="F273">
        <v>0</v>
      </c>
      <c r="G273">
        <v>0</v>
      </c>
    </row>
    <row r="274" spans="1:7" x14ac:dyDescent="0.35">
      <c r="A274">
        <v>0</v>
      </c>
      <c r="B274">
        <f t="shared" si="4"/>
        <v>0</v>
      </c>
      <c r="C274">
        <v>0</v>
      </c>
      <c r="D274">
        <v>0</v>
      </c>
      <c r="E274">
        <v>0</v>
      </c>
      <c r="F274">
        <v>0</v>
      </c>
      <c r="G274">
        <v>4</v>
      </c>
    </row>
    <row r="275" spans="1:7" x14ac:dyDescent="0.35">
      <c r="A275">
        <v>0</v>
      </c>
      <c r="B275">
        <f t="shared" si="4"/>
        <v>0</v>
      </c>
      <c r="C275">
        <v>0.5</v>
      </c>
      <c r="D275">
        <v>0</v>
      </c>
      <c r="E275">
        <v>0</v>
      </c>
      <c r="F275">
        <v>12</v>
      </c>
      <c r="G275">
        <v>0</v>
      </c>
    </row>
    <row r="276" spans="1:7" x14ac:dyDescent="0.35">
      <c r="A276">
        <v>0</v>
      </c>
      <c r="B276">
        <f t="shared" si="4"/>
        <v>0</v>
      </c>
      <c r="C276">
        <v>0.30000001192092896</v>
      </c>
      <c r="D276">
        <v>0</v>
      </c>
      <c r="E276">
        <v>0</v>
      </c>
      <c r="F276">
        <v>0</v>
      </c>
      <c r="G276">
        <v>1</v>
      </c>
    </row>
    <row r="277" spans="1:7" x14ac:dyDescent="0.35">
      <c r="A277">
        <v>0</v>
      </c>
      <c r="B277">
        <f t="shared" si="4"/>
        <v>0</v>
      </c>
      <c r="C277">
        <v>0.5</v>
      </c>
      <c r="D277">
        <v>0</v>
      </c>
      <c r="E277">
        <v>0</v>
      </c>
      <c r="F277">
        <v>0</v>
      </c>
      <c r="G277">
        <v>0</v>
      </c>
    </row>
    <row r="278" spans="1:7" x14ac:dyDescent="0.35">
      <c r="A278">
        <v>0</v>
      </c>
      <c r="B278">
        <f t="shared" si="4"/>
        <v>0</v>
      </c>
      <c r="C278">
        <v>0.40000000596046448</v>
      </c>
      <c r="D278">
        <v>0</v>
      </c>
      <c r="E278">
        <v>0</v>
      </c>
      <c r="F278">
        <v>0</v>
      </c>
      <c r="G278">
        <v>0</v>
      </c>
    </row>
    <row r="279" spans="1:7" x14ac:dyDescent="0.35">
      <c r="A279">
        <v>0</v>
      </c>
      <c r="B279">
        <f t="shared" si="4"/>
        <v>0</v>
      </c>
      <c r="C279">
        <v>0.67000001668930054</v>
      </c>
      <c r="D279">
        <v>0</v>
      </c>
      <c r="E279">
        <v>0</v>
      </c>
      <c r="F279">
        <v>0</v>
      </c>
      <c r="G279">
        <v>4</v>
      </c>
    </row>
    <row r="280" spans="1:7" x14ac:dyDescent="0.35">
      <c r="A280">
        <v>0</v>
      </c>
      <c r="B280">
        <f t="shared" si="4"/>
        <v>0</v>
      </c>
      <c r="C280">
        <v>0.33000001311302185</v>
      </c>
      <c r="D280">
        <v>8.6000003814697266</v>
      </c>
      <c r="E280">
        <v>8.6000003814697266</v>
      </c>
      <c r="F280">
        <v>0</v>
      </c>
      <c r="G280">
        <v>3</v>
      </c>
    </row>
    <row r="281" spans="1:7" x14ac:dyDescent="0.35">
      <c r="A281">
        <v>0</v>
      </c>
      <c r="B281">
        <f t="shared" si="4"/>
        <v>0</v>
      </c>
      <c r="C281">
        <v>1</v>
      </c>
      <c r="D281">
        <v>0</v>
      </c>
      <c r="E281">
        <v>0</v>
      </c>
      <c r="F281">
        <v>0</v>
      </c>
      <c r="G281">
        <v>4</v>
      </c>
    </row>
    <row r="282" spans="1:7" x14ac:dyDescent="0.35">
      <c r="A282">
        <v>0</v>
      </c>
      <c r="B282">
        <f t="shared" si="4"/>
        <v>0</v>
      </c>
      <c r="C282">
        <v>1</v>
      </c>
      <c r="D282">
        <v>0</v>
      </c>
      <c r="E282">
        <v>0</v>
      </c>
      <c r="F282">
        <v>0</v>
      </c>
      <c r="G282">
        <v>4</v>
      </c>
    </row>
    <row r="283" spans="1:7" x14ac:dyDescent="0.35">
      <c r="A283">
        <v>0</v>
      </c>
      <c r="B283">
        <f t="shared" si="4"/>
        <v>0</v>
      </c>
      <c r="C283">
        <v>1</v>
      </c>
      <c r="D283">
        <v>0</v>
      </c>
      <c r="E283">
        <v>0</v>
      </c>
      <c r="F283">
        <v>0</v>
      </c>
      <c r="G283">
        <v>1</v>
      </c>
    </row>
    <row r="284" spans="1:7" x14ac:dyDescent="0.35">
      <c r="A284">
        <v>0</v>
      </c>
      <c r="B284">
        <f t="shared" si="4"/>
        <v>0</v>
      </c>
      <c r="C284">
        <v>0</v>
      </c>
      <c r="D284">
        <v>0</v>
      </c>
      <c r="E284">
        <v>0</v>
      </c>
      <c r="F284">
        <v>0</v>
      </c>
      <c r="G284">
        <v>2</v>
      </c>
    </row>
    <row r="285" spans="1:7" x14ac:dyDescent="0.35">
      <c r="A285">
        <v>1</v>
      </c>
      <c r="B285">
        <f t="shared" si="4"/>
        <v>1</v>
      </c>
      <c r="C285">
        <v>0.33000001311302185</v>
      </c>
      <c r="D285">
        <v>0</v>
      </c>
      <c r="E285">
        <v>0</v>
      </c>
      <c r="F285">
        <v>0</v>
      </c>
      <c r="G285">
        <v>4</v>
      </c>
    </row>
    <row r="286" spans="1:7" x14ac:dyDescent="0.35">
      <c r="A286">
        <v>0</v>
      </c>
      <c r="B286">
        <f t="shared" si="4"/>
        <v>0</v>
      </c>
      <c r="C286">
        <v>7.9999998211860657E-2</v>
      </c>
      <c r="D286">
        <v>0</v>
      </c>
      <c r="E286">
        <v>0</v>
      </c>
      <c r="F286">
        <v>0</v>
      </c>
      <c r="G286">
        <v>0</v>
      </c>
    </row>
    <row r="287" spans="1:7" x14ac:dyDescent="0.35">
      <c r="A287">
        <v>0</v>
      </c>
      <c r="B287">
        <f t="shared" si="4"/>
        <v>0</v>
      </c>
      <c r="C287">
        <v>0.37999999523162842</v>
      </c>
      <c r="D287">
        <v>9.6000003814697266</v>
      </c>
      <c r="E287">
        <v>9.6000003814697266</v>
      </c>
      <c r="F287">
        <v>6</v>
      </c>
      <c r="G287">
        <v>1</v>
      </c>
    </row>
    <row r="288" spans="1:7" x14ac:dyDescent="0.35">
      <c r="A288">
        <v>0</v>
      </c>
      <c r="B288">
        <f t="shared" si="4"/>
        <v>0</v>
      </c>
      <c r="C288">
        <v>0.67000001668930054</v>
      </c>
      <c r="D288">
        <v>0</v>
      </c>
      <c r="E288">
        <v>0</v>
      </c>
      <c r="F288">
        <v>0</v>
      </c>
      <c r="G288">
        <v>4</v>
      </c>
    </row>
    <row r="289" spans="1:7" x14ac:dyDescent="0.35">
      <c r="A289">
        <v>0</v>
      </c>
      <c r="B289">
        <f t="shared" si="4"/>
        <v>0</v>
      </c>
      <c r="C289">
        <v>1</v>
      </c>
      <c r="D289">
        <v>0</v>
      </c>
      <c r="E289">
        <v>0</v>
      </c>
      <c r="F289">
        <v>0</v>
      </c>
      <c r="G289">
        <v>4</v>
      </c>
    </row>
    <row r="290" spans="1:7" x14ac:dyDescent="0.35">
      <c r="A290">
        <v>1</v>
      </c>
      <c r="B290">
        <f t="shared" si="4"/>
        <v>1</v>
      </c>
      <c r="C290">
        <v>0.60000002384185791</v>
      </c>
      <c r="D290">
        <v>0</v>
      </c>
      <c r="E290">
        <v>0</v>
      </c>
      <c r="F290">
        <v>0</v>
      </c>
      <c r="G290">
        <v>4</v>
      </c>
    </row>
    <row r="291" spans="1:7" x14ac:dyDescent="0.35">
      <c r="A291">
        <v>1</v>
      </c>
      <c r="B291">
        <f t="shared" si="4"/>
        <v>1</v>
      </c>
      <c r="C291">
        <v>1</v>
      </c>
      <c r="D291">
        <v>0</v>
      </c>
      <c r="E291">
        <v>0</v>
      </c>
      <c r="F291">
        <v>0</v>
      </c>
      <c r="G291">
        <v>2</v>
      </c>
    </row>
    <row r="292" spans="1:7" x14ac:dyDescent="0.35">
      <c r="A292">
        <v>0</v>
      </c>
      <c r="B292">
        <f t="shared" si="4"/>
        <v>0</v>
      </c>
      <c r="C292">
        <v>0</v>
      </c>
      <c r="D292">
        <v>0</v>
      </c>
      <c r="E292">
        <v>0</v>
      </c>
      <c r="F292">
        <v>0</v>
      </c>
      <c r="G292">
        <v>4</v>
      </c>
    </row>
    <row r="293" spans="1:7" x14ac:dyDescent="0.35">
      <c r="A293">
        <v>0</v>
      </c>
      <c r="B293">
        <f t="shared" si="4"/>
        <v>0</v>
      </c>
      <c r="C293">
        <v>0.5</v>
      </c>
      <c r="D293">
        <v>0</v>
      </c>
      <c r="E293">
        <v>0</v>
      </c>
      <c r="F293">
        <v>0</v>
      </c>
      <c r="G293">
        <v>1</v>
      </c>
    </row>
    <row r="294" spans="1:7" x14ac:dyDescent="0.35">
      <c r="A294">
        <v>0</v>
      </c>
      <c r="B294">
        <f t="shared" si="4"/>
        <v>0</v>
      </c>
      <c r="C294">
        <v>0.40000000596046448</v>
      </c>
      <c r="D294">
        <v>0</v>
      </c>
      <c r="E294">
        <v>0</v>
      </c>
      <c r="F294">
        <v>0</v>
      </c>
      <c r="G294">
        <v>1</v>
      </c>
    </row>
    <row r="295" spans="1:7" x14ac:dyDescent="0.35">
      <c r="A295">
        <v>0</v>
      </c>
      <c r="B295">
        <f t="shared" si="4"/>
        <v>0</v>
      </c>
      <c r="C295">
        <v>0.75</v>
      </c>
      <c r="D295">
        <v>0</v>
      </c>
      <c r="E295">
        <v>0</v>
      </c>
      <c r="F295">
        <v>0</v>
      </c>
      <c r="G295">
        <v>4</v>
      </c>
    </row>
    <row r="296" spans="1:7" x14ac:dyDescent="0.35">
      <c r="A296">
        <v>0</v>
      </c>
      <c r="B296">
        <f t="shared" si="4"/>
        <v>0</v>
      </c>
      <c r="C296">
        <v>1</v>
      </c>
      <c r="D296">
        <v>0</v>
      </c>
      <c r="E296">
        <v>0</v>
      </c>
      <c r="F296">
        <v>0</v>
      </c>
      <c r="G296">
        <v>4</v>
      </c>
    </row>
    <row r="297" spans="1:7" x14ac:dyDescent="0.35">
      <c r="A297">
        <v>0</v>
      </c>
      <c r="B297">
        <f t="shared" si="4"/>
        <v>0</v>
      </c>
      <c r="C297">
        <v>0</v>
      </c>
      <c r="D297">
        <v>0</v>
      </c>
      <c r="E297">
        <v>0</v>
      </c>
      <c r="F297">
        <v>0</v>
      </c>
      <c r="G297">
        <v>1</v>
      </c>
    </row>
    <row r="298" spans="1:7" x14ac:dyDescent="0.35">
      <c r="A298">
        <v>0</v>
      </c>
      <c r="B298">
        <f t="shared" si="4"/>
        <v>0</v>
      </c>
      <c r="C298">
        <v>0.5</v>
      </c>
      <c r="D298">
        <v>0</v>
      </c>
      <c r="E298">
        <v>0</v>
      </c>
      <c r="F298">
        <v>0</v>
      </c>
      <c r="G298">
        <v>3</v>
      </c>
    </row>
    <row r="299" spans="1:7" x14ac:dyDescent="0.35">
      <c r="A299">
        <v>0</v>
      </c>
      <c r="B299">
        <f t="shared" si="4"/>
        <v>0</v>
      </c>
      <c r="C299">
        <v>0.56999999284744263</v>
      </c>
      <c r="D299">
        <v>0</v>
      </c>
      <c r="E299">
        <v>0</v>
      </c>
      <c r="F299">
        <v>0</v>
      </c>
      <c r="G299">
        <v>0</v>
      </c>
    </row>
    <row r="300" spans="1:7" x14ac:dyDescent="0.35">
      <c r="A300">
        <v>0</v>
      </c>
      <c r="B300">
        <f t="shared" si="4"/>
        <v>0</v>
      </c>
      <c r="C300">
        <v>0.25</v>
      </c>
      <c r="D300">
        <v>0</v>
      </c>
      <c r="E300">
        <v>0</v>
      </c>
      <c r="F300">
        <v>0</v>
      </c>
      <c r="G300">
        <v>4</v>
      </c>
    </row>
    <row r="301" spans="1:7" x14ac:dyDescent="0.35">
      <c r="A301">
        <v>0</v>
      </c>
      <c r="B301">
        <f t="shared" si="4"/>
        <v>0</v>
      </c>
      <c r="C301">
        <v>0.5</v>
      </c>
      <c r="D301">
        <v>0</v>
      </c>
      <c r="E301">
        <v>0</v>
      </c>
      <c r="F301">
        <v>0</v>
      </c>
      <c r="G301">
        <v>4</v>
      </c>
    </row>
    <row r="302" spans="1:7" x14ac:dyDescent="0.35">
      <c r="A302">
        <v>0</v>
      </c>
      <c r="B302">
        <f t="shared" si="4"/>
        <v>0</v>
      </c>
      <c r="C302">
        <v>1</v>
      </c>
      <c r="D302">
        <v>0</v>
      </c>
      <c r="E302">
        <v>0</v>
      </c>
      <c r="F302">
        <v>0</v>
      </c>
      <c r="G302">
        <v>3</v>
      </c>
    </row>
    <row r="303" spans="1:7" x14ac:dyDescent="0.35">
      <c r="A303">
        <v>0</v>
      </c>
      <c r="B303">
        <f t="shared" si="4"/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35">
      <c r="A304">
        <v>0</v>
      </c>
      <c r="B304">
        <f t="shared" si="4"/>
        <v>0</v>
      </c>
      <c r="C304">
        <v>0.28999999165534973</v>
      </c>
      <c r="D304">
        <v>0</v>
      </c>
      <c r="E304">
        <v>0</v>
      </c>
      <c r="F304">
        <v>11</v>
      </c>
      <c r="G304">
        <v>0</v>
      </c>
    </row>
    <row r="305" spans="1:7" x14ac:dyDescent="0.35">
      <c r="A305">
        <v>0</v>
      </c>
      <c r="B305">
        <f t="shared" si="4"/>
        <v>0</v>
      </c>
      <c r="C305">
        <v>0.5</v>
      </c>
      <c r="D305">
        <v>0</v>
      </c>
      <c r="E305">
        <v>0</v>
      </c>
      <c r="F305">
        <v>0</v>
      </c>
      <c r="G305">
        <v>2</v>
      </c>
    </row>
    <row r="306" spans="1:7" x14ac:dyDescent="0.35">
      <c r="A306">
        <v>0</v>
      </c>
      <c r="B306">
        <f t="shared" si="4"/>
        <v>0</v>
      </c>
      <c r="C306">
        <v>1</v>
      </c>
      <c r="D306">
        <v>0</v>
      </c>
      <c r="E306">
        <v>0</v>
      </c>
      <c r="F306">
        <v>0</v>
      </c>
      <c r="G306">
        <v>4</v>
      </c>
    </row>
    <row r="307" spans="1:7" x14ac:dyDescent="0.35">
      <c r="A307">
        <v>0</v>
      </c>
      <c r="B307">
        <f t="shared" si="4"/>
        <v>0</v>
      </c>
      <c r="C307">
        <v>0.17000000178813934</v>
      </c>
      <c r="D307">
        <v>0</v>
      </c>
      <c r="E307">
        <v>0</v>
      </c>
      <c r="F307">
        <v>0</v>
      </c>
      <c r="G307">
        <v>3</v>
      </c>
    </row>
    <row r="308" spans="1:7" x14ac:dyDescent="0.35">
      <c r="A308">
        <v>0</v>
      </c>
      <c r="B308">
        <f t="shared" si="4"/>
        <v>0</v>
      </c>
      <c r="C308">
        <v>0</v>
      </c>
      <c r="D308">
        <v>0</v>
      </c>
      <c r="E308">
        <v>0</v>
      </c>
      <c r="F308">
        <v>0</v>
      </c>
      <c r="G308">
        <v>4</v>
      </c>
    </row>
    <row r="309" spans="1:7" x14ac:dyDescent="0.35">
      <c r="A309">
        <v>4</v>
      </c>
      <c r="B309">
        <f t="shared" si="4"/>
        <v>1</v>
      </c>
      <c r="C309">
        <v>0.36000001430511475</v>
      </c>
      <c r="D309">
        <v>0</v>
      </c>
      <c r="E309">
        <v>0</v>
      </c>
      <c r="F309">
        <v>3</v>
      </c>
      <c r="G309">
        <v>0</v>
      </c>
    </row>
    <row r="310" spans="1:7" x14ac:dyDescent="0.35">
      <c r="A310">
        <v>0</v>
      </c>
      <c r="B310">
        <f t="shared" si="4"/>
        <v>0</v>
      </c>
      <c r="C310">
        <v>0.5</v>
      </c>
      <c r="D310">
        <v>0</v>
      </c>
      <c r="E310">
        <v>0</v>
      </c>
      <c r="F310">
        <v>0</v>
      </c>
      <c r="G310">
        <v>3</v>
      </c>
    </row>
    <row r="311" spans="1:7" x14ac:dyDescent="0.35">
      <c r="A311">
        <v>0</v>
      </c>
      <c r="B311">
        <f t="shared" si="4"/>
        <v>0</v>
      </c>
      <c r="C311">
        <v>0.5</v>
      </c>
      <c r="D311">
        <v>0</v>
      </c>
      <c r="E311">
        <v>0</v>
      </c>
      <c r="F311">
        <v>0</v>
      </c>
      <c r="G311">
        <v>3</v>
      </c>
    </row>
    <row r="312" spans="1:7" x14ac:dyDescent="0.35">
      <c r="A312">
        <v>0</v>
      </c>
      <c r="B312">
        <f t="shared" si="4"/>
        <v>0</v>
      </c>
      <c r="C312">
        <v>0.28999999165534973</v>
      </c>
      <c r="D312">
        <v>0</v>
      </c>
      <c r="E312">
        <v>0</v>
      </c>
      <c r="F312">
        <v>0</v>
      </c>
      <c r="G312">
        <v>4</v>
      </c>
    </row>
    <row r="313" spans="1:7" x14ac:dyDescent="0.35">
      <c r="A313">
        <v>2</v>
      </c>
      <c r="B313">
        <f t="shared" si="4"/>
        <v>1</v>
      </c>
      <c r="C313">
        <v>0.5</v>
      </c>
      <c r="D313">
        <v>0</v>
      </c>
      <c r="E313">
        <v>0</v>
      </c>
      <c r="F313">
        <v>0</v>
      </c>
      <c r="G313">
        <v>3</v>
      </c>
    </row>
    <row r="314" spans="1:7" x14ac:dyDescent="0.35">
      <c r="A314">
        <v>0</v>
      </c>
      <c r="B314">
        <f t="shared" si="4"/>
        <v>0</v>
      </c>
      <c r="C314">
        <v>0.33000001311302185</v>
      </c>
      <c r="D314">
        <v>0</v>
      </c>
      <c r="E314">
        <v>0</v>
      </c>
      <c r="F314">
        <v>0</v>
      </c>
      <c r="G314">
        <v>4</v>
      </c>
    </row>
    <row r="315" spans="1:7" x14ac:dyDescent="0.35">
      <c r="A315">
        <v>0</v>
      </c>
      <c r="B315">
        <f t="shared" si="4"/>
        <v>0</v>
      </c>
      <c r="C315">
        <v>1</v>
      </c>
      <c r="D315">
        <v>0</v>
      </c>
      <c r="E315">
        <v>0</v>
      </c>
      <c r="F315">
        <v>0</v>
      </c>
      <c r="G315">
        <v>4</v>
      </c>
    </row>
    <row r="316" spans="1:7" x14ac:dyDescent="0.35">
      <c r="A316">
        <v>1</v>
      </c>
      <c r="B316">
        <f t="shared" si="4"/>
        <v>1</v>
      </c>
      <c r="C316">
        <v>0.67000001668930054</v>
      </c>
      <c r="D316">
        <v>0</v>
      </c>
      <c r="E316">
        <v>0</v>
      </c>
      <c r="F316">
        <v>0</v>
      </c>
      <c r="G316">
        <v>1</v>
      </c>
    </row>
    <row r="317" spans="1:7" x14ac:dyDescent="0.35">
      <c r="A317">
        <v>0</v>
      </c>
      <c r="B317">
        <f t="shared" si="4"/>
        <v>0</v>
      </c>
      <c r="C317">
        <v>0.5</v>
      </c>
      <c r="D317">
        <v>0</v>
      </c>
      <c r="E317">
        <v>0</v>
      </c>
      <c r="F317">
        <v>0</v>
      </c>
      <c r="G317">
        <v>4</v>
      </c>
    </row>
    <row r="318" spans="1:7" x14ac:dyDescent="0.35">
      <c r="A318">
        <v>0</v>
      </c>
      <c r="B318">
        <f t="shared" si="4"/>
        <v>0</v>
      </c>
      <c r="C318">
        <v>0</v>
      </c>
      <c r="D318">
        <v>0</v>
      </c>
      <c r="E318">
        <v>0</v>
      </c>
      <c r="F318">
        <v>0</v>
      </c>
      <c r="G318">
        <v>4</v>
      </c>
    </row>
    <row r="319" spans="1:7" x14ac:dyDescent="0.35">
      <c r="A319">
        <v>0</v>
      </c>
      <c r="B319">
        <f t="shared" si="4"/>
        <v>0</v>
      </c>
      <c r="C319">
        <v>1</v>
      </c>
      <c r="D319">
        <v>0</v>
      </c>
      <c r="E319">
        <v>0</v>
      </c>
      <c r="F319">
        <v>0</v>
      </c>
      <c r="G319">
        <v>4</v>
      </c>
    </row>
    <row r="320" spans="1:7" x14ac:dyDescent="0.35">
      <c r="A320">
        <v>0</v>
      </c>
      <c r="B320">
        <f t="shared" si="4"/>
        <v>0</v>
      </c>
      <c r="C320">
        <v>0.67000001668930054</v>
      </c>
      <c r="D320">
        <v>0</v>
      </c>
      <c r="E320">
        <v>0</v>
      </c>
      <c r="F320">
        <v>0</v>
      </c>
      <c r="G320">
        <v>4</v>
      </c>
    </row>
    <row r="321" spans="1:7" x14ac:dyDescent="0.35">
      <c r="A321">
        <v>0</v>
      </c>
      <c r="B321">
        <f t="shared" si="4"/>
        <v>0</v>
      </c>
      <c r="C321">
        <v>0.5</v>
      </c>
      <c r="D321">
        <v>0</v>
      </c>
      <c r="E321">
        <v>0</v>
      </c>
      <c r="F321">
        <v>0</v>
      </c>
      <c r="G321">
        <v>1</v>
      </c>
    </row>
    <row r="322" spans="1:7" x14ac:dyDescent="0.35">
      <c r="A322">
        <v>0</v>
      </c>
      <c r="B322">
        <f t="shared" si="4"/>
        <v>0</v>
      </c>
      <c r="C322">
        <v>0</v>
      </c>
      <c r="D322">
        <v>0</v>
      </c>
      <c r="E322">
        <v>0</v>
      </c>
      <c r="F322">
        <v>0</v>
      </c>
      <c r="G322">
        <v>4</v>
      </c>
    </row>
    <row r="323" spans="1:7" x14ac:dyDescent="0.35">
      <c r="A323">
        <v>0</v>
      </c>
      <c r="B323">
        <f t="shared" ref="B323:B386" si="5">IF(A323&gt;0,1,0)</f>
        <v>0</v>
      </c>
      <c r="C323">
        <v>0.36000001430511475</v>
      </c>
      <c r="D323">
        <v>0</v>
      </c>
      <c r="E323">
        <v>0</v>
      </c>
      <c r="F323">
        <v>0</v>
      </c>
      <c r="G323">
        <v>2</v>
      </c>
    </row>
    <row r="324" spans="1:7" x14ac:dyDescent="0.35">
      <c r="A324">
        <v>0</v>
      </c>
      <c r="B324">
        <f t="shared" si="5"/>
        <v>0</v>
      </c>
      <c r="C324">
        <v>0.10999999940395355</v>
      </c>
      <c r="D324">
        <v>0</v>
      </c>
      <c r="E324">
        <v>0</v>
      </c>
      <c r="F324">
        <v>0</v>
      </c>
      <c r="G324">
        <v>3</v>
      </c>
    </row>
    <row r="325" spans="1:7" x14ac:dyDescent="0.35">
      <c r="A325">
        <v>0</v>
      </c>
      <c r="B325">
        <f t="shared" si="5"/>
        <v>0</v>
      </c>
      <c r="C325">
        <v>0.5</v>
      </c>
      <c r="D325">
        <v>15.699999809265137</v>
      </c>
      <c r="E325">
        <v>15.699999809265137</v>
      </c>
      <c r="F325">
        <v>0</v>
      </c>
      <c r="G325">
        <v>3</v>
      </c>
    </row>
    <row r="326" spans="1:7" x14ac:dyDescent="0.35">
      <c r="A326">
        <v>0</v>
      </c>
      <c r="B326">
        <f t="shared" si="5"/>
        <v>0</v>
      </c>
      <c r="C326">
        <v>0.25</v>
      </c>
      <c r="D326">
        <v>0</v>
      </c>
      <c r="E326">
        <v>0</v>
      </c>
      <c r="F326">
        <v>0</v>
      </c>
      <c r="G326">
        <v>4</v>
      </c>
    </row>
    <row r="327" spans="1:7" x14ac:dyDescent="0.35">
      <c r="A327">
        <v>0</v>
      </c>
      <c r="B327">
        <f t="shared" si="5"/>
        <v>0</v>
      </c>
      <c r="C327">
        <v>0.33000001311302185</v>
      </c>
      <c r="D327">
        <v>11.699999809265137</v>
      </c>
      <c r="E327">
        <v>11.699999809265137</v>
      </c>
      <c r="F327">
        <v>2</v>
      </c>
      <c r="G327">
        <v>3.4000000953674316</v>
      </c>
    </row>
    <row r="328" spans="1:7" x14ac:dyDescent="0.35">
      <c r="A328">
        <v>0</v>
      </c>
      <c r="B328">
        <f t="shared" si="5"/>
        <v>0</v>
      </c>
      <c r="C328">
        <v>0.33000001311302185</v>
      </c>
      <c r="D328">
        <v>0</v>
      </c>
      <c r="E328">
        <v>0</v>
      </c>
      <c r="F328">
        <v>0</v>
      </c>
      <c r="G328">
        <v>3</v>
      </c>
    </row>
    <row r="329" spans="1:7" x14ac:dyDescent="0.35">
      <c r="A329">
        <v>0</v>
      </c>
      <c r="B329">
        <f t="shared" si="5"/>
        <v>0</v>
      </c>
      <c r="C329">
        <v>0</v>
      </c>
      <c r="D329">
        <v>0</v>
      </c>
      <c r="E329">
        <v>0</v>
      </c>
      <c r="F329">
        <v>0</v>
      </c>
      <c r="G329">
        <v>4</v>
      </c>
    </row>
    <row r="330" spans="1:7" x14ac:dyDescent="0.35">
      <c r="A330">
        <v>0</v>
      </c>
      <c r="B330">
        <f t="shared" si="5"/>
        <v>0</v>
      </c>
      <c r="C330">
        <v>0.41999998688697815</v>
      </c>
      <c r="D330">
        <v>0</v>
      </c>
      <c r="E330">
        <v>0</v>
      </c>
      <c r="F330">
        <v>0</v>
      </c>
      <c r="G330">
        <v>0</v>
      </c>
    </row>
    <row r="331" spans="1:7" x14ac:dyDescent="0.35">
      <c r="A331">
        <v>0</v>
      </c>
      <c r="B331">
        <f t="shared" si="5"/>
        <v>0</v>
      </c>
      <c r="C331">
        <v>0.5</v>
      </c>
      <c r="D331">
        <v>0</v>
      </c>
      <c r="E331">
        <v>0</v>
      </c>
      <c r="F331">
        <v>0</v>
      </c>
      <c r="G331">
        <v>4</v>
      </c>
    </row>
    <row r="332" spans="1:7" x14ac:dyDescent="0.35">
      <c r="A332">
        <v>0</v>
      </c>
      <c r="B332">
        <f t="shared" si="5"/>
        <v>0</v>
      </c>
      <c r="C332">
        <v>0</v>
      </c>
      <c r="D332">
        <v>0</v>
      </c>
      <c r="E332">
        <v>0</v>
      </c>
      <c r="F332">
        <v>0</v>
      </c>
      <c r="G332">
        <v>2</v>
      </c>
    </row>
    <row r="333" spans="1:7" x14ac:dyDescent="0.35">
      <c r="A333">
        <v>0</v>
      </c>
      <c r="B333">
        <f t="shared" si="5"/>
        <v>0</v>
      </c>
      <c r="C333">
        <v>0</v>
      </c>
      <c r="D333">
        <v>0</v>
      </c>
      <c r="E333">
        <v>0</v>
      </c>
      <c r="F333">
        <v>0</v>
      </c>
      <c r="G333">
        <v>4</v>
      </c>
    </row>
    <row r="334" spans="1:7" x14ac:dyDescent="0.35">
      <c r="A334">
        <v>2</v>
      </c>
      <c r="B334">
        <f t="shared" si="5"/>
        <v>1</v>
      </c>
      <c r="C334">
        <v>0.25</v>
      </c>
      <c r="D334">
        <v>0</v>
      </c>
      <c r="E334">
        <v>0</v>
      </c>
      <c r="F334">
        <v>0</v>
      </c>
      <c r="G334">
        <v>3</v>
      </c>
    </row>
    <row r="335" spans="1:7" x14ac:dyDescent="0.35">
      <c r="A335">
        <v>0</v>
      </c>
      <c r="B335">
        <f t="shared" si="5"/>
        <v>0</v>
      </c>
      <c r="C335">
        <v>0</v>
      </c>
      <c r="D335">
        <v>0</v>
      </c>
      <c r="E335">
        <v>0</v>
      </c>
      <c r="F335">
        <v>12</v>
      </c>
      <c r="G335">
        <v>0</v>
      </c>
    </row>
    <row r="336" spans="1:7" x14ac:dyDescent="0.35">
      <c r="A336">
        <v>1</v>
      </c>
      <c r="B336">
        <f t="shared" si="5"/>
        <v>1</v>
      </c>
      <c r="C336">
        <v>0.5</v>
      </c>
      <c r="D336">
        <v>0</v>
      </c>
      <c r="E336">
        <v>0</v>
      </c>
      <c r="F336">
        <v>0</v>
      </c>
      <c r="G336">
        <v>2</v>
      </c>
    </row>
    <row r="337" spans="1:7" x14ac:dyDescent="0.35">
      <c r="A337">
        <v>0</v>
      </c>
      <c r="B337">
        <f t="shared" si="5"/>
        <v>0</v>
      </c>
      <c r="C337">
        <v>0.33000001311302185</v>
      </c>
      <c r="D337">
        <v>0</v>
      </c>
      <c r="E337">
        <v>0</v>
      </c>
      <c r="F337">
        <v>0</v>
      </c>
      <c r="G337">
        <v>0</v>
      </c>
    </row>
    <row r="338" spans="1:7" x14ac:dyDescent="0.35">
      <c r="A338">
        <v>0</v>
      </c>
      <c r="B338">
        <f t="shared" si="5"/>
        <v>0</v>
      </c>
      <c r="C338">
        <v>0.60000002384185791</v>
      </c>
      <c r="D338">
        <v>0</v>
      </c>
      <c r="E338">
        <v>0</v>
      </c>
      <c r="F338">
        <v>0</v>
      </c>
      <c r="G338">
        <v>4</v>
      </c>
    </row>
    <row r="339" spans="1:7" x14ac:dyDescent="0.35">
      <c r="A339">
        <v>2</v>
      </c>
      <c r="B339">
        <f t="shared" si="5"/>
        <v>1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35">
      <c r="A340">
        <v>0</v>
      </c>
      <c r="B340">
        <f t="shared" si="5"/>
        <v>0</v>
      </c>
      <c r="C340">
        <v>0.33000001311302185</v>
      </c>
      <c r="D340">
        <v>0</v>
      </c>
      <c r="E340">
        <v>0</v>
      </c>
      <c r="F340">
        <v>0</v>
      </c>
      <c r="G340">
        <v>2</v>
      </c>
    </row>
    <row r="341" spans="1:7" x14ac:dyDescent="0.35">
      <c r="A341">
        <v>1</v>
      </c>
      <c r="B341">
        <f t="shared" si="5"/>
        <v>1</v>
      </c>
      <c r="C341">
        <v>1</v>
      </c>
      <c r="D341">
        <v>0</v>
      </c>
      <c r="E341">
        <v>0</v>
      </c>
      <c r="F341">
        <v>0</v>
      </c>
      <c r="G341">
        <v>3</v>
      </c>
    </row>
    <row r="342" spans="1:7" x14ac:dyDescent="0.35">
      <c r="A342">
        <v>0</v>
      </c>
      <c r="B342">
        <f t="shared" si="5"/>
        <v>0</v>
      </c>
      <c r="C342">
        <v>1</v>
      </c>
      <c r="D342">
        <v>0</v>
      </c>
      <c r="E342">
        <v>0</v>
      </c>
      <c r="F342">
        <v>0</v>
      </c>
      <c r="G342">
        <v>0</v>
      </c>
    </row>
    <row r="343" spans="1:7" x14ac:dyDescent="0.35">
      <c r="A343">
        <v>0</v>
      </c>
      <c r="B343">
        <f t="shared" si="5"/>
        <v>0</v>
      </c>
      <c r="C343">
        <v>0</v>
      </c>
      <c r="D343">
        <v>0</v>
      </c>
      <c r="E343">
        <v>0</v>
      </c>
      <c r="F343">
        <v>0</v>
      </c>
      <c r="G343">
        <v>3</v>
      </c>
    </row>
    <row r="344" spans="1:7" x14ac:dyDescent="0.35">
      <c r="A344">
        <v>1</v>
      </c>
      <c r="B344">
        <f t="shared" si="5"/>
        <v>1</v>
      </c>
      <c r="C344">
        <v>0.20000000298023224</v>
      </c>
      <c r="D344">
        <v>0</v>
      </c>
      <c r="E344">
        <v>0</v>
      </c>
      <c r="F344">
        <v>0</v>
      </c>
      <c r="G344">
        <v>4</v>
      </c>
    </row>
    <row r="345" spans="1:7" x14ac:dyDescent="0.35">
      <c r="A345">
        <v>1</v>
      </c>
      <c r="B345">
        <f t="shared" si="5"/>
        <v>1</v>
      </c>
      <c r="C345">
        <v>0</v>
      </c>
      <c r="D345">
        <v>0</v>
      </c>
      <c r="E345">
        <v>0</v>
      </c>
      <c r="F345">
        <v>0</v>
      </c>
      <c r="G345">
        <v>1</v>
      </c>
    </row>
    <row r="346" spans="1:7" x14ac:dyDescent="0.35">
      <c r="A346">
        <v>0</v>
      </c>
      <c r="B346">
        <f t="shared" si="5"/>
        <v>0</v>
      </c>
      <c r="C346">
        <v>1</v>
      </c>
      <c r="D346">
        <v>0</v>
      </c>
      <c r="E346">
        <v>0</v>
      </c>
      <c r="F346">
        <v>0</v>
      </c>
      <c r="G346">
        <v>4</v>
      </c>
    </row>
    <row r="347" spans="1:7" x14ac:dyDescent="0.35">
      <c r="A347">
        <v>0</v>
      </c>
      <c r="B347">
        <f t="shared" si="5"/>
        <v>0</v>
      </c>
      <c r="C347">
        <v>0.54000002145767212</v>
      </c>
      <c r="D347">
        <v>7.0999999046325684</v>
      </c>
      <c r="E347">
        <v>21.299999237060547</v>
      </c>
      <c r="F347">
        <v>12</v>
      </c>
      <c r="G347">
        <v>0</v>
      </c>
    </row>
    <row r="348" spans="1:7" x14ac:dyDescent="0.35">
      <c r="A348">
        <v>0</v>
      </c>
      <c r="B348">
        <f t="shared" si="5"/>
        <v>0</v>
      </c>
      <c r="C348">
        <v>0.33000001311302185</v>
      </c>
      <c r="D348">
        <v>0</v>
      </c>
      <c r="E348">
        <v>0</v>
      </c>
      <c r="F348">
        <v>0</v>
      </c>
      <c r="G348">
        <v>1</v>
      </c>
    </row>
    <row r="349" spans="1:7" x14ac:dyDescent="0.35">
      <c r="A349">
        <v>0</v>
      </c>
      <c r="B349">
        <f t="shared" si="5"/>
        <v>0</v>
      </c>
      <c r="C349">
        <v>0</v>
      </c>
      <c r="D349">
        <v>0</v>
      </c>
      <c r="E349">
        <v>0</v>
      </c>
      <c r="F349">
        <v>0</v>
      </c>
      <c r="G349">
        <v>4</v>
      </c>
    </row>
    <row r="350" spans="1:7" x14ac:dyDescent="0.35">
      <c r="A350">
        <v>0</v>
      </c>
      <c r="B350">
        <f t="shared" si="5"/>
        <v>0</v>
      </c>
      <c r="C350">
        <v>0.5</v>
      </c>
      <c r="D350">
        <v>0</v>
      </c>
      <c r="E350">
        <v>0</v>
      </c>
      <c r="F350">
        <v>0</v>
      </c>
      <c r="G350">
        <v>4</v>
      </c>
    </row>
    <row r="351" spans="1:7" x14ac:dyDescent="0.35">
      <c r="A351">
        <v>2</v>
      </c>
      <c r="B351">
        <f t="shared" si="5"/>
        <v>1</v>
      </c>
      <c r="C351">
        <v>0</v>
      </c>
      <c r="D351">
        <v>0</v>
      </c>
      <c r="E351">
        <v>0</v>
      </c>
      <c r="F351">
        <v>0</v>
      </c>
      <c r="G351">
        <v>4</v>
      </c>
    </row>
    <row r="352" spans="1:7" x14ac:dyDescent="0.35">
      <c r="A352">
        <v>0</v>
      </c>
      <c r="B352">
        <f t="shared" si="5"/>
        <v>0</v>
      </c>
      <c r="C352">
        <v>1</v>
      </c>
      <c r="D352">
        <v>0</v>
      </c>
      <c r="E352">
        <v>0</v>
      </c>
      <c r="F352">
        <v>0</v>
      </c>
      <c r="G352">
        <v>4</v>
      </c>
    </row>
    <row r="353" spans="1:7" x14ac:dyDescent="0.35">
      <c r="A353">
        <v>1</v>
      </c>
      <c r="B353">
        <f t="shared" si="5"/>
        <v>1</v>
      </c>
      <c r="C353">
        <v>1</v>
      </c>
      <c r="D353">
        <v>0</v>
      </c>
      <c r="E353">
        <v>0</v>
      </c>
      <c r="F353">
        <v>0</v>
      </c>
      <c r="G353">
        <v>4</v>
      </c>
    </row>
    <row r="354" spans="1:7" x14ac:dyDescent="0.35">
      <c r="A354">
        <v>2</v>
      </c>
      <c r="B354">
        <f t="shared" si="5"/>
        <v>1</v>
      </c>
      <c r="C354">
        <v>0.75</v>
      </c>
      <c r="D354">
        <v>16.100000381469727</v>
      </c>
      <c r="E354">
        <v>16.100000381469727</v>
      </c>
      <c r="F354">
        <v>1</v>
      </c>
      <c r="G354">
        <v>0</v>
      </c>
    </row>
    <row r="355" spans="1:7" x14ac:dyDescent="0.35">
      <c r="A355">
        <v>0</v>
      </c>
      <c r="B355">
        <f t="shared" si="5"/>
        <v>0</v>
      </c>
      <c r="C355">
        <v>0</v>
      </c>
      <c r="D355">
        <v>0</v>
      </c>
      <c r="E355">
        <v>0</v>
      </c>
      <c r="F355">
        <v>0</v>
      </c>
      <c r="G355">
        <v>4</v>
      </c>
    </row>
    <row r="356" spans="1:7" x14ac:dyDescent="0.35">
      <c r="A356">
        <v>0</v>
      </c>
      <c r="B356">
        <f t="shared" si="5"/>
        <v>0</v>
      </c>
      <c r="C356">
        <v>1</v>
      </c>
      <c r="D356">
        <v>0</v>
      </c>
      <c r="E356">
        <v>0</v>
      </c>
      <c r="F356">
        <v>0</v>
      </c>
      <c r="G356">
        <v>2</v>
      </c>
    </row>
    <row r="357" spans="1:7" x14ac:dyDescent="0.35">
      <c r="A357">
        <v>2</v>
      </c>
      <c r="B357">
        <f t="shared" si="5"/>
        <v>1</v>
      </c>
      <c r="C357">
        <v>0.5</v>
      </c>
      <c r="D357">
        <v>0</v>
      </c>
      <c r="E357">
        <v>0</v>
      </c>
      <c r="F357">
        <v>0</v>
      </c>
      <c r="G357">
        <v>1</v>
      </c>
    </row>
    <row r="358" spans="1:7" x14ac:dyDescent="0.35">
      <c r="A358">
        <v>0</v>
      </c>
      <c r="B358">
        <f t="shared" si="5"/>
        <v>0</v>
      </c>
      <c r="C358">
        <v>0.33000001311302185</v>
      </c>
      <c r="D358">
        <v>0</v>
      </c>
      <c r="E358">
        <v>0</v>
      </c>
      <c r="F358">
        <v>0</v>
      </c>
      <c r="G358">
        <v>4</v>
      </c>
    </row>
    <row r="359" spans="1:7" x14ac:dyDescent="0.35">
      <c r="A359">
        <v>0</v>
      </c>
      <c r="B359">
        <f t="shared" si="5"/>
        <v>0</v>
      </c>
      <c r="C359">
        <v>0.60000002384185791</v>
      </c>
      <c r="D359">
        <v>0</v>
      </c>
      <c r="E359">
        <v>0</v>
      </c>
      <c r="F359">
        <v>0</v>
      </c>
      <c r="G359">
        <v>3</v>
      </c>
    </row>
    <row r="360" spans="1:7" x14ac:dyDescent="0.35">
      <c r="A360">
        <v>0</v>
      </c>
      <c r="B360">
        <f t="shared" si="5"/>
        <v>0</v>
      </c>
      <c r="C360">
        <v>0</v>
      </c>
      <c r="D360">
        <v>0</v>
      </c>
      <c r="E360">
        <v>0</v>
      </c>
      <c r="F360">
        <v>0</v>
      </c>
      <c r="G360">
        <v>4</v>
      </c>
    </row>
    <row r="361" spans="1:7" x14ac:dyDescent="0.35">
      <c r="A361">
        <v>0</v>
      </c>
      <c r="B361">
        <f t="shared" si="5"/>
        <v>0</v>
      </c>
      <c r="C361">
        <v>0.5</v>
      </c>
      <c r="D361">
        <v>0</v>
      </c>
      <c r="E361">
        <v>0</v>
      </c>
      <c r="F361">
        <v>0</v>
      </c>
      <c r="G361">
        <v>3</v>
      </c>
    </row>
    <row r="362" spans="1:7" x14ac:dyDescent="0.35">
      <c r="A362">
        <v>1</v>
      </c>
      <c r="B362">
        <f t="shared" si="5"/>
        <v>1</v>
      </c>
      <c r="C362">
        <v>0</v>
      </c>
      <c r="D362">
        <v>0</v>
      </c>
      <c r="E362">
        <v>0</v>
      </c>
      <c r="F362">
        <v>0</v>
      </c>
      <c r="G362">
        <v>1</v>
      </c>
    </row>
    <row r="363" spans="1:7" x14ac:dyDescent="0.35">
      <c r="A363">
        <v>0</v>
      </c>
      <c r="B363">
        <f t="shared" si="5"/>
        <v>0</v>
      </c>
      <c r="C363">
        <v>0.56000000238418579</v>
      </c>
      <c r="D363">
        <v>0</v>
      </c>
      <c r="E363">
        <v>0</v>
      </c>
      <c r="F363">
        <v>0</v>
      </c>
      <c r="G363">
        <v>4</v>
      </c>
    </row>
    <row r="364" spans="1:7" x14ac:dyDescent="0.35">
      <c r="A364">
        <v>0</v>
      </c>
      <c r="B364">
        <f t="shared" si="5"/>
        <v>0</v>
      </c>
      <c r="C364">
        <v>0</v>
      </c>
      <c r="D364">
        <v>0</v>
      </c>
      <c r="E364">
        <v>0</v>
      </c>
      <c r="F364">
        <v>0</v>
      </c>
      <c r="G364">
        <v>4</v>
      </c>
    </row>
    <row r="365" spans="1:7" x14ac:dyDescent="0.35">
      <c r="A365">
        <v>2</v>
      </c>
      <c r="B365">
        <f t="shared" si="5"/>
        <v>1</v>
      </c>
      <c r="C365">
        <v>0.56999999284744263</v>
      </c>
      <c r="D365">
        <v>0</v>
      </c>
      <c r="E365">
        <v>0</v>
      </c>
      <c r="F365">
        <v>4</v>
      </c>
      <c r="G365">
        <v>0</v>
      </c>
    </row>
    <row r="366" spans="1:7" x14ac:dyDescent="0.35">
      <c r="A366">
        <v>0</v>
      </c>
      <c r="B366">
        <f t="shared" si="5"/>
        <v>0</v>
      </c>
      <c r="C366">
        <v>0.33000001311302185</v>
      </c>
      <c r="D366">
        <v>0</v>
      </c>
      <c r="E366">
        <v>0</v>
      </c>
      <c r="F366">
        <v>0</v>
      </c>
      <c r="G366">
        <v>4</v>
      </c>
    </row>
    <row r="367" spans="1:7" x14ac:dyDescent="0.35">
      <c r="A367">
        <v>1</v>
      </c>
      <c r="B367">
        <f t="shared" si="5"/>
        <v>1</v>
      </c>
      <c r="C367">
        <v>0.60000002384185791</v>
      </c>
      <c r="D367">
        <v>11.800000190734863</v>
      </c>
      <c r="E367">
        <v>11.800000190734863</v>
      </c>
      <c r="F367">
        <v>0</v>
      </c>
      <c r="G367">
        <v>2</v>
      </c>
    </row>
    <row r="368" spans="1:7" x14ac:dyDescent="0.35">
      <c r="A368">
        <v>0</v>
      </c>
      <c r="B368">
        <f t="shared" si="5"/>
        <v>0</v>
      </c>
      <c r="C368">
        <v>1</v>
      </c>
      <c r="D368">
        <v>0</v>
      </c>
      <c r="E368">
        <v>0</v>
      </c>
      <c r="F368">
        <v>0</v>
      </c>
      <c r="G368">
        <v>1</v>
      </c>
    </row>
    <row r="369" spans="1:7" x14ac:dyDescent="0.35">
      <c r="A369">
        <v>3</v>
      </c>
      <c r="B369">
        <f t="shared" si="5"/>
        <v>1</v>
      </c>
      <c r="C369">
        <v>0.5</v>
      </c>
      <c r="D369">
        <v>0</v>
      </c>
      <c r="E369">
        <v>0</v>
      </c>
      <c r="F369">
        <v>0</v>
      </c>
      <c r="G369">
        <v>0</v>
      </c>
    </row>
    <row r="370" spans="1:7" x14ac:dyDescent="0.35">
      <c r="A370">
        <v>2</v>
      </c>
      <c r="B370">
        <f t="shared" si="5"/>
        <v>1</v>
      </c>
      <c r="C370">
        <v>0.75</v>
      </c>
      <c r="D370">
        <v>0</v>
      </c>
      <c r="E370">
        <v>0</v>
      </c>
      <c r="F370">
        <v>0</v>
      </c>
      <c r="G370">
        <v>0</v>
      </c>
    </row>
    <row r="371" spans="1:7" x14ac:dyDescent="0.35">
      <c r="A371">
        <v>0</v>
      </c>
      <c r="B371">
        <f t="shared" si="5"/>
        <v>0</v>
      </c>
      <c r="C371">
        <v>0.67000001668930054</v>
      </c>
      <c r="D371">
        <v>0</v>
      </c>
      <c r="E371">
        <v>0</v>
      </c>
      <c r="F371">
        <v>12</v>
      </c>
      <c r="G371">
        <v>0</v>
      </c>
    </row>
    <row r="372" spans="1:7" x14ac:dyDescent="0.35">
      <c r="A372">
        <v>0</v>
      </c>
      <c r="B372">
        <f t="shared" si="5"/>
        <v>0</v>
      </c>
      <c r="C372">
        <v>0.25</v>
      </c>
      <c r="D372">
        <v>0</v>
      </c>
      <c r="E372">
        <v>0</v>
      </c>
      <c r="F372">
        <v>12</v>
      </c>
      <c r="G372">
        <v>0</v>
      </c>
    </row>
    <row r="373" spans="1:7" x14ac:dyDescent="0.35">
      <c r="A373">
        <v>3</v>
      </c>
      <c r="B373">
        <f t="shared" si="5"/>
        <v>1</v>
      </c>
      <c r="C373">
        <v>1</v>
      </c>
      <c r="D373">
        <v>0</v>
      </c>
      <c r="E373">
        <v>0</v>
      </c>
      <c r="F373">
        <v>0</v>
      </c>
      <c r="G373">
        <v>1</v>
      </c>
    </row>
    <row r="374" spans="1:7" x14ac:dyDescent="0.35">
      <c r="A374">
        <v>0</v>
      </c>
      <c r="B374">
        <f t="shared" si="5"/>
        <v>0</v>
      </c>
      <c r="C374">
        <v>1</v>
      </c>
      <c r="D374">
        <v>0</v>
      </c>
      <c r="E374">
        <v>0</v>
      </c>
      <c r="F374">
        <v>0</v>
      </c>
      <c r="G374">
        <v>4</v>
      </c>
    </row>
    <row r="375" spans="1:7" x14ac:dyDescent="0.35">
      <c r="A375">
        <v>0</v>
      </c>
      <c r="B375">
        <f t="shared" si="5"/>
        <v>0</v>
      </c>
      <c r="C375">
        <v>0</v>
      </c>
      <c r="D375">
        <v>0</v>
      </c>
      <c r="E375">
        <v>0</v>
      </c>
      <c r="F375">
        <v>0</v>
      </c>
      <c r="G375">
        <v>4</v>
      </c>
    </row>
    <row r="376" spans="1:7" x14ac:dyDescent="0.35">
      <c r="A376">
        <v>0</v>
      </c>
      <c r="B376">
        <f t="shared" si="5"/>
        <v>0</v>
      </c>
      <c r="C376">
        <v>1</v>
      </c>
      <c r="D376">
        <v>0</v>
      </c>
      <c r="E376">
        <v>0</v>
      </c>
      <c r="F376">
        <v>0</v>
      </c>
      <c r="G376">
        <v>4</v>
      </c>
    </row>
    <row r="377" spans="1:7" x14ac:dyDescent="0.35">
      <c r="A377">
        <v>0</v>
      </c>
      <c r="B377">
        <f t="shared" si="5"/>
        <v>0</v>
      </c>
      <c r="C377">
        <v>0.5</v>
      </c>
      <c r="D377">
        <v>17.700000762939453</v>
      </c>
      <c r="E377">
        <v>35.400001525878906</v>
      </c>
      <c r="F377">
        <v>2</v>
      </c>
      <c r="G377">
        <v>0</v>
      </c>
    </row>
    <row r="378" spans="1:7" x14ac:dyDescent="0.35">
      <c r="A378">
        <v>0</v>
      </c>
      <c r="B378">
        <f t="shared" si="5"/>
        <v>0</v>
      </c>
      <c r="C378">
        <v>0.5</v>
      </c>
      <c r="D378">
        <v>0</v>
      </c>
      <c r="E378">
        <v>0</v>
      </c>
      <c r="F378">
        <v>0</v>
      </c>
      <c r="G378">
        <v>4</v>
      </c>
    </row>
    <row r="379" spans="1:7" x14ac:dyDescent="0.35">
      <c r="A379">
        <v>0</v>
      </c>
      <c r="B379">
        <f t="shared" si="5"/>
        <v>0</v>
      </c>
      <c r="C379">
        <v>1</v>
      </c>
      <c r="D379">
        <v>0</v>
      </c>
      <c r="E379">
        <v>0</v>
      </c>
      <c r="F379">
        <v>0</v>
      </c>
      <c r="G379">
        <v>4</v>
      </c>
    </row>
    <row r="380" spans="1:7" x14ac:dyDescent="0.35">
      <c r="A380">
        <v>0</v>
      </c>
      <c r="B380">
        <f t="shared" si="5"/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35">
      <c r="A381">
        <v>0</v>
      </c>
      <c r="B381">
        <f t="shared" si="5"/>
        <v>0</v>
      </c>
      <c r="C381">
        <v>1</v>
      </c>
      <c r="D381">
        <v>0</v>
      </c>
      <c r="E381">
        <v>0</v>
      </c>
      <c r="F381">
        <v>0</v>
      </c>
      <c r="G381">
        <v>4</v>
      </c>
    </row>
    <row r="382" spans="1:7" x14ac:dyDescent="0.35">
      <c r="A382">
        <v>0</v>
      </c>
      <c r="B382">
        <f t="shared" si="5"/>
        <v>0</v>
      </c>
      <c r="C382">
        <v>0</v>
      </c>
      <c r="D382">
        <v>0</v>
      </c>
      <c r="E382">
        <v>0</v>
      </c>
      <c r="F382">
        <v>0</v>
      </c>
      <c r="G382">
        <v>4</v>
      </c>
    </row>
    <row r="383" spans="1:7" x14ac:dyDescent="0.35">
      <c r="A383">
        <v>1</v>
      </c>
      <c r="B383">
        <f t="shared" si="5"/>
        <v>1</v>
      </c>
      <c r="C383">
        <v>1</v>
      </c>
      <c r="D383">
        <v>0</v>
      </c>
      <c r="E383">
        <v>0</v>
      </c>
      <c r="F383">
        <v>0</v>
      </c>
      <c r="G383">
        <v>3</v>
      </c>
    </row>
    <row r="384" spans="1:7" x14ac:dyDescent="0.35">
      <c r="A384">
        <v>0</v>
      </c>
      <c r="B384">
        <f t="shared" si="5"/>
        <v>0</v>
      </c>
      <c r="C384">
        <v>0</v>
      </c>
      <c r="D384">
        <v>0</v>
      </c>
      <c r="E384">
        <v>0</v>
      </c>
      <c r="F384">
        <v>0</v>
      </c>
      <c r="G384">
        <v>4</v>
      </c>
    </row>
    <row r="385" spans="1:7" x14ac:dyDescent="0.35">
      <c r="A385">
        <v>0</v>
      </c>
      <c r="B385">
        <f t="shared" si="5"/>
        <v>0</v>
      </c>
      <c r="C385">
        <v>1</v>
      </c>
      <c r="D385">
        <v>0</v>
      </c>
      <c r="E385">
        <v>0</v>
      </c>
      <c r="F385">
        <v>0</v>
      </c>
      <c r="G385">
        <v>4</v>
      </c>
    </row>
    <row r="386" spans="1:7" x14ac:dyDescent="0.35">
      <c r="A386">
        <v>0</v>
      </c>
      <c r="B386">
        <f t="shared" si="5"/>
        <v>0</v>
      </c>
      <c r="C386">
        <v>0</v>
      </c>
      <c r="D386">
        <v>0</v>
      </c>
      <c r="E386">
        <v>0</v>
      </c>
      <c r="F386">
        <v>0</v>
      </c>
      <c r="G386">
        <v>4</v>
      </c>
    </row>
    <row r="387" spans="1:7" x14ac:dyDescent="0.35">
      <c r="A387">
        <v>3</v>
      </c>
      <c r="B387">
        <f t="shared" ref="B387:B450" si="6">IF(A387&gt;0,1,0)</f>
        <v>1</v>
      </c>
      <c r="C387">
        <v>0.37999999523162842</v>
      </c>
      <c r="D387">
        <v>16</v>
      </c>
      <c r="E387">
        <v>32</v>
      </c>
      <c r="F387">
        <v>2</v>
      </c>
      <c r="G387">
        <v>1</v>
      </c>
    </row>
    <row r="388" spans="1:7" x14ac:dyDescent="0.35">
      <c r="A388">
        <v>0</v>
      </c>
      <c r="B388">
        <f t="shared" si="6"/>
        <v>0</v>
      </c>
      <c r="C388">
        <v>1</v>
      </c>
      <c r="D388">
        <v>0</v>
      </c>
      <c r="E388">
        <v>0</v>
      </c>
      <c r="F388">
        <v>0</v>
      </c>
      <c r="G388">
        <v>4</v>
      </c>
    </row>
    <row r="389" spans="1:7" x14ac:dyDescent="0.35">
      <c r="A389">
        <v>0</v>
      </c>
      <c r="B389">
        <f t="shared" si="6"/>
        <v>0</v>
      </c>
      <c r="C389">
        <v>1</v>
      </c>
      <c r="D389">
        <v>0</v>
      </c>
      <c r="E389">
        <v>0</v>
      </c>
      <c r="F389">
        <v>0</v>
      </c>
      <c r="G389">
        <v>2</v>
      </c>
    </row>
    <row r="390" spans="1:7" x14ac:dyDescent="0.35">
      <c r="A390">
        <v>0</v>
      </c>
      <c r="B390">
        <f t="shared" si="6"/>
        <v>0</v>
      </c>
      <c r="C390">
        <v>0</v>
      </c>
      <c r="D390">
        <v>0</v>
      </c>
      <c r="E390">
        <v>0</v>
      </c>
      <c r="F390">
        <v>0</v>
      </c>
      <c r="G390">
        <v>2</v>
      </c>
    </row>
    <row r="391" spans="1:7" x14ac:dyDescent="0.35">
      <c r="A391">
        <v>0</v>
      </c>
      <c r="B391">
        <f t="shared" si="6"/>
        <v>0</v>
      </c>
      <c r="C391">
        <v>0.43999999761581421</v>
      </c>
      <c r="D391">
        <v>0</v>
      </c>
      <c r="E391">
        <v>0</v>
      </c>
      <c r="F391">
        <v>0</v>
      </c>
      <c r="G391">
        <v>2</v>
      </c>
    </row>
    <row r="392" spans="1:7" x14ac:dyDescent="0.35">
      <c r="A392">
        <v>0</v>
      </c>
      <c r="B392">
        <f t="shared" si="6"/>
        <v>0</v>
      </c>
      <c r="C392">
        <v>0.25</v>
      </c>
      <c r="D392">
        <v>0</v>
      </c>
      <c r="E392">
        <v>0</v>
      </c>
      <c r="F392">
        <v>0</v>
      </c>
      <c r="G392">
        <v>0</v>
      </c>
    </row>
    <row r="393" spans="1:7" x14ac:dyDescent="0.35">
      <c r="A393">
        <v>0</v>
      </c>
      <c r="B393">
        <f t="shared" si="6"/>
        <v>0</v>
      </c>
      <c r="C393">
        <v>0</v>
      </c>
      <c r="D393">
        <v>0</v>
      </c>
      <c r="E393">
        <v>0</v>
      </c>
      <c r="F393">
        <v>0</v>
      </c>
      <c r="G393">
        <v>4</v>
      </c>
    </row>
    <row r="394" spans="1:7" x14ac:dyDescent="0.35">
      <c r="A394">
        <v>0</v>
      </c>
      <c r="B394">
        <f t="shared" si="6"/>
        <v>0</v>
      </c>
      <c r="C394">
        <v>0</v>
      </c>
      <c r="D394">
        <v>0</v>
      </c>
      <c r="E394">
        <v>0</v>
      </c>
      <c r="F394">
        <v>0</v>
      </c>
      <c r="G394">
        <v>4</v>
      </c>
    </row>
    <row r="395" spans="1:7" x14ac:dyDescent="0.35">
      <c r="A395">
        <v>0</v>
      </c>
      <c r="B395">
        <f t="shared" si="6"/>
        <v>0</v>
      </c>
      <c r="C395">
        <v>0.37999999523162842</v>
      </c>
      <c r="D395">
        <v>40.5</v>
      </c>
      <c r="E395">
        <v>40.5</v>
      </c>
      <c r="F395">
        <v>11</v>
      </c>
      <c r="G395">
        <v>0</v>
      </c>
    </row>
    <row r="396" spans="1:7" x14ac:dyDescent="0.35">
      <c r="A396">
        <v>0</v>
      </c>
      <c r="B396">
        <f t="shared" si="6"/>
        <v>0</v>
      </c>
      <c r="C396">
        <v>0.5</v>
      </c>
      <c r="D396">
        <v>0</v>
      </c>
      <c r="E396">
        <v>0</v>
      </c>
      <c r="F396">
        <v>0</v>
      </c>
      <c r="G396">
        <v>3</v>
      </c>
    </row>
    <row r="397" spans="1:7" x14ac:dyDescent="0.35">
      <c r="A397">
        <v>0</v>
      </c>
      <c r="B397">
        <f t="shared" si="6"/>
        <v>0</v>
      </c>
      <c r="C397">
        <v>0.5</v>
      </c>
      <c r="D397">
        <v>0</v>
      </c>
      <c r="E397">
        <v>0</v>
      </c>
      <c r="F397">
        <v>0</v>
      </c>
      <c r="G397">
        <v>3</v>
      </c>
    </row>
    <row r="398" spans="1:7" x14ac:dyDescent="0.35">
      <c r="A398">
        <v>0</v>
      </c>
      <c r="B398">
        <f t="shared" si="6"/>
        <v>0</v>
      </c>
      <c r="C398">
        <v>1</v>
      </c>
      <c r="D398">
        <v>0</v>
      </c>
      <c r="E398">
        <v>0</v>
      </c>
      <c r="F398">
        <v>0</v>
      </c>
      <c r="G398">
        <v>4</v>
      </c>
    </row>
    <row r="399" spans="1:7" x14ac:dyDescent="0.35">
      <c r="A399">
        <v>1</v>
      </c>
      <c r="B399">
        <f t="shared" si="6"/>
        <v>1</v>
      </c>
      <c r="C399">
        <v>0.5</v>
      </c>
      <c r="D399">
        <v>18.899999618530273</v>
      </c>
      <c r="E399">
        <v>18.899999618530273</v>
      </c>
      <c r="F399">
        <v>0</v>
      </c>
      <c r="G399">
        <v>2</v>
      </c>
    </row>
    <row r="400" spans="1:7" x14ac:dyDescent="0.35">
      <c r="A400">
        <v>0</v>
      </c>
      <c r="B400">
        <f t="shared" si="6"/>
        <v>0</v>
      </c>
      <c r="C400">
        <v>0.5</v>
      </c>
      <c r="D400">
        <v>0</v>
      </c>
      <c r="E400">
        <v>0</v>
      </c>
      <c r="F400">
        <v>0</v>
      </c>
      <c r="G400">
        <v>1</v>
      </c>
    </row>
    <row r="401" spans="1:7" x14ac:dyDescent="0.35">
      <c r="A401">
        <v>1</v>
      </c>
      <c r="B401">
        <f t="shared" si="6"/>
        <v>1</v>
      </c>
      <c r="C401">
        <v>0.37999999523162842</v>
      </c>
      <c r="D401">
        <v>0</v>
      </c>
      <c r="E401">
        <v>0</v>
      </c>
      <c r="F401">
        <v>0</v>
      </c>
      <c r="G401">
        <v>0</v>
      </c>
    </row>
    <row r="402" spans="1:7" x14ac:dyDescent="0.35">
      <c r="A402">
        <v>0</v>
      </c>
      <c r="B402">
        <f t="shared" si="6"/>
        <v>0</v>
      </c>
      <c r="C402">
        <v>0</v>
      </c>
      <c r="D402">
        <v>0</v>
      </c>
      <c r="E402">
        <v>0</v>
      </c>
      <c r="F402">
        <v>0</v>
      </c>
      <c r="G402">
        <v>3</v>
      </c>
    </row>
    <row r="403" spans="1:7" x14ac:dyDescent="0.35">
      <c r="A403">
        <v>0</v>
      </c>
      <c r="B403">
        <f t="shared" si="6"/>
        <v>0</v>
      </c>
      <c r="C403">
        <v>0</v>
      </c>
      <c r="D403">
        <v>0</v>
      </c>
      <c r="E403">
        <v>0</v>
      </c>
      <c r="F403">
        <v>0</v>
      </c>
      <c r="G403">
        <v>2</v>
      </c>
    </row>
    <row r="404" spans="1:7" x14ac:dyDescent="0.35">
      <c r="A404">
        <v>0</v>
      </c>
      <c r="B404">
        <f t="shared" si="6"/>
        <v>0</v>
      </c>
      <c r="C404">
        <v>0</v>
      </c>
      <c r="D404">
        <v>0</v>
      </c>
      <c r="E404">
        <v>0</v>
      </c>
      <c r="F404">
        <v>0</v>
      </c>
      <c r="G404">
        <v>4</v>
      </c>
    </row>
    <row r="405" spans="1:7" x14ac:dyDescent="0.35">
      <c r="A405">
        <v>0</v>
      </c>
      <c r="B405">
        <f t="shared" si="6"/>
        <v>0</v>
      </c>
      <c r="C405">
        <v>0.60000002384185791</v>
      </c>
      <c r="D405">
        <v>0</v>
      </c>
      <c r="E405">
        <v>0</v>
      </c>
      <c r="F405">
        <v>0</v>
      </c>
      <c r="G405">
        <v>2</v>
      </c>
    </row>
    <row r="406" spans="1:7" x14ac:dyDescent="0.35">
      <c r="A406">
        <v>2</v>
      </c>
      <c r="B406">
        <f t="shared" si="6"/>
        <v>1</v>
      </c>
      <c r="C406">
        <v>0</v>
      </c>
      <c r="D406">
        <v>12.100000381469727</v>
      </c>
      <c r="E406">
        <v>24.200000762939453</v>
      </c>
      <c r="F406">
        <v>0</v>
      </c>
      <c r="G406">
        <v>2</v>
      </c>
    </row>
    <row r="407" spans="1:7" x14ac:dyDescent="0.35">
      <c r="A407">
        <v>0</v>
      </c>
      <c r="B407">
        <f t="shared" si="6"/>
        <v>0</v>
      </c>
      <c r="C407">
        <v>0.31000000238418579</v>
      </c>
      <c r="D407">
        <v>4</v>
      </c>
      <c r="E407">
        <v>4</v>
      </c>
      <c r="F407">
        <v>0</v>
      </c>
      <c r="G407">
        <v>0</v>
      </c>
    </row>
    <row r="408" spans="1:7" x14ac:dyDescent="0.35">
      <c r="A408">
        <v>0</v>
      </c>
      <c r="B408">
        <f t="shared" si="6"/>
        <v>0</v>
      </c>
      <c r="C408">
        <v>0.33000001311302185</v>
      </c>
      <c r="D408">
        <v>0</v>
      </c>
      <c r="E408">
        <v>0</v>
      </c>
      <c r="F408">
        <v>0</v>
      </c>
      <c r="G408">
        <v>4</v>
      </c>
    </row>
    <row r="409" spans="1:7" x14ac:dyDescent="0.35">
      <c r="A409">
        <v>0</v>
      </c>
      <c r="B409">
        <f t="shared" si="6"/>
        <v>0</v>
      </c>
      <c r="C409">
        <v>1</v>
      </c>
      <c r="D409">
        <v>0</v>
      </c>
      <c r="E409">
        <v>0</v>
      </c>
      <c r="F409">
        <v>0</v>
      </c>
      <c r="G409">
        <v>2</v>
      </c>
    </row>
    <row r="410" spans="1:7" x14ac:dyDescent="0.35">
      <c r="A410">
        <v>0</v>
      </c>
      <c r="B410">
        <f t="shared" si="6"/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35">
      <c r="A411">
        <v>1</v>
      </c>
      <c r="B411">
        <f t="shared" si="6"/>
        <v>1</v>
      </c>
      <c r="C411">
        <v>1</v>
      </c>
      <c r="D411">
        <v>0</v>
      </c>
      <c r="E411">
        <v>0</v>
      </c>
      <c r="F411">
        <v>0</v>
      </c>
      <c r="G411">
        <v>3</v>
      </c>
    </row>
    <row r="412" spans="1:7" x14ac:dyDescent="0.35">
      <c r="A412">
        <v>2</v>
      </c>
      <c r="B412">
        <f t="shared" si="6"/>
        <v>1</v>
      </c>
      <c r="C412">
        <v>0.20000000298023224</v>
      </c>
      <c r="D412">
        <v>0</v>
      </c>
      <c r="E412">
        <v>0</v>
      </c>
      <c r="F412">
        <v>0</v>
      </c>
      <c r="G412">
        <v>2</v>
      </c>
    </row>
    <row r="413" spans="1:7" x14ac:dyDescent="0.35">
      <c r="A413">
        <v>0</v>
      </c>
      <c r="B413">
        <f t="shared" si="6"/>
        <v>0</v>
      </c>
      <c r="C413">
        <v>0.33000001311302185</v>
      </c>
      <c r="D413">
        <v>0</v>
      </c>
      <c r="E413">
        <v>0</v>
      </c>
      <c r="F413">
        <v>0</v>
      </c>
      <c r="G413">
        <v>4</v>
      </c>
    </row>
    <row r="414" spans="1:7" x14ac:dyDescent="0.35">
      <c r="A414">
        <v>0</v>
      </c>
      <c r="B414">
        <f t="shared" si="6"/>
        <v>0</v>
      </c>
      <c r="C414">
        <v>0.40000000596046448</v>
      </c>
      <c r="D414">
        <v>3.5</v>
      </c>
      <c r="E414">
        <v>7</v>
      </c>
      <c r="F414">
        <v>0</v>
      </c>
      <c r="G414">
        <v>0</v>
      </c>
    </row>
    <row r="415" spans="1:7" x14ac:dyDescent="0.35">
      <c r="A415">
        <v>0</v>
      </c>
      <c r="B415">
        <f t="shared" si="6"/>
        <v>0</v>
      </c>
      <c r="C415">
        <v>0.33000001311302185</v>
      </c>
      <c r="D415">
        <v>0</v>
      </c>
      <c r="E415">
        <v>0</v>
      </c>
      <c r="F415">
        <v>0</v>
      </c>
      <c r="G415">
        <v>1</v>
      </c>
    </row>
    <row r="416" spans="1:7" x14ac:dyDescent="0.35">
      <c r="A416">
        <v>0</v>
      </c>
      <c r="B416">
        <f t="shared" si="6"/>
        <v>0</v>
      </c>
      <c r="C416">
        <v>1</v>
      </c>
      <c r="D416">
        <v>0</v>
      </c>
      <c r="E416">
        <v>0</v>
      </c>
      <c r="F416">
        <v>0</v>
      </c>
      <c r="G416">
        <v>4</v>
      </c>
    </row>
    <row r="417" spans="1:7" x14ac:dyDescent="0.35">
      <c r="A417">
        <v>0</v>
      </c>
      <c r="B417">
        <f t="shared" si="6"/>
        <v>0</v>
      </c>
      <c r="C417">
        <v>0</v>
      </c>
      <c r="D417">
        <v>0</v>
      </c>
      <c r="E417">
        <v>0</v>
      </c>
      <c r="F417">
        <v>0</v>
      </c>
      <c r="G417">
        <v>3</v>
      </c>
    </row>
    <row r="418" spans="1:7" x14ac:dyDescent="0.35">
      <c r="A418">
        <v>0</v>
      </c>
      <c r="B418">
        <f t="shared" si="6"/>
        <v>0</v>
      </c>
      <c r="C418">
        <v>0.67000001668930054</v>
      </c>
      <c r="D418">
        <v>0</v>
      </c>
      <c r="E418">
        <v>0</v>
      </c>
      <c r="F418">
        <v>0</v>
      </c>
      <c r="G418">
        <v>3</v>
      </c>
    </row>
    <row r="419" spans="1:7" x14ac:dyDescent="0.35">
      <c r="A419">
        <v>1</v>
      </c>
      <c r="B419">
        <f t="shared" si="6"/>
        <v>1</v>
      </c>
      <c r="C419">
        <v>0.33000001311302185</v>
      </c>
      <c r="D419">
        <v>0</v>
      </c>
      <c r="E419">
        <v>0</v>
      </c>
      <c r="F419">
        <v>0</v>
      </c>
      <c r="G419">
        <v>4</v>
      </c>
    </row>
    <row r="420" spans="1:7" x14ac:dyDescent="0.35">
      <c r="A420">
        <v>0</v>
      </c>
      <c r="B420">
        <f t="shared" si="6"/>
        <v>0</v>
      </c>
      <c r="C420">
        <v>0</v>
      </c>
      <c r="D420">
        <v>0</v>
      </c>
      <c r="E420">
        <v>0</v>
      </c>
      <c r="F420">
        <v>0</v>
      </c>
      <c r="G420">
        <v>4</v>
      </c>
    </row>
    <row r="421" spans="1:7" x14ac:dyDescent="0.35">
      <c r="A421">
        <v>0</v>
      </c>
      <c r="B421">
        <f t="shared" si="6"/>
        <v>0</v>
      </c>
      <c r="C421">
        <v>0</v>
      </c>
      <c r="D421">
        <v>0</v>
      </c>
      <c r="E421">
        <v>0</v>
      </c>
      <c r="F421">
        <v>0</v>
      </c>
      <c r="G421">
        <v>4</v>
      </c>
    </row>
    <row r="422" spans="1:7" x14ac:dyDescent="0.35">
      <c r="A422">
        <v>0</v>
      </c>
      <c r="B422">
        <f t="shared" si="6"/>
        <v>0</v>
      </c>
      <c r="C422">
        <v>0.5</v>
      </c>
      <c r="D422">
        <v>0</v>
      </c>
      <c r="E422">
        <v>0</v>
      </c>
      <c r="F422">
        <v>0</v>
      </c>
      <c r="G422">
        <v>3</v>
      </c>
    </row>
    <row r="423" spans="1:7" x14ac:dyDescent="0.35">
      <c r="A423">
        <v>0</v>
      </c>
      <c r="B423">
        <f t="shared" si="6"/>
        <v>0</v>
      </c>
      <c r="C423">
        <v>0.63999998569488525</v>
      </c>
      <c r="D423">
        <v>12.5</v>
      </c>
      <c r="E423">
        <v>12.5</v>
      </c>
      <c r="F423">
        <v>12</v>
      </c>
      <c r="G423">
        <v>0</v>
      </c>
    </row>
    <row r="424" spans="1:7" x14ac:dyDescent="0.35">
      <c r="A424">
        <v>0</v>
      </c>
      <c r="B424">
        <f t="shared" si="6"/>
        <v>0</v>
      </c>
      <c r="C424">
        <v>0</v>
      </c>
      <c r="D424">
        <v>0</v>
      </c>
      <c r="E424">
        <v>0</v>
      </c>
      <c r="F424">
        <v>0</v>
      </c>
      <c r="G424">
        <v>4</v>
      </c>
    </row>
    <row r="425" spans="1:7" x14ac:dyDescent="0.35">
      <c r="A425">
        <v>0</v>
      </c>
      <c r="B425">
        <f t="shared" si="6"/>
        <v>0</v>
      </c>
      <c r="C425">
        <v>0.33000001311302185</v>
      </c>
      <c r="D425">
        <v>47.099998474121094</v>
      </c>
      <c r="E425">
        <v>47.099998474121094</v>
      </c>
      <c r="F425">
        <v>12</v>
      </c>
      <c r="G425">
        <v>0</v>
      </c>
    </row>
    <row r="426" spans="1:7" x14ac:dyDescent="0.35">
      <c r="A426">
        <v>0</v>
      </c>
      <c r="B426">
        <f t="shared" si="6"/>
        <v>0</v>
      </c>
      <c r="C426">
        <v>1</v>
      </c>
      <c r="D426">
        <v>0</v>
      </c>
      <c r="E426">
        <v>0</v>
      </c>
      <c r="F426">
        <v>0</v>
      </c>
      <c r="G426">
        <v>2</v>
      </c>
    </row>
    <row r="427" spans="1:7" x14ac:dyDescent="0.35">
      <c r="A427">
        <v>0</v>
      </c>
      <c r="B427">
        <f t="shared" si="6"/>
        <v>0</v>
      </c>
      <c r="C427">
        <v>1</v>
      </c>
      <c r="D427">
        <v>0</v>
      </c>
      <c r="E427">
        <v>0</v>
      </c>
      <c r="F427">
        <v>0</v>
      </c>
      <c r="G427">
        <v>4</v>
      </c>
    </row>
    <row r="428" spans="1:7" x14ac:dyDescent="0.35">
      <c r="A428">
        <v>0</v>
      </c>
      <c r="B428">
        <f t="shared" si="6"/>
        <v>0</v>
      </c>
      <c r="C428">
        <v>0.75</v>
      </c>
      <c r="D428">
        <v>0</v>
      </c>
      <c r="E428">
        <v>0</v>
      </c>
      <c r="F428">
        <v>0</v>
      </c>
      <c r="G428">
        <v>2</v>
      </c>
    </row>
    <row r="429" spans="1:7" x14ac:dyDescent="0.35">
      <c r="A429">
        <v>1</v>
      </c>
      <c r="B429">
        <f t="shared" si="6"/>
        <v>1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35">
      <c r="A430">
        <v>0</v>
      </c>
      <c r="B430">
        <f t="shared" si="6"/>
        <v>0</v>
      </c>
      <c r="C430">
        <v>0.25</v>
      </c>
      <c r="D430">
        <v>0</v>
      </c>
      <c r="E430">
        <v>0</v>
      </c>
      <c r="F430">
        <v>0</v>
      </c>
      <c r="G430">
        <v>4</v>
      </c>
    </row>
    <row r="431" spans="1:7" x14ac:dyDescent="0.35">
      <c r="A431">
        <v>0</v>
      </c>
      <c r="B431">
        <f t="shared" si="6"/>
        <v>0</v>
      </c>
      <c r="C431">
        <v>0.67000001668930054</v>
      </c>
      <c r="D431">
        <v>0</v>
      </c>
      <c r="E431">
        <v>0</v>
      </c>
      <c r="F431">
        <v>0</v>
      </c>
      <c r="G431">
        <v>4</v>
      </c>
    </row>
    <row r="432" spans="1:7" x14ac:dyDescent="0.35">
      <c r="A432">
        <v>0</v>
      </c>
      <c r="B432">
        <f t="shared" si="6"/>
        <v>0</v>
      </c>
      <c r="C432">
        <v>1</v>
      </c>
      <c r="D432">
        <v>0</v>
      </c>
      <c r="E432">
        <v>0</v>
      </c>
      <c r="F432">
        <v>0</v>
      </c>
      <c r="G432">
        <v>3</v>
      </c>
    </row>
    <row r="433" spans="1:7" x14ac:dyDescent="0.35">
      <c r="A433">
        <v>0</v>
      </c>
      <c r="B433">
        <f t="shared" si="6"/>
        <v>0</v>
      </c>
      <c r="C433">
        <v>0.33000001311302185</v>
      </c>
      <c r="D433">
        <v>0</v>
      </c>
      <c r="E433">
        <v>0</v>
      </c>
      <c r="F433">
        <v>0</v>
      </c>
      <c r="G433">
        <v>0</v>
      </c>
    </row>
    <row r="434" spans="1:7" x14ac:dyDescent="0.35">
      <c r="A434">
        <v>0</v>
      </c>
      <c r="B434">
        <f t="shared" si="6"/>
        <v>0</v>
      </c>
      <c r="C434">
        <v>0</v>
      </c>
      <c r="D434">
        <v>0</v>
      </c>
      <c r="E434">
        <v>0</v>
      </c>
      <c r="F434">
        <v>0</v>
      </c>
      <c r="G434">
        <v>1</v>
      </c>
    </row>
    <row r="435" spans="1:7" x14ac:dyDescent="0.35">
      <c r="A435">
        <v>0</v>
      </c>
      <c r="B435">
        <f t="shared" si="6"/>
        <v>0</v>
      </c>
      <c r="C435">
        <v>0</v>
      </c>
      <c r="D435">
        <v>0</v>
      </c>
      <c r="E435">
        <v>0</v>
      </c>
      <c r="F435">
        <v>0</v>
      </c>
      <c r="G435">
        <v>4</v>
      </c>
    </row>
    <row r="436" spans="1:7" x14ac:dyDescent="0.35">
      <c r="A436">
        <v>1</v>
      </c>
      <c r="B436">
        <f t="shared" si="6"/>
        <v>1</v>
      </c>
      <c r="C436">
        <v>0.20000000298023224</v>
      </c>
      <c r="D436">
        <v>0</v>
      </c>
      <c r="E436">
        <v>0</v>
      </c>
      <c r="F436">
        <v>0</v>
      </c>
      <c r="G436">
        <v>4</v>
      </c>
    </row>
    <row r="437" spans="1:7" x14ac:dyDescent="0.35">
      <c r="A437">
        <v>0</v>
      </c>
      <c r="B437">
        <f t="shared" si="6"/>
        <v>0</v>
      </c>
      <c r="C437">
        <v>0.25</v>
      </c>
      <c r="D437">
        <v>0</v>
      </c>
      <c r="E437">
        <v>0</v>
      </c>
      <c r="F437">
        <v>0</v>
      </c>
      <c r="G437">
        <v>0</v>
      </c>
    </row>
    <row r="438" spans="1:7" x14ac:dyDescent="0.35">
      <c r="A438">
        <v>0</v>
      </c>
      <c r="B438">
        <f t="shared" si="6"/>
        <v>0</v>
      </c>
      <c r="C438">
        <v>1</v>
      </c>
      <c r="D438">
        <v>0</v>
      </c>
      <c r="E438">
        <v>0</v>
      </c>
      <c r="F438">
        <v>0</v>
      </c>
      <c r="G438">
        <v>2</v>
      </c>
    </row>
    <row r="439" spans="1:7" x14ac:dyDescent="0.35">
      <c r="A439">
        <v>0</v>
      </c>
      <c r="B439">
        <f t="shared" si="6"/>
        <v>0</v>
      </c>
      <c r="C439">
        <v>0.40000000596046448</v>
      </c>
      <c r="D439">
        <v>0</v>
      </c>
      <c r="E439">
        <v>0</v>
      </c>
      <c r="F439">
        <v>0</v>
      </c>
      <c r="G439">
        <v>0</v>
      </c>
    </row>
    <row r="440" spans="1:7" x14ac:dyDescent="0.35">
      <c r="A440">
        <v>0</v>
      </c>
      <c r="B440">
        <f t="shared" si="6"/>
        <v>0</v>
      </c>
      <c r="C440">
        <v>1</v>
      </c>
      <c r="D440">
        <v>0</v>
      </c>
      <c r="E440">
        <v>0</v>
      </c>
      <c r="F440">
        <v>0</v>
      </c>
      <c r="G440">
        <v>4</v>
      </c>
    </row>
    <row r="441" spans="1:7" x14ac:dyDescent="0.35">
      <c r="A441">
        <v>1</v>
      </c>
      <c r="B441">
        <f t="shared" si="6"/>
        <v>1</v>
      </c>
      <c r="C441">
        <v>0.56999999284744263</v>
      </c>
      <c r="D441">
        <v>0</v>
      </c>
      <c r="E441">
        <v>0</v>
      </c>
      <c r="F441">
        <v>0</v>
      </c>
      <c r="G441">
        <v>0</v>
      </c>
    </row>
    <row r="442" spans="1:7" x14ac:dyDescent="0.35">
      <c r="A442">
        <v>0</v>
      </c>
      <c r="B442">
        <f t="shared" si="6"/>
        <v>0</v>
      </c>
      <c r="C442">
        <v>1</v>
      </c>
      <c r="D442">
        <v>0</v>
      </c>
      <c r="E442">
        <v>0</v>
      </c>
      <c r="F442">
        <v>0</v>
      </c>
      <c r="G442">
        <v>2</v>
      </c>
    </row>
    <row r="443" spans="1:7" x14ac:dyDescent="0.35">
      <c r="A443">
        <v>0</v>
      </c>
      <c r="B443">
        <f t="shared" si="6"/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35">
      <c r="A444">
        <v>0</v>
      </c>
      <c r="B444">
        <f t="shared" si="6"/>
        <v>0</v>
      </c>
      <c r="C444">
        <v>1</v>
      </c>
      <c r="D444">
        <v>0</v>
      </c>
      <c r="E444">
        <v>0</v>
      </c>
      <c r="F444">
        <v>0</v>
      </c>
      <c r="G444">
        <v>3</v>
      </c>
    </row>
    <row r="445" spans="1:7" x14ac:dyDescent="0.35">
      <c r="A445">
        <v>0</v>
      </c>
      <c r="B445">
        <f t="shared" si="6"/>
        <v>0</v>
      </c>
      <c r="C445">
        <v>0</v>
      </c>
      <c r="D445">
        <v>0</v>
      </c>
      <c r="E445">
        <v>0</v>
      </c>
      <c r="F445">
        <v>0</v>
      </c>
      <c r="G445">
        <v>4</v>
      </c>
    </row>
    <row r="446" spans="1:7" x14ac:dyDescent="0.35">
      <c r="A446">
        <v>0</v>
      </c>
      <c r="B446">
        <f t="shared" si="6"/>
        <v>0</v>
      </c>
      <c r="C446">
        <v>0.67000001668930054</v>
      </c>
      <c r="D446">
        <v>0</v>
      </c>
      <c r="E446">
        <v>0</v>
      </c>
      <c r="F446">
        <v>0</v>
      </c>
      <c r="G446">
        <v>0</v>
      </c>
    </row>
    <row r="447" spans="1:7" x14ac:dyDescent="0.35">
      <c r="A447">
        <v>1</v>
      </c>
      <c r="B447">
        <f t="shared" si="6"/>
        <v>1</v>
      </c>
      <c r="C447">
        <v>0.60000002384185791</v>
      </c>
      <c r="D447">
        <v>8.3000001907348633</v>
      </c>
      <c r="E447">
        <v>8.3000001907348633</v>
      </c>
      <c r="F447">
        <v>0</v>
      </c>
      <c r="G447">
        <v>3</v>
      </c>
    </row>
    <row r="448" spans="1:7" x14ac:dyDescent="0.35">
      <c r="A448">
        <v>0</v>
      </c>
      <c r="B448">
        <f t="shared" si="6"/>
        <v>0</v>
      </c>
      <c r="C448">
        <v>0.5</v>
      </c>
      <c r="D448">
        <v>0</v>
      </c>
      <c r="E448">
        <v>0</v>
      </c>
      <c r="F448">
        <v>0</v>
      </c>
      <c r="G448">
        <v>4</v>
      </c>
    </row>
    <row r="449" spans="1:7" x14ac:dyDescent="0.35">
      <c r="A449">
        <v>0</v>
      </c>
      <c r="B449">
        <f t="shared" si="6"/>
        <v>0</v>
      </c>
      <c r="C449">
        <v>1</v>
      </c>
      <c r="D449">
        <v>0</v>
      </c>
      <c r="E449">
        <v>0</v>
      </c>
      <c r="F449">
        <v>0</v>
      </c>
      <c r="G449">
        <v>3</v>
      </c>
    </row>
    <row r="450" spans="1:7" x14ac:dyDescent="0.35">
      <c r="A450">
        <v>0</v>
      </c>
      <c r="B450">
        <f t="shared" si="6"/>
        <v>0</v>
      </c>
      <c r="C450">
        <v>1</v>
      </c>
      <c r="D450">
        <v>0</v>
      </c>
      <c r="E450">
        <v>0</v>
      </c>
      <c r="F450">
        <v>0</v>
      </c>
      <c r="G450">
        <v>4</v>
      </c>
    </row>
    <row r="451" spans="1:7" x14ac:dyDescent="0.35">
      <c r="A451">
        <v>0</v>
      </c>
      <c r="B451">
        <f t="shared" ref="B451:B514" si="7">IF(A451&gt;0,1,0)</f>
        <v>0</v>
      </c>
      <c r="C451">
        <v>0.14000000059604645</v>
      </c>
      <c r="D451">
        <v>0</v>
      </c>
      <c r="E451">
        <v>0</v>
      </c>
      <c r="F451">
        <v>0</v>
      </c>
      <c r="G451">
        <v>0</v>
      </c>
    </row>
    <row r="452" spans="1:7" x14ac:dyDescent="0.35">
      <c r="A452">
        <v>0</v>
      </c>
      <c r="B452">
        <f t="shared" si="7"/>
        <v>0</v>
      </c>
      <c r="C452">
        <v>1</v>
      </c>
      <c r="D452">
        <v>0</v>
      </c>
      <c r="E452">
        <v>0</v>
      </c>
      <c r="F452">
        <v>0</v>
      </c>
      <c r="G452">
        <v>4</v>
      </c>
    </row>
    <row r="453" spans="1:7" x14ac:dyDescent="0.35">
      <c r="A453">
        <v>0</v>
      </c>
      <c r="B453">
        <f t="shared" si="7"/>
        <v>0</v>
      </c>
      <c r="C453">
        <v>0.5</v>
      </c>
      <c r="D453">
        <v>0</v>
      </c>
      <c r="E453">
        <v>0</v>
      </c>
      <c r="F453">
        <v>0</v>
      </c>
      <c r="G453">
        <v>2</v>
      </c>
    </row>
    <row r="454" spans="1:7" x14ac:dyDescent="0.35">
      <c r="A454">
        <v>0</v>
      </c>
      <c r="B454">
        <f t="shared" si="7"/>
        <v>0</v>
      </c>
      <c r="C454">
        <v>0.5</v>
      </c>
      <c r="D454">
        <v>0</v>
      </c>
      <c r="E454">
        <v>0</v>
      </c>
      <c r="F454">
        <v>0</v>
      </c>
      <c r="G454">
        <v>1</v>
      </c>
    </row>
    <row r="455" spans="1:7" x14ac:dyDescent="0.35">
      <c r="A455">
        <v>1</v>
      </c>
      <c r="B455">
        <f t="shared" si="7"/>
        <v>1</v>
      </c>
      <c r="C455">
        <v>0.20000000298023224</v>
      </c>
      <c r="D455">
        <v>0</v>
      </c>
      <c r="E455">
        <v>0</v>
      </c>
      <c r="F455">
        <v>0</v>
      </c>
      <c r="G455">
        <v>0</v>
      </c>
    </row>
    <row r="456" spans="1:7" x14ac:dyDescent="0.35">
      <c r="A456">
        <v>0</v>
      </c>
      <c r="B456">
        <f t="shared" si="7"/>
        <v>0</v>
      </c>
      <c r="C456">
        <v>1</v>
      </c>
      <c r="D456">
        <v>0</v>
      </c>
      <c r="E456">
        <v>0</v>
      </c>
      <c r="F456">
        <v>0</v>
      </c>
      <c r="G456">
        <v>0</v>
      </c>
    </row>
    <row r="457" spans="1:7" x14ac:dyDescent="0.35">
      <c r="A457">
        <v>0</v>
      </c>
      <c r="B457">
        <f t="shared" si="7"/>
        <v>0</v>
      </c>
      <c r="C457">
        <v>0.43000000715255737</v>
      </c>
      <c r="D457">
        <v>0</v>
      </c>
      <c r="E457">
        <v>0</v>
      </c>
      <c r="F457">
        <v>0</v>
      </c>
      <c r="G457">
        <v>0</v>
      </c>
    </row>
    <row r="458" spans="1:7" x14ac:dyDescent="0.35">
      <c r="A458">
        <v>1</v>
      </c>
      <c r="B458">
        <f t="shared" si="7"/>
        <v>1</v>
      </c>
      <c r="C458">
        <v>0.30000001192092896</v>
      </c>
      <c r="D458">
        <v>5.5999999046325684</v>
      </c>
      <c r="E458">
        <v>11.199999809265137</v>
      </c>
      <c r="F458">
        <v>6</v>
      </c>
      <c r="G458">
        <v>1</v>
      </c>
    </row>
    <row r="459" spans="1:7" x14ac:dyDescent="0.35">
      <c r="A459">
        <v>0</v>
      </c>
      <c r="B459">
        <f t="shared" si="7"/>
        <v>0</v>
      </c>
      <c r="C459">
        <v>0</v>
      </c>
      <c r="D459">
        <v>0</v>
      </c>
      <c r="E459">
        <v>0</v>
      </c>
      <c r="F459">
        <v>0</v>
      </c>
      <c r="G459">
        <v>4</v>
      </c>
    </row>
    <row r="460" spans="1:7" x14ac:dyDescent="0.35">
      <c r="A460">
        <v>0</v>
      </c>
      <c r="B460">
        <f t="shared" si="7"/>
        <v>0</v>
      </c>
      <c r="C460">
        <v>0</v>
      </c>
      <c r="D460">
        <v>0</v>
      </c>
      <c r="E460">
        <v>0</v>
      </c>
      <c r="F460">
        <v>0</v>
      </c>
      <c r="G460">
        <v>1</v>
      </c>
    </row>
    <row r="461" spans="1:7" x14ac:dyDescent="0.35">
      <c r="A461">
        <v>0</v>
      </c>
      <c r="B461">
        <f t="shared" si="7"/>
        <v>0</v>
      </c>
      <c r="C461">
        <v>1</v>
      </c>
      <c r="D461">
        <v>0</v>
      </c>
      <c r="E461">
        <v>0</v>
      </c>
      <c r="F461">
        <v>0</v>
      </c>
      <c r="G461">
        <v>4</v>
      </c>
    </row>
    <row r="462" spans="1:7" x14ac:dyDescent="0.35">
      <c r="A462">
        <v>0</v>
      </c>
      <c r="B462">
        <f t="shared" si="7"/>
        <v>0</v>
      </c>
      <c r="C462">
        <v>0.67000001668930054</v>
      </c>
      <c r="D462">
        <v>0</v>
      </c>
      <c r="E462">
        <v>0</v>
      </c>
      <c r="F462">
        <v>0</v>
      </c>
      <c r="G462">
        <v>2</v>
      </c>
    </row>
    <row r="463" spans="1:7" x14ac:dyDescent="0.35">
      <c r="A463">
        <v>0</v>
      </c>
      <c r="B463">
        <f t="shared" si="7"/>
        <v>0</v>
      </c>
      <c r="C463">
        <v>0</v>
      </c>
      <c r="D463">
        <v>0</v>
      </c>
      <c r="E463">
        <v>0</v>
      </c>
      <c r="F463">
        <v>0</v>
      </c>
      <c r="G463">
        <v>2</v>
      </c>
    </row>
    <row r="464" spans="1:7" x14ac:dyDescent="0.35">
      <c r="A464">
        <v>1</v>
      </c>
      <c r="B464">
        <f t="shared" si="7"/>
        <v>1</v>
      </c>
      <c r="C464">
        <v>0.5</v>
      </c>
      <c r="D464">
        <v>0</v>
      </c>
      <c r="E464">
        <v>0</v>
      </c>
      <c r="F464">
        <v>0</v>
      </c>
      <c r="G464">
        <v>0</v>
      </c>
    </row>
    <row r="465" spans="1:7" x14ac:dyDescent="0.35">
      <c r="A465">
        <v>0</v>
      </c>
      <c r="B465">
        <f t="shared" si="7"/>
        <v>0</v>
      </c>
      <c r="C465">
        <v>0.67000001668930054</v>
      </c>
      <c r="D465">
        <v>0</v>
      </c>
      <c r="E465">
        <v>0</v>
      </c>
      <c r="F465">
        <v>0</v>
      </c>
      <c r="G465">
        <v>4</v>
      </c>
    </row>
    <row r="466" spans="1:7" x14ac:dyDescent="0.35">
      <c r="A466">
        <v>0</v>
      </c>
      <c r="B466">
        <f t="shared" si="7"/>
        <v>0</v>
      </c>
      <c r="C466">
        <v>0.67000001668930054</v>
      </c>
      <c r="D466">
        <v>7.0999999046325684</v>
      </c>
      <c r="E466">
        <v>7.0999999046325684</v>
      </c>
      <c r="F466">
        <v>0</v>
      </c>
      <c r="G466">
        <v>0</v>
      </c>
    </row>
    <row r="467" spans="1:7" x14ac:dyDescent="0.35">
      <c r="A467">
        <v>0</v>
      </c>
      <c r="B467">
        <f t="shared" si="7"/>
        <v>0</v>
      </c>
      <c r="C467">
        <v>1</v>
      </c>
      <c r="D467">
        <v>0</v>
      </c>
      <c r="E467">
        <v>0</v>
      </c>
      <c r="F467">
        <v>0</v>
      </c>
      <c r="G467">
        <v>2</v>
      </c>
    </row>
    <row r="468" spans="1:7" x14ac:dyDescent="0.35">
      <c r="A468">
        <v>0</v>
      </c>
      <c r="B468">
        <f t="shared" si="7"/>
        <v>0</v>
      </c>
      <c r="C468">
        <v>0</v>
      </c>
      <c r="D468">
        <v>0</v>
      </c>
      <c r="E468">
        <v>0</v>
      </c>
      <c r="F468">
        <v>0</v>
      </c>
      <c r="G468">
        <v>3</v>
      </c>
    </row>
    <row r="469" spans="1:7" x14ac:dyDescent="0.35">
      <c r="A469">
        <v>2</v>
      </c>
      <c r="B469">
        <f t="shared" si="7"/>
        <v>1</v>
      </c>
      <c r="C469">
        <v>1</v>
      </c>
      <c r="D469">
        <v>0</v>
      </c>
      <c r="E469">
        <v>0</v>
      </c>
      <c r="F469">
        <v>0</v>
      </c>
      <c r="G469">
        <v>1</v>
      </c>
    </row>
    <row r="470" spans="1:7" x14ac:dyDescent="0.35">
      <c r="A470">
        <v>1</v>
      </c>
      <c r="B470">
        <f t="shared" si="7"/>
        <v>1</v>
      </c>
      <c r="C470">
        <v>0.28999999165534973</v>
      </c>
      <c r="D470">
        <v>0</v>
      </c>
      <c r="E470">
        <v>0</v>
      </c>
      <c r="F470">
        <v>0</v>
      </c>
      <c r="G470">
        <v>0</v>
      </c>
    </row>
    <row r="471" spans="1:7" x14ac:dyDescent="0.35">
      <c r="A471">
        <v>0</v>
      </c>
      <c r="B471">
        <f t="shared" si="7"/>
        <v>0</v>
      </c>
      <c r="C471">
        <v>1</v>
      </c>
      <c r="D471">
        <v>0</v>
      </c>
      <c r="E471">
        <v>0</v>
      </c>
      <c r="F471">
        <v>0</v>
      </c>
      <c r="G471">
        <v>3</v>
      </c>
    </row>
    <row r="472" spans="1:7" x14ac:dyDescent="0.35">
      <c r="A472">
        <v>0</v>
      </c>
      <c r="B472">
        <f t="shared" si="7"/>
        <v>0</v>
      </c>
      <c r="C472">
        <v>1</v>
      </c>
      <c r="D472">
        <v>0</v>
      </c>
      <c r="E472">
        <v>0</v>
      </c>
      <c r="F472">
        <v>0</v>
      </c>
      <c r="G472">
        <v>2</v>
      </c>
    </row>
    <row r="473" spans="1:7" x14ac:dyDescent="0.35">
      <c r="A473">
        <v>1</v>
      </c>
      <c r="B473">
        <f t="shared" si="7"/>
        <v>1</v>
      </c>
      <c r="C473">
        <v>0.5</v>
      </c>
      <c r="D473">
        <v>0</v>
      </c>
      <c r="E473">
        <v>0</v>
      </c>
      <c r="F473">
        <v>0</v>
      </c>
      <c r="G473">
        <v>4</v>
      </c>
    </row>
    <row r="474" spans="1:7" x14ac:dyDescent="0.35">
      <c r="A474">
        <v>0</v>
      </c>
      <c r="B474">
        <f t="shared" si="7"/>
        <v>0</v>
      </c>
      <c r="C474">
        <v>0</v>
      </c>
      <c r="D474">
        <v>0</v>
      </c>
      <c r="E474">
        <v>0</v>
      </c>
      <c r="F474">
        <v>0</v>
      </c>
      <c r="G474">
        <v>1</v>
      </c>
    </row>
    <row r="475" spans="1:7" x14ac:dyDescent="0.35">
      <c r="A475">
        <v>0</v>
      </c>
      <c r="B475">
        <f t="shared" si="7"/>
        <v>0</v>
      </c>
      <c r="C475">
        <v>0.40000000596046448</v>
      </c>
      <c r="D475">
        <v>0</v>
      </c>
      <c r="E475">
        <v>0</v>
      </c>
      <c r="F475">
        <v>0</v>
      </c>
      <c r="G475">
        <v>4</v>
      </c>
    </row>
    <row r="476" spans="1:7" x14ac:dyDescent="0.35">
      <c r="A476">
        <v>2</v>
      </c>
      <c r="B476">
        <f t="shared" si="7"/>
        <v>1</v>
      </c>
      <c r="C476">
        <v>0.20000000298023224</v>
      </c>
      <c r="D476">
        <v>0</v>
      </c>
      <c r="E476">
        <v>0</v>
      </c>
      <c r="F476">
        <v>0</v>
      </c>
      <c r="G476">
        <v>0</v>
      </c>
    </row>
    <row r="477" spans="1:7" x14ac:dyDescent="0.35">
      <c r="A477">
        <v>0</v>
      </c>
      <c r="B477">
        <f t="shared" si="7"/>
        <v>0</v>
      </c>
      <c r="C477">
        <v>0.40000000596046448</v>
      </c>
      <c r="D477">
        <v>0</v>
      </c>
      <c r="E477">
        <v>0</v>
      </c>
      <c r="F477">
        <v>0</v>
      </c>
      <c r="G477">
        <v>0</v>
      </c>
    </row>
    <row r="478" spans="1:7" x14ac:dyDescent="0.35">
      <c r="A478">
        <v>0</v>
      </c>
      <c r="B478">
        <f t="shared" si="7"/>
        <v>0</v>
      </c>
      <c r="C478">
        <v>0</v>
      </c>
      <c r="D478">
        <v>0</v>
      </c>
      <c r="E478">
        <v>0</v>
      </c>
      <c r="F478">
        <v>0</v>
      </c>
      <c r="G478">
        <v>4</v>
      </c>
    </row>
    <row r="479" spans="1:7" x14ac:dyDescent="0.35">
      <c r="A479">
        <v>0</v>
      </c>
      <c r="B479">
        <f t="shared" si="7"/>
        <v>0</v>
      </c>
      <c r="C479">
        <v>1</v>
      </c>
      <c r="D479">
        <v>0</v>
      </c>
      <c r="E479">
        <v>0</v>
      </c>
      <c r="F479">
        <v>0</v>
      </c>
      <c r="G479">
        <v>1</v>
      </c>
    </row>
    <row r="480" spans="1:7" x14ac:dyDescent="0.35">
      <c r="A480">
        <v>0</v>
      </c>
      <c r="B480">
        <f t="shared" si="7"/>
        <v>0</v>
      </c>
      <c r="C480">
        <v>0</v>
      </c>
      <c r="D480">
        <v>0</v>
      </c>
      <c r="E480">
        <v>0</v>
      </c>
      <c r="F480">
        <v>0</v>
      </c>
      <c r="G480">
        <v>4</v>
      </c>
    </row>
    <row r="481" spans="1:7" x14ac:dyDescent="0.35">
      <c r="A481">
        <v>1</v>
      </c>
      <c r="B481">
        <f t="shared" si="7"/>
        <v>1</v>
      </c>
      <c r="C481">
        <v>0</v>
      </c>
      <c r="D481">
        <v>0</v>
      </c>
      <c r="E481">
        <v>0</v>
      </c>
      <c r="F481">
        <v>0</v>
      </c>
      <c r="G481">
        <v>4</v>
      </c>
    </row>
    <row r="482" spans="1:7" x14ac:dyDescent="0.35">
      <c r="A482">
        <v>0</v>
      </c>
      <c r="B482">
        <f t="shared" si="7"/>
        <v>0</v>
      </c>
      <c r="C482">
        <v>0</v>
      </c>
      <c r="D482">
        <v>0</v>
      </c>
      <c r="E482">
        <v>0</v>
      </c>
      <c r="F482">
        <v>0</v>
      </c>
      <c r="G482">
        <v>1</v>
      </c>
    </row>
    <row r="483" spans="1:7" x14ac:dyDescent="0.35">
      <c r="A483">
        <v>0</v>
      </c>
      <c r="B483">
        <f t="shared" si="7"/>
        <v>0</v>
      </c>
      <c r="C483">
        <v>0</v>
      </c>
      <c r="D483">
        <v>0</v>
      </c>
      <c r="E483">
        <v>0</v>
      </c>
      <c r="F483">
        <v>0</v>
      </c>
      <c r="G483">
        <v>4</v>
      </c>
    </row>
    <row r="484" spans="1:7" x14ac:dyDescent="0.35">
      <c r="A484">
        <v>0</v>
      </c>
      <c r="B484">
        <f t="shared" si="7"/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35">
      <c r="A485">
        <v>1</v>
      </c>
      <c r="B485">
        <f t="shared" si="7"/>
        <v>1</v>
      </c>
      <c r="C485">
        <v>0.33000001311302185</v>
      </c>
      <c r="D485">
        <v>0</v>
      </c>
      <c r="E485">
        <v>0</v>
      </c>
      <c r="F485">
        <v>0</v>
      </c>
      <c r="G485">
        <v>2</v>
      </c>
    </row>
    <row r="486" spans="1:7" x14ac:dyDescent="0.35">
      <c r="A486">
        <v>0</v>
      </c>
      <c r="B486">
        <f t="shared" si="7"/>
        <v>0</v>
      </c>
      <c r="C486">
        <v>1</v>
      </c>
      <c r="D486">
        <v>0</v>
      </c>
      <c r="E486">
        <v>0</v>
      </c>
      <c r="F486">
        <v>0</v>
      </c>
      <c r="G486">
        <v>1</v>
      </c>
    </row>
    <row r="487" spans="1:7" x14ac:dyDescent="0.35">
      <c r="A487">
        <v>0</v>
      </c>
      <c r="B487">
        <f t="shared" si="7"/>
        <v>0</v>
      </c>
      <c r="C487">
        <v>0</v>
      </c>
      <c r="D487">
        <v>0</v>
      </c>
      <c r="E487">
        <v>0</v>
      </c>
      <c r="F487">
        <v>0</v>
      </c>
      <c r="G487">
        <v>2</v>
      </c>
    </row>
    <row r="488" spans="1:7" x14ac:dyDescent="0.35">
      <c r="A488">
        <v>0</v>
      </c>
      <c r="B488">
        <f t="shared" si="7"/>
        <v>0</v>
      </c>
      <c r="C488">
        <v>0.41999998688697815</v>
      </c>
      <c r="D488">
        <v>0</v>
      </c>
      <c r="E488">
        <v>0</v>
      </c>
      <c r="F488">
        <v>0</v>
      </c>
      <c r="G488">
        <v>1</v>
      </c>
    </row>
    <row r="489" spans="1:7" x14ac:dyDescent="0.35">
      <c r="A489">
        <v>0</v>
      </c>
      <c r="B489">
        <f t="shared" si="7"/>
        <v>0</v>
      </c>
      <c r="C489">
        <v>0.25</v>
      </c>
      <c r="D489">
        <v>0</v>
      </c>
      <c r="E489">
        <v>0</v>
      </c>
      <c r="F489">
        <v>0</v>
      </c>
      <c r="G489">
        <v>2</v>
      </c>
    </row>
    <row r="490" spans="1:7" x14ac:dyDescent="0.35">
      <c r="A490">
        <v>0</v>
      </c>
      <c r="B490">
        <f t="shared" si="7"/>
        <v>0</v>
      </c>
      <c r="C490">
        <v>0.33000001311302185</v>
      </c>
      <c r="D490">
        <v>9.8999996185302734</v>
      </c>
      <c r="E490">
        <v>9.8999996185302734</v>
      </c>
      <c r="F490">
        <v>0</v>
      </c>
      <c r="G490">
        <v>4</v>
      </c>
    </row>
    <row r="491" spans="1:7" x14ac:dyDescent="0.35">
      <c r="A491">
        <v>1</v>
      </c>
      <c r="B491">
        <f t="shared" si="7"/>
        <v>1</v>
      </c>
      <c r="C491">
        <v>0</v>
      </c>
      <c r="D491">
        <v>39</v>
      </c>
      <c r="E491">
        <v>39</v>
      </c>
      <c r="F491">
        <v>0</v>
      </c>
      <c r="G491">
        <v>2</v>
      </c>
    </row>
    <row r="492" spans="1:7" x14ac:dyDescent="0.35">
      <c r="A492">
        <v>0</v>
      </c>
      <c r="B492">
        <f t="shared" si="7"/>
        <v>0</v>
      </c>
      <c r="C492">
        <v>1</v>
      </c>
      <c r="D492">
        <v>0</v>
      </c>
      <c r="E492">
        <v>0</v>
      </c>
      <c r="F492">
        <v>0</v>
      </c>
      <c r="G492">
        <v>0</v>
      </c>
    </row>
    <row r="493" spans="1:7" x14ac:dyDescent="0.35">
      <c r="A493">
        <v>0</v>
      </c>
      <c r="B493">
        <f t="shared" si="7"/>
        <v>0</v>
      </c>
      <c r="C493">
        <v>0</v>
      </c>
      <c r="D493">
        <v>0</v>
      </c>
      <c r="E493">
        <v>0</v>
      </c>
      <c r="F493">
        <v>0</v>
      </c>
      <c r="G493">
        <v>2</v>
      </c>
    </row>
    <row r="494" spans="1:7" x14ac:dyDescent="0.35">
      <c r="A494">
        <v>0</v>
      </c>
      <c r="B494">
        <f t="shared" si="7"/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35">
      <c r="A495">
        <v>0</v>
      </c>
      <c r="B495">
        <f t="shared" si="7"/>
        <v>0</v>
      </c>
      <c r="C495">
        <v>0.5</v>
      </c>
      <c r="D495">
        <v>0</v>
      </c>
      <c r="E495">
        <v>0</v>
      </c>
      <c r="F495">
        <v>0</v>
      </c>
      <c r="G495">
        <v>0</v>
      </c>
    </row>
    <row r="496" spans="1:7" x14ac:dyDescent="0.35">
      <c r="A496">
        <v>0</v>
      </c>
      <c r="B496">
        <f t="shared" si="7"/>
        <v>0</v>
      </c>
      <c r="C496">
        <v>0.56999999284744263</v>
      </c>
      <c r="D496">
        <v>9.6999998092651367</v>
      </c>
      <c r="E496">
        <v>29.100000381469727</v>
      </c>
      <c r="F496">
        <v>12</v>
      </c>
      <c r="G496">
        <v>0</v>
      </c>
    </row>
    <row r="497" spans="1:7" x14ac:dyDescent="0.35">
      <c r="A497">
        <v>0</v>
      </c>
      <c r="B497">
        <f t="shared" si="7"/>
        <v>0</v>
      </c>
      <c r="C497">
        <v>0.33000001311302185</v>
      </c>
      <c r="D497">
        <v>0</v>
      </c>
      <c r="E497">
        <v>0</v>
      </c>
      <c r="F497">
        <v>0</v>
      </c>
      <c r="G497">
        <v>2</v>
      </c>
    </row>
    <row r="498" spans="1:7" x14ac:dyDescent="0.35">
      <c r="A498">
        <v>0</v>
      </c>
      <c r="B498">
        <f t="shared" si="7"/>
        <v>0</v>
      </c>
      <c r="C498">
        <v>1</v>
      </c>
      <c r="D498">
        <v>0</v>
      </c>
      <c r="E498">
        <v>0</v>
      </c>
      <c r="F498">
        <v>0</v>
      </c>
      <c r="G498">
        <v>4</v>
      </c>
    </row>
    <row r="499" spans="1:7" x14ac:dyDescent="0.35">
      <c r="A499">
        <v>0</v>
      </c>
      <c r="B499">
        <f t="shared" si="7"/>
        <v>0</v>
      </c>
      <c r="C499">
        <v>0.5</v>
      </c>
      <c r="D499">
        <v>0</v>
      </c>
      <c r="E499">
        <v>0</v>
      </c>
      <c r="F499">
        <v>0</v>
      </c>
      <c r="G499">
        <v>4</v>
      </c>
    </row>
    <row r="500" spans="1:7" x14ac:dyDescent="0.35">
      <c r="A500">
        <v>1</v>
      </c>
      <c r="B500">
        <f t="shared" si="7"/>
        <v>1</v>
      </c>
      <c r="C500">
        <v>0.67000001668930054</v>
      </c>
      <c r="D500">
        <v>0</v>
      </c>
      <c r="E500">
        <v>0</v>
      </c>
      <c r="F500">
        <v>0</v>
      </c>
      <c r="G500">
        <v>4</v>
      </c>
    </row>
    <row r="501" spans="1:7" x14ac:dyDescent="0.35">
      <c r="A501">
        <v>2</v>
      </c>
      <c r="B501">
        <f t="shared" si="7"/>
        <v>1</v>
      </c>
      <c r="C501">
        <v>0</v>
      </c>
      <c r="D501">
        <v>0</v>
      </c>
      <c r="E501">
        <v>0</v>
      </c>
      <c r="F501">
        <v>0</v>
      </c>
      <c r="G501">
        <v>1</v>
      </c>
    </row>
    <row r="502" spans="1:7" x14ac:dyDescent="0.35">
      <c r="A502">
        <v>0</v>
      </c>
      <c r="B502">
        <f t="shared" si="7"/>
        <v>0</v>
      </c>
      <c r="C502">
        <v>0.25</v>
      </c>
      <c r="D502">
        <v>0</v>
      </c>
      <c r="E502">
        <v>0</v>
      </c>
      <c r="F502">
        <v>0</v>
      </c>
      <c r="G502">
        <v>1</v>
      </c>
    </row>
    <row r="503" spans="1:7" x14ac:dyDescent="0.35">
      <c r="A503">
        <v>3</v>
      </c>
      <c r="B503">
        <f t="shared" si="7"/>
        <v>1</v>
      </c>
      <c r="C503">
        <v>0.41999998688697815</v>
      </c>
      <c r="D503">
        <v>0</v>
      </c>
      <c r="E503">
        <v>0</v>
      </c>
      <c r="F503">
        <v>0</v>
      </c>
      <c r="G503">
        <v>0</v>
      </c>
    </row>
    <row r="504" spans="1:7" x14ac:dyDescent="0.35">
      <c r="A504">
        <v>0</v>
      </c>
      <c r="B504">
        <f t="shared" si="7"/>
        <v>0</v>
      </c>
      <c r="C504">
        <v>0.63999998569488525</v>
      </c>
      <c r="D504">
        <v>0</v>
      </c>
      <c r="E504">
        <v>0</v>
      </c>
      <c r="F504">
        <v>0</v>
      </c>
      <c r="G504">
        <v>4</v>
      </c>
    </row>
    <row r="505" spans="1:7" x14ac:dyDescent="0.35">
      <c r="A505">
        <v>1</v>
      </c>
      <c r="B505">
        <f t="shared" si="7"/>
        <v>1</v>
      </c>
      <c r="C505">
        <v>0.56000000238418579</v>
      </c>
      <c r="D505">
        <v>0</v>
      </c>
      <c r="E505">
        <v>0</v>
      </c>
      <c r="F505">
        <v>0</v>
      </c>
      <c r="G505">
        <v>0</v>
      </c>
    </row>
    <row r="506" spans="1:7" x14ac:dyDescent="0.35">
      <c r="A506">
        <v>0</v>
      </c>
      <c r="B506">
        <f t="shared" si="7"/>
        <v>0</v>
      </c>
      <c r="C506">
        <v>0.5</v>
      </c>
      <c r="D506">
        <v>0</v>
      </c>
      <c r="E506">
        <v>0</v>
      </c>
      <c r="F506">
        <v>0</v>
      </c>
      <c r="G506">
        <v>2</v>
      </c>
    </row>
    <row r="507" spans="1:7" x14ac:dyDescent="0.35">
      <c r="A507">
        <v>0</v>
      </c>
      <c r="B507">
        <f t="shared" si="7"/>
        <v>0</v>
      </c>
      <c r="C507">
        <v>1</v>
      </c>
      <c r="D507">
        <v>0</v>
      </c>
      <c r="E507">
        <v>0</v>
      </c>
      <c r="F507">
        <v>0</v>
      </c>
      <c r="G507">
        <v>0</v>
      </c>
    </row>
    <row r="508" spans="1:7" x14ac:dyDescent="0.35">
      <c r="A508">
        <v>0</v>
      </c>
      <c r="B508">
        <f t="shared" si="7"/>
        <v>0</v>
      </c>
      <c r="C508">
        <v>0.43000000715255737</v>
      </c>
      <c r="D508">
        <v>0</v>
      </c>
      <c r="E508">
        <v>0</v>
      </c>
      <c r="F508">
        <v>0</v>
      </c>
      <c r="G508">
        <v>3</v>
      </c>
    </row>
    <row r="509" spans="1:7" x14ac:dyDescent="0.35">
      <c r="A509">
        <v>0</v>
      </c>
      <c r="B509">
        <f t="shared" si="7"/>
        <v>0</v>
      </c>
      <c r="C509">
        <v>0.5</v>
      </c>
      <c r="D509">
        <v>0</v>
      </c>
      <c r="E509">
        <v>0</v>
      </c>
      <c r="F509">
        <v>0</v>
      </c>
      <c r="G509">
        <v>4</v>
      </c>
    </row>
    <row r="510" spans="1:7" x14ac:dyDescent="0.35">
      <c r="A510">
        <v>0</v>
      </c>
      <c r="B510">
        <f t="shared" si="7"/>
        <v>0</v>
      </c>
      <c r="C510">
        <v>0.33000001311302185</v>
      </c>
      <c r="D510">
        <v>0</v>
      </c>
      <c r="E510">
        <v>0</v>
      </c>
      <c r="F510">
        <v>0</v>
      </c>
      <c r="G510">
        <v>1</v>
      </c>
    </row>
    <row r="511" spans="1:7" x14ac:dyDescent="0.35">
      <c r="A511">
        <v>1</v>
      </c>
      <c r="B511">
        <f t="shared" si="7"/>
        <v>1</v>
      </c>
      <c r="C511">
        <v>0</v>
      </c>
      <c r="D511">
        <v>0</v>
      </c>
      <c r="E511">
        <v>0</v>
      </c>
      <c r="F511">
        <v>0</v>
      </c>
      <c r="G511">
        <v>4</v>
      </c>
    </row>
    <row r="512" spans="1:7" x14ac:dyDescent="0.35">
      <c r="A512">
        <v>1</v>
      </c>
      <c r="B512">
        <f t="shared" si="7"/>
        <v>1</v>
      </c>
      <c r="C512">
        <v>0.75</v>
      </c>
      <c r="D512">
        <v>0</v>
      </c>
      <c r="E512">
        <v>0</v>
      </c>
      <c r="F512">
        <v>0</v>
      </c>
      <c r="G512">
        <v>4</v>
      </c>
    </row>
    <row r="513" spans="1:7" x14ac:dyDescent="0.35">
      <c r="A513">
        <v>1</v>
      </c>
      <c r="B513">
        <f t="shared" si="7"/>
        <v>1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35">
      <c r="A514">
        <v>1</v>
      </c>
      <c r="B514">
        <f t="shared" si="7"/>
        <v>1</v>
      </c>
      <c r="C514">
        <v>0.20000000298023224</v>
      </c>
      <c r="D514">
        <v>11.899999618530273</v>
      </c>
      <c r="E514">
        <v>11.899999618530273</v>
      </c>
      <c r="F514">
        <v>0</v>
      </c>
      <c r="G514">
        <v>0</v>
      </c>
    </row>
    <row r="515" spans="1:7" x14ac:dyDescent="0.35">
      <c r="A515">
        <v>0</v>
      </c>
      <c r="B515">
        <f t="shared" ref="B515:B578" si="8">IF(A515&gt;0,1,0)</f>
        <v>0</v>
      </c>
      <c r="C515">
        <v>0.67000001668930054</v>
      </c>
      <c r="D515">
        <v>0</v>
      </c>
      <c r="E515">
        <v>0</v>
      </c>
      <c r="F515">
        <v>0</v>
      </c>
      <c r="G515">
        <v>2</v>
      </c>
    </row>
    <row r="516" spans="1:7" x14ac:dyDescent="0.35">
      <c r="A516">
        <v>0</v>
      </c>
      <c r="B516">
        <f t="shared" si="8"/>
        <v>0</v>
      </c>
      <c r="C516">
        <v>0</v>
      </c>
      <c r="D516">
        <v>0</v>
      </c>
      <c r="E516">
        <v>0</v>
      </c>
      <c r="F516">
        <v>0</v>
      </c>
      <c r="G516">
        <v>4</v>
      </c>
    </row>
    <row r="517" spans="1:7" x14ac:dyDescent="0.35">
      <c r="A517">
        <v>0</v>
      </c>
      <c r="B517">
        <f t="shared" si="8"/>
        <v>0</v>
      </c>
      <c r="C517">
        <v>1</v>
      </c>
      <c r="D517">
        <v>0</v>
      </c>
      <c r="E517">
        <v>0</v>
      </c>
      <c r="F517">
        <v>0</v>
      </c>
      <c r="G517">
        <v>0</v>
      </c>
    </row>
    <row r="518" spans="1:7" x14ac:dyDescent="0.35">
      <c r="A518">
        <v>0</v>
      </c>
      <c r="B518">
        <f t="shared" si="8"/>
        <v>0</v>
      </c>
      <c r="C518">
        <v>1</v>
      </c>
      <c r="D518">
        <v>0</v>
      </c>
      <c r="E518">
        <v>0</v>
      </c>
      <c r="F518">
        <v>0</v>
      </c>
      <c r="G518">
        <v>4</v>
      </c>
    </row>
    <row r="519" spans="1:7" x14ac:dyDescent="0.35">
      <c r="A519">
        <v>1</v>
      </c>
      <c r="B519">
        <f t="shared" si="8"/>
        <v>1</v>
      </c>
      <c r="C519">
        <v>0.5</v>
      </c>
      <c r="D519">
        <v>0</v>
      </c>
      <c r="E519">
        <v>0</v>
      </c>
      <c r="F519">
        <v>0</v>
      </c>
      <c r="G519">
        <v>1</v>
      </c>
    </row>
    <row r="520" spans="1:7" x14ac:dyDescent="0.35">
      <c r="A520">
        <v>1</v>
      </c>
      <c r="B520">
        <f t="shared" si="8"/>
        <v>1</v>
      </c>
      <c r="C520">
        <v>1</v>
      </c>
      <c r="D520">
        <v>0</v>
      </c>
      <c r="E520">
        <v>0</v>
      </c>
      <c r="F520">
        <v>0</v>
      </c>
      <c r="G520">
        <v>4</v>
      </c>
    </row>
    <row r="521" spans="1:7" x14ac:dyDescent="0.35">
      <c r="A521">
        <v>0</v>
      </c>
      <c r="B521">
        <f t="shared" si="8"/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35">
      <c r="A522">
        <v>0</v>
      </c>
      <c r="B522">
        <f t="shared" si="8"/>
        <v>0</v>
      </c>
      <c r="C522">
        <v>0</v>
      </c>
      <c r="D522">
        <v>0</v>
      </c>
      <c r="E522">
        <v>0</v>
      </c>
      <c r="F522">
        <v>0</v>
      </c>
      <c r="G522">
        <v>3</v>
      </c>
    </row>
    <row r="523" spans="1:7" x14ac:dyDescent="0.35">
      <c r="A523">
        <v>2</v>
      </c>
      <c r="B523">
        <f t="shared" si="8"/>
        <v>1</v>
      </c>
      <c r="C523">
        <v>0.62999999523162842</v>
      </c>
      <c r="D523">
        <v>0</v>
      </c>
      <c r="E523">
        <v>0</v>
      </c>
      <c r="F523">
        <v>0</v>
      </c>
      <c r="G523">
        <v>0</v>
      </c>
    </row>
    <row r="524" spans="1:7" x14ac:dyDescent="0.35">
      <c r="A524">
        <v>1</v>
      </c>
      <c r="B524">
        <f t="shared" si="8"/>
        <v>1</v>
      </c>
      <c r="C524">
        <v>1</v>
      </c>
      <c r="D524">
        <v>0</v>
      </c>
      <c r="E524">
        <v>0</v>
      </c>
      <c r="F524">
        <v>0</v>
      </c>
      <c r="G524">
        <v>2</v>
      </c>
    </row>
    <row r="525" spans="1:7" x14ac:dyDescent="0.35">
      <c r="A525">
        <v>0</v>
      </c>
      <c r="B525">
        <f t="shared" si="8"/>
        <v>0</v>
      </c>
      <c r="C525">
        <v>1</v>
      </c>
      <c r="D525">
        <v>0</v>
      </c>
      <c r="E525">
        <v>0</v>
      </c>
      <c r="F525">
        <v>0</v>
      </c>
      <c r="G525">
        <v>4</v>
      </c>
    </row>
    <row r="526" spans="1:7" x14ac:dyDescent="0.35">
      <c r="A526">
        <v>0</v>
      </c>
      <c r="B526">
        <f t="shared" si="8"/>
        <v>0</v>
      </c>
      <c r="C526">
        <v>1</v>
      </c>
      <c r="D526">
        <v>0</v>
      </c>
      <c r="E526">
        <v>0</v>
      </c>
      <c r="F526">
        <v>0</v>
      </c>
      <c r="G526">
        <v>0</v>
      </c>
    </row>
    <row r="527" spans="1:7" x14ac:dyDescent="0.35">
      <c r="A527">
        <v>0</v>
      </c>
      <c r="B527">
        <f t="shared" si="8"/>
        <v>0</v>
      </c>
      <c r="C527">
        <v>0.5</v>
      </c>
      <c r="D527">
        <v>0</v>
      </c>
      <c r="E527">
        <v>0</v>
      </c>
      <c r="F527">
        <v>0</v>
      </c>
      <c r="G527">
        <v>4</v>
      </c>
    </row>
    <row r="528" spans="1:7" x14ac:dyDescent="0.35">
      <c r="A528">
        <v>0</v>
      </c>
      <c r="B528">
        <f t="shared" si="8"/>
        <v>0</v>
      </c>
      <c r="C528">
        <v>0</v>
      </c>
      <c r="D528">
        <v>0</v>
      </c>
      <c r="E528">
        <v>0</v>
      </c>
      <c r="F528">
        <v>0</v>
      </c>
      <c r="G528">
        <v>3</v>
      </c>
    </row>
    <row r="529" spans="1:7" x14ac:dyDescent="0.35">
      <c r="A529">
        <v>0</v>
      </c>
      <c r="B529">
        <f t="shared" si="8"/>
        <v>0</v>
      </c>
      <c r="C529">
        <v>1</v>
      </c>
      <c r="D529">
        <v>0</v>
      </c>
      <c r="E529">
        <v>0</v>
      </c>
      <c r="F529">
        <v>0</v>
      </c>
      <c r="G529">
        <v>4</v>
      </c>
    </row>
    <row r="530" spans="1:7" x14ac:dyDescent="0.35">
      <c r="A530">
        <v>1</v>
      </c>
      <c r="B530">
        <f t="shared" si="8"/>
        <v>1</v>
      </c>
      <c r="C530">
        <v>0.40000000596046448</v>
      </c>
      <c r="D530">
        <v>0</v>
      </c>
      <c r="E530">
        <v>0</v>
      </c>
      <c r="F530">
        <v>0</v>
      </c>
      <c r="G530">
        <v>0</v>
      </c>
    </row>
    <row r="531" spans="1:7" x14ac:dyDescent="0.35">
      <c r="A531">
        <v>1</v>
      </c>
      <c r="B531">
        <f t="shared" si="8"/>
        <v>1</v>
      </c>
      <c r="C531">
        <v>0.5</v>
      </c>
      <c r="D531">
        <v>0</v>
      </c>
      <c r="E531">
        <v>0</v>
      </c>
      <c r="F531">
        <v>0</v>
      </c>
      <c r="G531">
        <v>2</v>
      </c>
    </row>
    <row r="532" spans="1:7" x14ac:dyDescent="0.35">
      <c r="A532">
        <v>0</v>
      </c>
      <c r="B532">
        <f t="shared" si="8"/>
        <v>0</v>
      </c>
      <c r="C532">
        <v>0.33000001311302185</v>
      </c>
      <c r="D532">
        <v>4.3000001907348633</v>
      </c>
      <c r="E532">
        <v>12.899999618530273</v>
      </c>
      <c r="F532">
        <v>0</v>
      </c>
      <c r="G532">
        <v>0</v>
      </c>
    </row>
    <row r="533" spans="1:7" x14ac:dyDescent="0.35">
      <c r="A533">
        <v>0</v>
      </c>
      <c r="B533">
        <f t="shared" si="8"/>
        <v>0</v>
      </c>
      <c r="C533">
        <v>0.20000000298023224</v>
      </c>
      <c r="D533">
        <v>0</v>
      </c>
      <c r="E533">
        <v>0</v>
      </c>
      <c r="F533">
        <v>0</v>
      </c>
      <c r="G533">
        <v>0</v>
      </c>
    </row>
    <row r="534" spans="1:7" x14ac:dyDescent="0.35">
      <c r="A534">
        <v>0</v>
      </c>
      <c r="B534">
        <f t="shared" si="8"/>
        <v>0</v>
      </c>
      <c r="C534">
        <v>1</v>
      </c>
      <c r="D534">
        <v>0</v>
      </c>
      <c r="E534">
        <v>0</v>
      </c>
      <c r="F534">
        <v>0</v>
      </c>
      <c r="G534">
        <v>4</v>
      </c>
    </row>
    <row r="535" spans="1:7" x14ac:dyDescent="0.35">
      <c r="A535">
        <v>1</v>
      </c>
      <c r="B535">
        <f t="shared" si="8"/>
        <v>1</v>
      </c>
      <c r="C535">
        <v>0.25</v>
      </c>
      <c r="D535">
        <v>13.300000190734863</v>
      </c>
      <c r="E535">
        <v>13.300000190734863</v>
      </c>
      <c r="F535">
        <v>1</v>
      </c>
      <c r="G535">
        <v>0</v>
      </c>
    </row>
    <row r="536" spans="1:7" x14ac:dyDescent="0.35">
      <c r="A536">
        <v>1</v>
      </c>
      <c r="B536">
        <f t="shared" si="8"/>
        <v>1</v>
      </c>
      <c r="C536">
        <v>1</v>
      </c>
      <c r="D536">
        <v>0</v>
      </c>
      <c r="E536">
        <v>0</v>
      </c>
      <c r="F536">
        <v>0</v>
      </c>
      <c r="G536">
        <v>0</v>
      </c>
    </row>
    <row r="537" spans="1:7" x14ac:dyDescent="0.35">
      <c r="A537">
        <v>0</v>
      </c>
      <c r="B537">
        <f t="shared" si="8"/>
        <v>0</v>
      </c>
      <c r="C537">
        <v>1</v>
      </c>
      <c r="D537">
        <v>0</v>
      </c>
      <c r="E537">
        <v>0</v>
      </c>
      <c r="F537">
        <v>0</v>
      </c>
      <c r="G537">
        <v>4</v>
      </c>
    </row>
    <row r="538" spans="1:7" x14ac:dyDescent="0.35">
      <c r="A538">
        <v>0</v>
      </c>
      <c r="B538">
        <f t="shared" si="8"/>
        <v>0</v>
      </c>
      <c r="C538">
        <v>0.33000001311302185</v>
      </c>
      <c r="D538">
        <v>0</v>
      </c>
      <c r="E538">
        <v>0</v>
      </c>
      <c r="F538">
        <v>0</v>
      </c>
      <c r="G538">
        <v>1</v>
      </c>
    </row>
    <row r="539" spans="1:7" x14ac:dyDescent="0.35">
      <c r="A539">
        <v>1</v>
      </c>
      <c r="B539">
        <f t="shared" si="8"/>
        <v>1</v>
      </c>
      <c r="C539">
        <v>0.33000001311302185</v>
      </c>
      <c r="D539">
        <v>0</v>
      </c>
      <c r="E539">
        <v>0</v>
      </c>
      <c r="F539">
        <v>0</v>
      </c>
      <c r="G539">
        <v>1</v>
      </c>
    </row>
    <row r="540" spans="1:7" x14ac:dyDescent="0.35">
      <c r="A540">
        <v>1</v>
      </c>
      <c r="B540">
        <f t="shared" si="8"/>
        <v>1</v>
      </c>
      <c r="C540">
        <v>0</v>
      </c>
      <c r="D540">
        <v>0</v>
      </c>
      <c r="E540">
        <v>0</v>
      </c>
      <c r="F540">
        <v>0</v>
      </c>
      <c r="G540">
        <v>2</v>
      </c>
    </row>
    <row r="541" spans="1:7" x14ac:dyDescent="0.35">
      <c r="A541">
        <v>2</v>
      </c>
      <c r="B541">
        <f t="shared" si="8"/>
        <v>1</v>
      </c>
      <c r="C541">
        <v>0</v>
      </c>
      <c r="D541">
        <v>0</v>
      </c>
      <c r="E541">
        <v>0</v>
      </c>
      <c r="F541">
        <v>0</v>
      </c>
      <c r="G541">
        <v>4</v>
      </c>
    </row>
    <row r="542" spans="1:7" x14ac:dyDescent="0.35">
      <c r="A542">
        <v>2</v>
      </c>
      <c r="B542">
        <f t="shared" si="8"/>
        <v>1</v>
      </c>
      <c r="C542">
        <v>0.17000000178813934</v>
      </c>
      <c r="D542">
        <v>0</v>
      </c>
      <c r="E542">
        <v>0</v>
      </c>
      <c r="F542">
        <v>0</v>
      </c>
      <c r="G542">
        <v>0</v>
      </c>
    </row>
    <row r="543" spans="1:7" x14ac:dyDescent="0.35">
      <c r="A543">
        <v>1</v>
      </c>
      <c r="B543">
        <f t="shared" si="8"/>
        <v>1</v>
      </c>
      <c r="C543">
        <v>0.67000001668930054</v>
      </c>
      <c r="D543">
        <v>0</v>
      </c>
      <c r="E543">
        <v>0</v>
      </c>
      <c r="F543">
        <v>0</v>
      </c>
      <c r="G543">
        <v>1</v>
      </c>
    </row>
    <row r="544" spans="1:7" x14ac:dyDescent="0.35">
      <c r="A544">
        <v>0</v>
      </c>
      <c r="B544">
        <f t="shared" si="8"/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35">
      <c r="A545">
        <v>0</v>
      </c>
      <c r="B545">
        <f t="shared" si="8"/>
        <v>0</v>
      </c>
      <c r="C545">
        <v>1</v>
      </c>
      <c r="D545">
        <v>0</v>
      </c>
      <c r="E545">
        <v>0</v>
      </c>
      <c r="F545">
        <v>0</v>
      </c>
      <c r="G545">
        <v>4</v>
      </c>
    </row>
    <row r="546" spans="1:7" x14ac:dyDescent="0.35">
      <c r="A546">
        <v>0</v>
      </c>
      <c r="B546">
        <f t="shared" si="8"/>
        <v>0</v>
      </c>
      <c r="C546">
        <v>0.5</v>
      </c>
      <c r="D546">
        <v>0</v>
      </c>
      <c r="E546">
        <v>0</v>
      </c>
      <c r="F546">
        <v>0</v>
      </c>
      <c r="G546">
        <v>0</v>
      </c>
    </row>
    <row r="547" spans="1:7" x14ac:dyDescent="0.35">
      <c r="A547">
        <v>0</v>
      </c>
      <c r="B547">
        <f t="shared" si="8"/>
        <v>0</v>
      </c>
      <c r="C547">
        <v>0.5</v>
      </c>
      <c r="D547">
        <v>0</v>
      </c>
      <c r="E547">
        <v>0</v>
      </c>
      <c r="F547">
        <v>0</v>
      </c>
      <c r="G547">
        <v>3</v>
      </c>
    </row>
    <row r="548" spans="1:7" x14ac:dyDescent="0.35">
      <c r="A548">
        <v>0</v>
      </c>
      <c r="B548">
        <f t="shared" si="8"/>
        <v>0</v>
      </c>
      <c r="C548">
        <v>1</v>
      </c>
      <c r="D548">
        <v>0</v>
      </c>
      <c r="E548">
        <v>0</v>
      </c>
      <c r="F548">
        <v>0</v>
      </c>
      <c r="G548">
        <v>4</v>
      </c>
    </row>
    <row r="549" spans="1:7" x14ac:dyDescent="0.35">
      <c r="A549">
        <v>0</v>
      </c>
      <c r="B549">
        <f t="shared" si="8"/>
        <v>0</v>
      </c>
      <c r="C549">
        <v>0.28999999165534973</v>
      </c>
      <c r="D549">
        <v>0</v>
      </c>
      <c r="E549">
        <v>0</v>
      </c>
      <c r="F549">
        <v>0</v>
      </c>
      <c r="G549">
        <v>0</v>
      </c>
    </row>
    <row r="550" spans="1:7" x14ac:dyDescent="0.35">
      <c r="A550">
        <v>0</v>
      </c>
      <c r="B550">
        <f t="shared" si="8"/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35">
      <c r="A551">
        <v>0</v>
      </c>
      <c r="B551">
        <f t="shared" si="8"/>
        <v>0</v>
      </c>
      <c r="C551">
        <v>0</v>
      </c>
      <c r="D551">
        <v>0</v>
      </c>
      <c r="E551">
        <v>0</v>
      </c>
      <c r="F551">
        <v>0</v>
      </c>
      <c r="G551">
        <v>2</v>
      </c>
    </row>
    <row r="552" spans="1:7" x14ac:dyDescent="0.35">
      <c r="A552">
        <v>0</v>
      </c>
      <c r="B552">
        <f t="shared" si="8"/>
        <v>0</v>
      </c>
      <c r="C552">
        <v>0.25</v>
      </c>
      <c r="D552">
        <v>0</v>
      </c>
      <c r="E552">
        <v>0</v>
      </c>
      <c r="F552">
        <v>0</v>
      </c>
      <c r="G552">
        <v>0</v>
      </c>
    </row>
    <row r="553" spans="1:7" x14ac:dyDescent="0.35">
      <c r="A553">
        <v>1</v>
      </c>
      <c r="B553">
        <f t="shared" si="8"/>
        <v>1</v>
      </c>
      <c r="C553">
        <v>0.14000000059604645</v>
      </c>
      <c r="D553">
        <v>0</v>
      </c>
      <c r="E553">
        <v>0</v>
      </c>
      <c r="F553">
        <v>0</v>
      </c>
      <c r="G553">
        <v>0</v>
      </c>
    </row>
    <row r="554" spans="1:7" x14ac:dyDescent="0.35">
      <c r="A554">
        <v>0</v>
      </c>
      <c r="B554">
        <f t="shared" si="8"/>
        <v>0</v>
      </c>
      <c r="C554">
        <v>1</v>
      </c>
      <c r="D554">
        <v>0</v>
      </c>
      <c r="E554">
        <v>0</v>
      </c>
      <c r="F554">
        <v>0</v>
      </c>
      <c r="G554">
        <v>4</v>
      </c>
    </row>
    <row r="555" spans="1:7" x14ac:dyDescent="0.35">
      <c r="A555">
        <v>0</v>
      </c>
      <c r="B555">
        <f t="shared" si="8"/>
        <v>0</v>
      </c>
      <c r="C555">
        <v>0.5</v>
      </c>
      <c r="D555">
        <v>0</v>
      </c>
      <c r="E555">
        <v>0</v>
      </c>
      <c r="F555">
        <v>0</v>
      </c>
      <c r="G555">
        <v>4</v>
      </c>
    </row>
    <row r="556" spans="1:7" x14ac:dyDescent="0.35">
      <c r="A556">
        <v>0</v>
      </c>
      <c r="B556">
        <f t="shared" si="8"/>
        <v>0</v>
      </c>
      <c r="C556">
        <v>0</v>
      </c>
      <c r="D556">
        <v>0</v>
      </c>
      <c r="E556">
        <v>0</v>
      </c>
      <c r="F556">
        <v>0</v>
      </c>
      <c r="G556">
        <v>3</v>
      </c>
    </row>
    <row r="557" spans="1:7" x14ac:dyDescent="0.35">
      <c r="A557">
        <v>0</v>
      </c>
      <c r="B557">
        <f t="shared" si="8"/>
        <v>0</v>
      </c>
      <c r="C557">
        <v>0</v>
      </c>
      <c r="D557">
        <v>0</v>
      </c>
      <c r="E557">
        <v>0</v>
      </c>
      <c r="F557">
        <v>0</v>
      </c>
      <c r="G557">
        <v>3</v>
      </c>
    </row>
    <row r="558" spans="1:7" x14ac:dyDescent="0.35">
      <c r="A558">
        <v>0</v>
      </c>
      <c r="B558">
        <f t="shared" si="8"/>
        <v>0</v>
      </c>
      <c r="C558">
        <v>0</v>
      </c>
      <c r="D558">
        <v>0</v>
      </c>
      <c r="E558">
        <v>0</v>
      </c>
      <c r="F558">
        <v>0</v>
      </c>
      <c r="G558">
        <v>4</v>
      </c>
    </row>
    <row r="559" spans="1:7" x14ac:dyDescent="0.35">
      <c r="A559">
        <v>1</v>
      </c>
      <c r="B559">
        <f t="shared" si="8"/>
        <v>1</v>
      </c>
      <c r="C559">
        <v>0</v>
      </c>
      <c r="D559">
        <v>0</v>
      </c>
      <c r="E559">
        <v>0</v>
      </c>
      <c r="F559">
        <v>0</v>
      </c>
      <c r="G559">
        <v>3</v>
      </c>
    </row>
    <row r="560" spans="1:7" x14ac:dyDescent="0.35">
      <c r="A560">
        <v>0</v>
      </c>
      <c r="B560">
        <f t="shared" si="8"/>
        <v>0</v>
      </c>
      <c r="C560">
        <v>0.5</v>
      </c>
      <c r="D560">
        <v>0</v>
      </c>
      <c r="E560">
        <v>0</v>
      </c>
      <c r="F560">
        <v>0</v>
      </c>
      <c r="G560">
        <v>4</v>
      </c>
    </row>
    <row r="561" spans="1:7" x14ac:dyDescent="0.35">
      <c r="A561">
        <v>1</v>
      </c>
      <c r="B561">
        <f t="shared" si="8"/>
        <v>1</v>
      </c>
      <c r="C561">
        <v>0.60000002384185791</v>
      </c>
      <c r="D561">
        <v>0</v>
      </c>
      <c r="E561">
        <v>0</v>
      </c>
      <c r="F561">
        <v>0</v>
      </c>
      <c r="G561">
        <v>2</v>
      </c>
    </row>
    <row r="562" spans="1:7" x14ac:dyDescent="0.35">
      <c r="A562">
        <v>0</v>
      </c>
      <c r="B562">
        <f t="shared" si="8"/>
        <v>0</v>
      </c>
      <c r="C562">
        <v>0</v>
      </c>
      <c r="D562">
        <v>0</v>
      </c>
      <c r="E562">
        <v>0</v>
      </c>
      <c r="F562">
        <v>0</v>
      </c>
      <c r="G562">
        <v>3</v>
      </c>
    </row>
    <row r="563" spans="1:7" x14ac:dyDescent="0.35">
      <c r="A563">
        <v>2</v>
      </c>
      <c r="B563">
        <f t="shared" si="8"/>
        <v>1</v>
      </c>
      <c r="C563">
        <v>0.80000001192092896</v>
      </c>
      <c r="D563">
        <v>0</v>
      </c>
      <c r="E563">
        <v>0</v>
      </c>
      <c r="F563">
        <v>0</v>
      </c>
      <c r="G563">
        <v>2</v>
      </c>
    </row>
    <row r="564" spans="1:7" x14ac:dyDescent="0.35">
      <c r="A564">
        <v>0</v>
      </c>
      <c r="B564">
        <f t="shared" si="8"/>
        <v>0</v>
      </c>
      <c r="C564">
        <v>0.62999999523162842</v>
      </c>
      <c r="D564">
        <v>5.5</v>
      </c>
      <c r="E564">
        <v>5.5</v>
      </c>
      <c r="F564">
        <v>0</v>
      </c>
      <c r="G564">
        <v>4</v>
      </c>
    </row>
    <row r="565" spans="1:7" x14ac:dyDescent="0.35">
      <c r="A565">
        <v>0</v>
      </c>
      <c r="B565">
        <f t="shared" si="8"/>
        <v>0</v>
      </c>
      <c r="C565">
        <v>0</v>
      </c>
      <c r="D565">
        <v>0</v>
      </c>
      <c r="E565">
        <v>0</v>
      </c>
      <c r="F565">
        <v>0</v>
      </c>
      <c r="G565">
        <v>3</v>
      </c>
    </row>
    <row r="566" spans="1:7" x14ac:dyDescent="0.35">
      <c r="A566">
        <v>0</v>
      </c>
      <c r="B566">
        <f t="shared" si="8"/>
        <v>0</v>
      </c>
      <c r="C566">
        <v>1</v>
      </c>
      <c r="D566">
        <v>0</v>
      </c>
      <c r="E566">
        <v>0</v>
      </c>
      <c r="F566">
        <v>0</v>
      </c>
      <c r="G566">
        <v>2</v>
      </c>
    </row>
    <row r="567" spans="1:7" x14ac:dyDescent="0.35">
      <c r="A567">
        <v>0</v>
      </c>
      <c r="B567">
        <f t="shared" si="8"/>
        <v>0</v>
      </c>
      <c r="C567">
        <v>0</v>
      </c>
      <c r="D567">
        <v>0</v>
      </c>
      <c r="E567">
        <v>0</v>
      </c>
      <c r="F567">
        <v>0</v>
      </c>
      <c r="G567">
        <v>3</v>
      </c>
    </row>
    <row r="568" spans="1:7" x14ac:dyDescent="0.35">
      <c r="A568">
        <v>0</v>
      </c>
      <c r="B568">
        <f t="shared" si="8"/>
        <v>0</v>
      </c>
      <c r="C568">
        <v>1</v>
      </c>
      <c r="D568">
        <v>0</v>
      </c>
      <c r="E568">
        <v>0</v>
      </c>
      <c r="F568">
        <v>0</v>
      </c>
      <c r="G568">
        <v>4</v>
      </c>
    </row>
    <row r="569" spans="1:7" x14ac:dyDescent="0.35">
      <c r="A569">
        <v>1</v>
      </c>
      <c r="B569">
        <f t="shared" si="8"/>
        <v>1</v>
      </c>
      <c r="C569">
        <v>0.25</v>
      </c>
      <c r="D569">
        <v>0</v>
      </c>
      <c r="E569">
        <v>0</v>
      </c>
      <c r="F569">
        <v>0</v>
      </c>
      <c r="G569">
        <v>0</v>
      </c>
    </row>
    <row r="570" spans="1:7" x14ac:dyDescent="0.35">
      <c r="A570">
        <v>1</v>
      </c>
      <c r="B570">
        <f t="shared" si="8"/>
        <v>1</v>
      </c>
      <c r="C570">
        <v>0</v>
      </c>
      <c r="D570">
        <v>0</v>
      </c>
      <c r="E570">
        <v>0</v>
      </c>
      <c r="F570">
        <v>0</v>
      </c>
      <c r="G570">
        <v>4</v>
      </c>
    </row>
    <row r="571" spans="1:7" x14ac:dyDescent="0.35">
      <c r="A571">
        <v>0</v>
      </c>
      <c r="B571">
        <f t="shared" si="8"/>
        <v>0</v>
      </c>
      <c r="C571">
        <v>0</v>
      </c>
      <c r="D571">
        <v>0</v>
      </c>
      <c r="E571">
        <v>0</v>
      </c>
      <c r="F571">
        <v>0</v>
      </c>
      <c r="G571">
        <v>3</v>
      </c>
    </row>
    <row r="572" spans="1:7" x14ac:dyDescent="0.35">
      <c r="A572">
        <v>0</v>
      </c>
      <c r="B572">
        <f t="shared" si="8"/>
        <v>0</v>
      </c>
      <c r="C572">
        <v>0.5</v>
      </c>
      <c r="D572">
        <v>0</v>
      </c>
      <c r="E572">
        <v>0</v>
      </c>
      <c r="F572">
        <v>0</v>
      </c>
      <c r="G572">
        <v>1</v>
      </c>
    </row>
    <row r="573" spans="1:7" x14ac:dyDescent="0.35">
      <c r="A573">
        <v>0</v>
      </c>
      <c r="B573">
        <f t="shared" si="8"/>
        <v>0</v>
      </c>
      <c r="C573">
        <v>1</v>
      </c>
      <c r="D573">
        <v>0</v>
      </c>
      <c r="E573">
        <v>0</v>
      </c>
      <c r="F573">
        <v>0</v>
      </c>
      <c r="G573">
        <v>1</v>
      </c>
    </row>
    <row r="574" spans="1:7" x14ac:dyDescent="0.35">
      <c r="A574">
        <v>0</v>
      </c>
      <c r="B574">
        <f t="shared" si="8"/>
        <v>0</v>
      </c>
      <c r="C574">
        <v>0</v>
      </c>
      <c r="D574">
        <v>0</v>
      </c>
      <c r="E574">
        <v>0</v>
      </c>
      <c r="F574">
        <v>0</v>
      </c>
      <c r="G574">
        <v>4</v>
      </c>
    </row>
    <row r="575" spans="1:7" x14ac:dyDescent="0.35">
      <c r="A575">
        <v>0</v>
      </c>
      <c r="B575">
        <f t="shared" si="8"/>
        <v>0</v>
      </c>
      <c r="C575">
        <v>0.40000000596046448</v>
      </c>
      <c r="D575">
        <v>0</v>
      </c>
      <c r="E575">
        <v>0</v>
      </c>
      <c r="F575">
        <v>0</v>
      </c>
      <c r="G575">
        <v>3</v>
      </c>
    </row>
    <row r="576" spans="1:7" x14ac:dyDescent="0.35">
      <c r="A576">
        <v>0</v>
      </c>
      <c r="B576">
        <f t="shared" si="8"/>
        <v>0</v>
      </c>
      <c r="C576">
        <v>0</v>
      </c>
      <c r="D576">
        <v>0</v>
      </c>
      <c r="E576">
        <v>0</v>
      </c>
      <c r="F576">
        <v>0</v>
      </c>
      <c r="G576">
        <v>4</v>
      </c>
    </row>
    <row r="577" spans="1:7" x14ac:dyDescent="0.35">
      <c r="A577">
        <v>0</v>
      </c>
      <c r="B577">
        <f t="shared" si="8"/>
        <v>0</v>
      </c>
      <c r="C577">
        <v>0</v>
      </c>
      <c r="D577">
        <v>0</v>
      </c>
      <c r="E577">
        <v>0</v>
      </c>
      <c r="F577">
        <v>0</v>
      </c>
      <c r="G577">
        <v>4</v>
      </c>
    </row>
    <row r="578" spans="1:7" x14ac:dyDescent="0.35">
      <c r="A578">
        <v>0</v>
      </c>
      <c r="B578">
        <f t="shared" si="8"/>
        <v>0</v>
      </c>
      <c r="C578">
        <v>0.67000001668930054</v>
      </c>
      <c r="D578">
        <v>0</v>
      </c>
      <c r="E578">
        <v>0</v>
      </c>
      <c r="F578">
        <v>0</v>
      </c>
      <c r="G578">
        <v>4</v>
      </c>
    </row>
    <row r="579" spans="1:7" x14ac:dyDescent="0.35">
      <c r="A579">
        <v>0</v>
      </c>
      <c r="B579">
        <f t="shared" ref="B579:B642" si="9">IF(A579&gt;0,1,0)</f>
        <v>0</v>
      </c>
      <c r="C579">
        <v>0.25</v>
      </c>
      <c r="D579">
        <v>0</v>
      </c>
      <c r="E579">
        <v>0</v>
      </c>
      <c r="F579">
        <v>0</v>
      </c>
      <c r="G579">
        <v>0</v>
      </c>
    </row>
    <row r="580" spans="1:7" x14ac:dyDescent="0.35">
      <c r="A580">
        <v>0</v>
      </c>
      <c r="B580">
        <f t="shared" si="9"/>
        <v>0</v>
      </c>
      <c r="C580">
        <v>0.5</v>
      </c>
      <c r="D580">
        <v>0</v>
      </c>
      <c r="E580">
        <v>0</v>
      </c>
      <c r="F580">
        <v>0</v>
      </c>
      <c r="G580">
        <v>3</v>
      </c>
    </row>
    <row r="581" spans="1:7" x14ac:dyDescent="0.35">
      <c r="A581">
        <v>1</v>
      </c>
      <c r="B581">
        <f t="shared" si="9"/>
        <v>1</v>
      </c>
      <c r="C581">
        <v>1</v>
      </c>
      <c r="D581">
        <v>0</v>
      </c>
      <c r="E581">
        <v>0</v>
      </c>
      <c r="F581">
        <v>0</v>
      </c>
      <c r="G581">
        <v>1</v>
      </c>
    </row>
    <row r="582" spans="1:7" x14ac:dyDescent="0.35">
      <c r="A582">
        <v>2</v>
      </c>
      <c r="B582">
        <f t="shared" si="9"/>
        <v>1</v>
      </c>
      <c r="C582">
        <v>0.28999999165534973</v>
      </c>
      <c r="D582">
        <v>0</v>
      </c>
      <c r="E582">
        <v>0</v>
      </c>
      <c r="F582">
        <v>2</v>
      </c>
      <c r="G582">
        <v>1</v>
      </c>
    </row>
    <row r="583" spans="1:7" x14ac:dyDescent="0.35">
      <c r="A583">
        <v>0</v>
      </c>
      <c r="B583">
        <f t="shared" si="9"/>
        <v>0</v>
      </c>
      <c r="C583">
        <v>1</v>
      </c>
      <c r="D583">
        <v>0</v>
      </c>
      <c r="E583">
        <v>0</v>
      </c>
      <c r="F583">
        <v>0</v>
      </c>
      <c r="G583">
        <v>4</v>
      </c>
    </row>
    <row r="584" spans="1:7" x14ac:dyDescent="0.35">
      <c r="A584">
        <v>0</v>
      </c>
      <c r="B584">
        <f t="shared" si="9"/>
        <v>0</v>
      </c>
      <c r="C584">
        <v>0</v>
      </c>
      <c r="D584">
        <v>0</v>
      </c>
      <c r="E584">
        <v>0</v>
      </c>
      <c r="F584">
        <v>0</v>
      </c>
      <c r="G584">
        <v>2</v>
      </c>
    </row>
    <row r="585" spans="1:7" x14ac:dyDescent="0.35">
      <c r="A585">
        <v>0</v>
      </c>
      <c r="B585">
        <f t="shared" si="9"/>
        <v>0</v>
      </c>
      <c r="C585">
        <v>0.40000000596046448</v>
      </c>
      <c r="D585">
        <v>0</v>
      </c>
      <c r="E585">
        <v>0</v>
      </c>
      <c r="F585">
        <v>0</v>
      </c>
      <c r="G585">
        <v>1</v>
      </c>
    </row>
    <row r="586" spans="1:7" x14ac:dyDescent="0.35">
      <c r="A586">
        <v>0</v>
      </c>
      <c r="B586">
        <f t="shared" si="9"/>
        <v>0</v>
      </c>
      <c r="C586">
        <v>1</v>
      </c>
      <c r="D586">
        <v>0</v>
      </c>
      <c r="E586">
        <v>0</v>
      </c>
      <c r="F586">
        <v>0</v>
      </c>
      <c r="G586">
        <v>4</v>
      </c>
    </row>
    <row r="587" spans="1:7" x14ac:dyDescent="0.35">
      <c r="A587">
        <v>0</v>
      </c>
      <c r="B587">
        <f t="shared" si="9"/>
        <v>0</v>
      </c>
      <c r="C587">
        <v>1</v>
      </c>
      <c r="D587">
        <v>0</v>
      </c>
      <c r="E587">
        <v>0</v>
      </c>
      <c r="F587">
        <v>0</v>
      </c>
      <c r="G587">
        <v>3</v>
      </c>
    </row>
    <row r="588" spans="1:7" x14ac:dyDescent="0.35">
      <c r="A588">
        <v>5</v>
      </c>
      <c r="B588">
        <f t="shared" si="9"/>
        <v>1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35">
      <c r="A589">
        <v>3</v>
      </c>
      <c r="B589">
        <f t="shared" si="9"/>
        <v>1</v>
      </c>
      <c r="C589">
        <v>0.37999999523162842</v>
      </c>
      <c r="D589">
        <v>0</v>
      </c>
      <c r="E589">
        <v>0</v>
      </c>
      <c r="F589">
        <v>0</v>
      </c>
      <c r="G589">
        <v>2</v>
      </c>
    </row>
    <row r="590" spans="1:7" x14ac:dyDescent="0.35">
      <c r="A590">
        <v>0</v>
      </c>
      <c r="B590">
        <f t="shared" si="9"/>
        <v>0</v>
      </c>
      <c r="C590">
        <v>1</v>
      </c>
      <c r="D590">
        <v>0</v>
      </c>
      <c r="E590">
        <v>0</v>
      </c>
      <c r="F590">
        <v>0</v>
      </c>
      <c r="G590">
        <v>0</v>
      </c>
    </row>
    <row r="591" spans="1:7" x14ac:dyDescent="0.35">
      <c r="A591">
        <v>0</v>
      </c>
      <c r="B591">
        <f t="shared" si="9"/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35">
      <c r="A592">
        <v>2</v>
      </c>
      <c r="B592">
        <f t="shared" si="9"/>
        <v>1</v>
      </c>
      <c r="C592">
        <v>0.41999998688697815</v>
      </c>
      <c r="D592">
        <v>0</v>
      </c>
      <c r="E592">
        <v>0</v>
      </c>
      <c r="F592">
        <v>2</v>
      </c>
      <c r="G592">
        <v>0</v>
      </c>
    </row>
    <row r="593" spans="1:7" x14ac:dyDescent="0.35">
      <c r="A593">
        <v>0</v>
      </c>
      <c r="B593">
        <f t="shared" si="9"/>
        <v>0</v>
      </c>
      <c r="C593">
        <v>0.5</v>
      </c>
      <c r="D593">
        <v>0</v>
      </c>
      <c r="E593">
        <v>0</v>
      </c>
      <c r="F593">
        <v>0</v>
      </c>
      <c r="G593">
        <v>4</v>
      </c>
    </row>
    <row r="594" spans="1:7" x14ac:dyDescent="0.35">
      <c r="A594">
        <v>0</v>
      </c>
      <c r="B594">
        <f t="shared" si="9"/>
        <v>0</v>
      </c>
      <c r="C594">
        <v>0.28999999165534973</v>
      </c>
      <c r="D594">
        <v>0</v>
      </c>
      <c r="E594">
        <v>0</v>
      </c>
      <c r="F594">
        <v>0</v>
      </c>
      <c r="G594">
        <v>1</v>
      </c>
    </row>
    <row r="595" spans="1:7" x14ac:dyDescent="0.35">
      <c r="A595">
        <v>0</v>
      </c>
      <c r="B595">
        <f t="shared" si="9"/>
        <v>0</v>
      </c>
      <c r="C595">
        <v>0.17000000178813934</v>
      </c>
      <c r="D595">
        <v>0</v>
      </c>
      <c r="E595">
        <v>0</v>
      </c>
      <c r="F595">
        <v>0</v>
      </c>
      <c r="G595">
        <v>0</v>
      </c>
    </row>
    <row r="596" spans="1:7" x14ac:dyDescent="0.35">
      <c r="A596">
        <v>0</v>
      </c>
      <c r="B596">
        <f t="shared" si="9"/>
        <v>0</v>
      </c>
      <c r="C596">
        <v>1</v>
      </c>
      <c r="D596">
        <v>0</v>
      </c>
      <c r="E596">
        <v>0</v>
      </c>
      <c r="F596">
        <v>0</v>
      </c>
      <c r="G596">
        <v>0</v>
      </c>
    </row>
    <row r="597" spans="1:7" x14ac:dyDescent="0.35">
      <c r="A597">
        <v>0</v>
      </c>
      <c r="B597">
        <f t="shared" si="9"/>
        <v>0</v>
      </c>
      <c r="C597">
        <v>1</v>
      </c>
      <c r="D597">
        <v>0</v>
      </c>
      <c r="E597">
        <v>0</v>
      </c>
      <c r="F597">
        <v>0</v>
      </c>
      <c r="G597">
        <v>0</v>
      </c>
    </row>
    <row r="598" spans="1:7" x14ac:dyDescent="0.35">
      <c r="A598">
        <v>0</v>
      </c>
      <c r="B598">
        <f t="shared" si="9"/>
        <v>0</v>
      </c>
      <c r="C598">
        <v>0</v>
      </c>
      <c r="D598">
        <v>0</v>
      </c>
      <c r="E598">
        <v>0</v>
      </c>
      <c r="F598">
        <v>0</v>
      </c>
      <c r="G598">
        <v>4</v>
      </c>
    </row>
    <row r="599" spans="1:7" x14ac:dyDescent="0.35">
      <c r="A599">
        <v>0</v>
      </c>
      <c r="B599">
        <f t="shared" si="9"/>
        <v>0</v>
      </c>
      <c r="C599">
        <v>0</v>
      </c>
      <c r="D599">
        <v>0</v>
      </c>
      <c r="E599">
        <v>0</v>
      </c>
      <c r="F599">
        <v>0</v>
      </c>
      <c r="G599">
        <v>4</v>
      </c>
    </row>
    <row r="600" spans="1:7" x14ac:dyDescent="0.35">
      <c r="A600">
        <v>0</v>
      </c>
      <c r="B600">
        <f t="shared" si="9"/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35">
      <c r="A601">
        <v>0</v>
      </c>
      <c r="B601">
        <f t="shared" si="9"/>
        <v>0</v>
      </c>
      <c r="C601">
        <v>0</v>
      </c>
      <c r="D601">
        <v>0</v>
      </c>
      <c r="E601">
        <v>0</v>
      </c>
      <c r="F601">
        <v>0</v>
      </c>
      <c r="G601">
        <v>4</v>
      </c>
    </row>
    <row r="602" spans="1:7" x14ac:dyDescent="0.35">
      <c r="A602">
        <v>2</v>
      </c>
      <c r="B602">
        <f t="shared" si="9"/>
        <v>1</v>
      </c>
      <c r="C602">
        <v>0.36000001430511475</v>
      </c>
      <c r="D602">
        <v>0</v>
      </c>
      <c r="E602">
        <v>0</v>
      </c>
      <c r="F602">
        <v>0</v>
      </c>
      <c r="G602">
        <v>1</v>
      </c>
    </row>
    <row r="603" spans="1:7" x14ac:dyDescent="0.35">
      <c r="A603">
        <v>0</v>
      </c>
      <c r="B603">
        <f t="shared" si="9"/>
        <v>0</v>
      </c>
      <c r="C603">
        <v>0</v>
      </c>
      <c r="D603">
        <v>0</v>
      </c>
      <c r="E603">
        <v>0</v>
      </c>
      <c r="F603">
        <v>0</v>
      </c>
      <c r="G603">
        <v>4</v>
      </c>
    </row>
    <row r="604" spans="1:7" x14ac:dyDescent="0.35">
      <c r="A604">
        <v>0</v>
      </c>
      <c r="B604">
        <f t="shared" si="9"/>
        <v>0</v>
      </c>
      <c r="C604">
        <v>0.67000001668930054</v>
      </c>
      <c r="D604">
        <v>0</v>
      </c>
      <c r="E604">
        <v>0</v>
      </c>
      <c r="F604">
        <v>0</v>
      </c>
      <c r="G604">
        <v>4</v>
      </c>
    </row>
    <row r="605" spans="1:7" x14ac:dyDescent="0.35">
      <c r="A605">
        <v>0</v>
      </c>
      <c r="B605">
        <f t="shared" si="9"/>
        <v>0</v>
      </c>
      <c r="C605">
        <v>0</v>
      </c>
      <c r="D605">
        <v>0</v>
      </c>
      <c r="E605">
        <v>0</v>
      </c>
      <c r="F605">
        <v>0</v>
      </c>
      <c r="G605">
        <v>2</v>
      </c>
    </row>
    <row r="606" spans="1:7" x14ac:dyDescent="0.35">
      <c r="A606">
        <v>0</v>
      </c>
      <c r="B606">
        <f t="shared" si="9"/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35">
      <c r="A607">
        <v>4</v>
      </c>
      <c r="B607">
        <f t="shared" si="9"/>
        <v>1</v>
      </c>
      <c r="C607">
        <v>0.25</v>
      </c>
      <c r="D607">
        <v>20.600000381469727</v>
      </c>
      <c r="E607">
        <v>41.200000762939453</v>
      </c>
      <c r="F607">
        <v>2</v>
      </c>
      <c r="G607">
        <v>0</v>
      </c>
    </row>
    <row r="608" spans="1:7" x14ac:dyDescent="0.35">
      <c r="A608">
        <v>0</v>
      </c>
      <c r="B608">
        <f t="shared" si="9"/>
        <v>0</v>
      </c>
      <c r="C608">
        <v>0.37999999523162842</v>
      </c>
      <c r="D608">
        <v>0</v>
      </c>
      <c r="E608">
        <v>0</v>
      </c>
      <c r="F608">
        <v>0</v>
      </c>
      <c r="G608">
        <v>1</v>
      </c>
    </row>
    <row r="609" spans="1:7" x14ac:dyDescent="0.35">
      <c r="A609">
        <v>0</v>
      </c>
      <c r="B609">
        <f t="shared" si="9"/>
        <v>0</v>
      </c>
      <c r="C609">
        <v>0</v>
      </c>
      <c r="D609">
        <v>0</v>
      </c>
      <c r="E609">
        <v>0</v>
      </c>
      <c r="F609">
        <v>0</v>
      </c>
      <c r="G609">
        <v>4</v>
      </c>
    </row>
    <row r="610" spans="1:7" x14ac:dyDescent="0.35">
      <c r="A610">
        <v>0</v>
      </c>
      <c r="B610">
        <f t="shared" si="9"/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35">
      <c r="A611">
        <v>0</v>
      </c>
      <c r="B611">
        <f t="shared" si="9"/>
        <v>0</v>
      </c>
      <c r="C611">
        <v>0.5</v>
      </c>
      <c r="D611">
        <v>0</v>
      </c>
      <c r="E611">
        <v>0</v>
      </c>
      <c r="F611">
        <v>0</v>
      </c>
      <c r="G611">
        <v>0</v>
      </c>
    </row>
    <row r="612" spans="1:7" x14ac:dyDescent="0.35">
      <c r="A612">
        <v>1</v>
      </c>
      <c r="B612">
        <f t="shared" si="9"/>
        <v>1</v>
      </c>
      <c r="C612">
        <v>0</v>
      </c>
      <c r="D612">
        <v>0</v>
      </c>
      <c r="E612">
        <v>0</v>
      </c>
      <c r="F612">
        <v>0</v>
      </c>
      <c r="G612">
        <v>4</v>
      </c>
    </row>
    <row r="613" spans="1:7" x14ac:dyDescent="0.35">
      <c r="A613">
        <v>0</v>
      </c>
      <c r="B613">
        <f t="shared" si="9"/>
        <v>0</v>
      </c>
      <c r="C613">
        <v>1</v>
      </c>
      <c r="D613">
        <v>0</v>
      </c>
      <c r="E613">
        <v>0</v>
      </c>
      <c r="F613">
        <v>0</v>
      </c>
      <c r="G613">
        <v>4</v>
      </c>
    </row>
    <row r="614" spans="1:7" x14ac:dyDescent="0.35">
      <c r="A614">
        <v>0</v>
      </c>
      <c r="B614">
        <f t="shared" si="9"/>
        <v>0</v>
      </c>
      <c r="C614">
        <v>0</v>
      </c>
      <c r="D614">
        <v>0</v>
      </c>
      <c r="E614">
        <v>0</v>
      </c>
      <c r="F614">
        <v>0</v>
      </c>
      <c r="G614">
        <v>2</v>
      </c>
    </row>
    <row r="615" spans="1:7" x14ac:dyDescent="0.35">
      <c r="A615">
        <v>0</v>
      </c>
      <c r="B615">
        <f t="shared" si="9"/>
        <v>0</v>
      </c>
      <c r="C615">
        <v>0.5</v>
      </c>
      <c r="D615">
        <v>0</v>
      </c>
      <c r="E615">
        <v>0</v>
      </c>
      <c r="F615">
        <v>0</v>
      </c>
      <c r="G615">
        <v>2</v>
      </c>
    </row>
    <row r="616" spans="1:7" x14ac:dyDescent="0.35">
      <c r="A616">
        <v>1</v>
      </c>
      <c r="B616">
        <f t="shared" si="9"/>
        <v>1</v>
      </c>
      <c r="C616">
        <v>0.56000000238418579</v>
      </c>
      <c r="D616">
        <v>0</v>
      </c>
      <c r="E616">
        <v>0</v>
      </c>
      <c r="F616">
        <v>0</v>
      </c>
      <c r="G616">
        <v>0</v>
      </c>
    </row>
    <row r="617" spans="1:7" x14ac:dyDescent="0.35">
      <c r="A617">
        <v>0</v>
      </c>
      <c r="B617">
        <f t="shared" si="9"/>
        <v>0</v>
      </c>
      <c r="C617">
        <v>0.5</v>
      </c>
      <c r="D617">
        <v>0</v>
      </c>
      <c r="E617">
        <v>0</v>
      </c>
      <c r="F617">
        <v>0</v>
      </c>
      <c r="G617">
        <v>4</v>
      </c>
    </row>
    <row r="618" spans="1:7" x14ac:dyDescent="0.35">
      <c r="A618">
        <v>0</v>
      </c>
      <c r="B618">
        <f t="shared" si="9"/>
        <v>0</v>
      </c>
      <c r="C618">
        <v>0</v>
      </c>
      <c r="D618">
        <v>0</v>
      </c>
      <c r="E618">
        <v>0</v>
      </c>
      <c r="F618">
        <v>0</v>
      </c>
      <c r="G618">
        <v>3</v>
      </c>
    </row>
    <row r="619" spans="1:7" x14ac:dyDescent="0.35">
      <c r="A619">
        <v>0</v>
      </c>
      <c r="B619">
        <f t="shared" si="9"/>
        <v>0</v>
      </c>
      <c r="C619">
        <v>0.25</v>
      </c>
      <c r="D619">
        <v>0</v>
      </c>
      <c r="E619">
        <v>0</v>
      </c>
      <c r="F619">
        <v>0</v>
      </c>
      <c r="G619">
        <v>4</v>
      </c>
    </row>
    <row r="620" spans="1:7" x14ac:dyDescent="0.35">
      <c r="A620">
        <v>0</v>
      </c>
      <c r="B620">
        <f t="shared" si="9"/>
        <v>0</v>
      </c>
      <c r="C620">
        <v>0</v>
      </c>
      <c r="D620">
        <v>0</v>
      </c>
      <c r="E620">
        <v>0</v>
      </c>
      <c r="F620">
        <v>0</v>
      </c>
      <c r="G620">
        <v>4</v>
      </c>
    </row>
    <row r="621" spans="1:7" x14ac:dyDescent="0.35">
      <c r="A621">
        <v>0</v>
      </c>
      <c r="B621">
        <f t="shared" si="9"/>
        <v>0</v>
      </c>
      <c r="C621">
        <v>0.5</v>
      </c>
      <c r="D621">
        <v>0</v>
      </c>
      <c r="E621">
        <v>0</v>
      </c>
      <c r="F621">
        <v>0</v>
      </c>
      <c r="G621">
        <v>4</v>
      </c>
    </row>
    <row r="622" spans="1:7" x14ac:dyDescent="0.35">
      <c r="A622">
        <v>0</v>
      </c>
      <c r="B622">
        <f t="shared" si="9"/>
        <v>0</v>
      </c>
      <c r="C622">
        <v>0</v>
      </c>
      <c r="D622">
        <v>0</v>
      </c>
      <c r="E622">
        <v>0</v>
      </c>
      <c r="F622">
        <v>0</v>
      </c>
      <c r="G622">
        <v>3</v>
      </c>
    </row>
    <row r="623" spans="1:7" x14ac:dyDescent="0.35">
      <c r="A623">
        <v>0</v>
      </c>
      <c r="B623">
        <f t="shared" si="9"/>
        <v>0</v>
      </c>
      <c r="C623">
        <v>0.5</v>
      </c>
      <c r="D623">
        <v>0</v>
      </c>
      <c r="E623">
        <v>0</v>
      </c>
      <c r="F623">
        <v>12</v>
      </c>
      <c r="G623">
        <v>0</v>
      </c>
    </row>
    <row r="624" spans="1:7" x14ac:dyDescent="0.35">
      <c r="A624">
        <v>0</v>
      </c>
      <c r="B624">
        <f t="shared" si="9"/>
        <v>0</v>
      </c>
      <c r="C624">
        <v>0</v>
      </c>
      <c r="D624">
        <v>0</v>
      </c>
      <c r="E624">
        <v>0</v>
      </c>
      <c r="F624">
        <v>0</v>
      </c>
      <c r="G624">
        <v>4</v>
      </c>
    </row>
    <row r="625" spans="1:7" x14ac:dyDescent="0.35">
      <c r="A625">
        <v>0</v>
      </c>
      <c r="B625">
        <f t="shared" si="9"/>
        <v>0</v>
      </c>
      <c r="C625">
        <v>0.5</v>
      </c>
      <c r="D625">
        <v>0</v>
      </c>
      <c r="E625">
        <v>0</v>
      </c>
      <c r="F625">
        <v>0</v>
      </c>
      <c r="G625">
        <v>0</v>
      </c>
    </row>
    <row r="626" spans="1:7" x14ac:dyDescent="0.35">
      <c r="A626">
        <v>0</v>
      </c>
      <c r="B626">
        <f t="shared" si="9"/>
        <v>0</v>
      </c>
      <c r="C626">
        <v>1</v>
      </c>
      <c r="D626">
        <v>17</v>
      </c>
      <c r="E626">
        <v>17</v>
      </c>
      <c r="F626">
        <v>0</v>
      </c>
      <c r="G626">
        <v>4</v>
      </c>
    </row>
    <row r="627" spans="1:7" x14ac:dyDescent="0.35">
      <c r="A627">
        <v>3</v>
      </c>
      <c r="B627">
        <f t="shared" si="9"/>
        <v>1</v>
      </c>
      <c r="C627">
        <v>0.62999999523162842</v>
      </c>
      <c r="D627">
        <v>7.0999999046325684</v>
      </c>
      <c r="E627">
        <v>14.199999809265137</v>
      </c>
      <c r="F627">
        <v>4</v>
      </c>
      <c r="G627">
        <v>1</v>
      </c>
    </row>
    <row r="628" spans="1:7" x14ac:dyDescent="0.35">
      <c r="A628">
        <v>0</v>
      </c>
      <c r="B628">
        <f t="shared" si="9"/>
        <v>0</v>
      </c>
      <c r="C628">
        <v>1</v>
      </c>
      <c r="D628">
        <v>0</v>
      </c>
      <c r="E628">
        <v>0</v>
      </c>
      <c r="F628">
        <v>0</v>
      </c>
      <c r="G628">
        <v>3</v>
      </c>
    </row>
    <row r="629" spans="1:7" x14ac:dyDescent="0.35">
      <c r="A629">
        <v>0</v>
      </c>
      <c r="B629">
        <f t="shared" si="9"/>
        <v>0</v>
      </c>
      <c r="C629">
        <v>0</v>
      </c>
      <c r="D629">
        <v>0</v>
      </c>
      <c r="E629">
        <v>0</v>
      </c>
      <c r="F629">
        <v>0</v>
      </c>
      <c r="G629">
        <v>2</v>
      </c>
    </row>
    <row r="630" spans="1:7" x14ac:dyDescent="0.35">
      <c r="A630">
        <v>0</v>
      </c>
      <c r="B630">
        <f t="shared" si="9"/>
        <v>0</v>
      </c>
      <c r="C630">
        <v>0</v>
      </c>
      <c r="D630">
        <v>0</v>
      </c>
      <c r="E630">
        <v>0</v>
      </c>
      <c r="F630">
        <v>0</v>
      </c>
      <c r="G630">
        <v>4</v>
      </c>
    </row>
    <row r="631" spans="1:7" x14ac:dyDescent="0.35">
      <c r="A631">
        <v>0</v>
      </c>
      <c r="B631">
        <f t="shared" si="9"/>
        <v>0</v>
      </c>
      <c r="C631">
        <v>0.40000000596046448</v>
      </c>
      <c r="D631">
        <v>8.1000003814697266</v>
      </c>
      <c r="E631">
        <v>8.1000003814697266</v>
      </c>
      <c r="F631">
        <v>0</v>
      </c>
      <c r="G631">
        <v>3</v>
      </c>
    </row>
    <row r="632" spans="1:7" x14ac:dyDescent="0.35">
      <c r="A632">
        <v>0</v>
      </c>
      <c r="B632">
        <f t="shared" si="9"/>
        <v>0</v>
      </c>
      <c r="C632">
        <v>0.5</v>
      </c>
      <c r="D632">
        <v>4.9000000953674316</v>
      </c>
      <c r="E632">
        <v>14.699999809265137</v>
      </c>
      <c r="F632">
        <v>12</v>
      </c>
      <c r="G632">
        <v>0</v>
      </c>
    </row>
    <row r="633" spans="1:7" x14ac:dyDescent="0.35">
      <c r="A633">
        <v>0</v>
      </c>
      <c r="B633">
        <f t="shared" si="9"/>
        <v>0</v>
      </c>
      <c r="C633">
        <v>0.5</v>
      </c>
      <c r="D633">
        <v>0</v>
      </c>
      <c r="E633">
        <v>0</v>
      </c>
      <c r="F633">
        <v>0</v>
      </c>
      <c r="G633">
        <v>4</v>
      </c>
    </row>
    <row r="634" spans="1:7" x14ac:dyDescent="0.35">
      <c r="A634">
        <v>1</v>
      </c>
      <c r="B634">
        <f t="shared" si="9"/>
        <v>1</v>
      </c>
      <c r="C634">
        <v>0.75</v>
      </c>
      <c r="D634">
        <v>0</v>
      </c>
      <c r="E634">
        <v>0</v>
      </c>
      <c r="F634">
        <v>0</v>
      </c>
      <c r="G634">
        <v>1</v>
      </c>
    </row>
    <row r="635" spans="1:7" x14ac:dyDescent="0.35">
      <c r="A635">
        <v>0</v>
      </c>
      <c r="B635">
        <f t="shared" si="9"/>
        <v>0</v>
      </c>
      <c r="C635">
        <v>0</v>
      </c>
      <c r="D635">
        <v>0</v>
      </c>
      <c r="E635">
        <v>0</v>
      </c>
      <c r="F635">
        <v>0</v>
      </c>
      <c r="G635">
        <v>4</v>
      </c>
    </row>
    <row r="636" spans="1:7" x14ac:dyDescent="0.35">
      <c r="A636">
        <v>0</v>
      </c>
      <c r="B636">
        <f t="shared" si="9"/>
        <v>0</v>
      </c>
      <c r="C636">
        <v>1</v>
      </c>
      <c r="D636">
        <v>0</v>
      </c>
      <c r="E636">
        <v>0</v>
      </c>
      <c r="F636">
        <v>0</v>
      </c>
      <c r="G636">
        <v>4</v>
      </c>
    </row>
    <row r="637" spans="1:7" x14ac:dyDescent="0.35">
      <c r="A637">
        <v>0</v>
      </c>
      <c r="B637">
        <f t="shared" si="9"/>
        <v>0</v>
      </c>
      <c r="C637">
        <v>0.67000001668930054</v>
      </c>
      <c r="D637">
        <v>0</v>
      </c>
      <c r="E637">
        <v>0</v>
      </c>
      <c r="F637">
        <v>0</v>
      </c>
      <c r="G637">
        <v>2</v>
      </c>
    </row>
    <row r="638" spans="1:7" x14ac:dyDescent="0.35">
      <c r="A638">
        <v>0</v>
      </c>
      <c r="B638">
        <f t="shared" si="9"/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35">
      <c r="A639">
        <v>1</v>
      </c>
      <c r="B639">
        <f t="shared" si="9"/>
        <v>1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35">
      <c r="A640">
        <v>0</v>
      </c>
      <c r="B640">
        <f t="shared" si="9"/>
        <v>0</v>
      </c>
      <c r="C640">
        <v>0.43000000715255737</v>
      </c>
      <c r="D640">
        <v>0.89999997615814209</v>
      </c>
      <c r="E640">
        <v>0.89999997615814209</v>
      </c>
      <c r="F640">
        <v>0</v>
      </c>
      <c r="G640">
        <v>4</v>
      </c>
    </row>
    <row r="641" spans="1:7" x14ac:dyDescent="0.35">
      <c r="A641">
        <v>0</v>
      </c>
      <c r="B641">
        <f t="shared" si="9"/>
        <v>0</v>
      </c>
      <c r="C641">
        <v>0.28999999165534973</v>
      </c>
      <c r="D641">
        <v>0</v>
      </c>
      <c r="E641">
        <v>0</v>
      </c>
      <c r="F641">
        <v>0</v>
      </c>
      <c r="G641">
        <v>3</v>
      </c>
    </row>
    <row r="642" spans="1:7" x14ac:dyDescent="0.35">
      <c r="A642">
        <v>0</v>
      </c>
      <c r="B642">
        <f t="shared" si="9"/>
        <v>0</v>
      </c>
      <c r="C642">
        <v>0.5</v>
      </c>
      <c r="D642">
        <v>9</v>
      </c>
      <c r="E642">
        <v>18</v>
      </c>
      <c r="F642">
        <v>0</v>
      </c>
      <c r="G642">
        <v>4</v>
      </c>
    </row>
    <row r="643" spans="1:7" x14ac:dyDescent="0.35">
      <c r="A643">
        <v>0</v>
      </c>
      <c r="B643">
        <f t="shared" ref="B643:B706" si="10">IF(A643&gt;0,1,0)</f>
        <v>0</v>
      </c>
      <c r="C643">
        <v>0</v>
      </c>
      <c r="D643">
        <v>0</v>
      </c>
      <c r="E643">
        <v>0</v>
      </c>
      <c r="F643">
        <v>0</v>
      </c>
      <c r="G643">
        <v>4</v>
      </c>
    </row>
    <row r="644" spans="1:7" x14ac:dyDescent="0.35">
      <c r="A644">
        <v>12</v>
      </c>
      <c r="B644">
        <f t="shared" si="10"/>
        <v>1</v>
      </c>
      <c r="C644">
        <v>0.28999999165534973</v>
      </c>
      <c r="D644">
        <v>0</v>
      </c>
      <c r="E644">
        <v>0</v>
      </c>
      <c r="F644">
        <v>0</v>
      </c>
      <c r="G644">
        <v>1</v>
      </c>
    </row>
    <row r="645" spans="1:7" x14ac:dyDescent="0.35">
      <c r="A645">
        <v>0</v>
      </c>
      <c r="B645">
        <f t="shared" si="10"/>
        <v>0</v>
      </c>
      <c r="C645">
        <v>0</v>
      </c>
      <c r="D645">
        <v>0</v>
      </c>
      <c r="E645">
        <v>0</v>
      </c>
      <c r="F645">
        <v>0</v>
      </c>
      <c r="G645">
        <v>3</v>
      </c>
    </row>
    <row r="646" spans="1:7" x14ac:dyDescent="0.35">
      <c r="A646">
        <v>1</v>
      </c>
      <c r="B646">
        <f t="shared" si="10"/>
        <v>1</v>
      </c>
      <c r="C646">
        <v>1</v>
      </c>
      <c r="D646">
        <v>0</v>
      </c>
      <c r="E646">
        <v>0</v>
      </c>
      <c r="F646">
        <v>0</v>
      </c>
      <c r="G646">
        <v>2</v>
      </c>
    </row>
    <row r="647" spans="1:7" x14ac:dyDescent="0.35">
      <c r="A647">
        <v>3</v>
      </c>
      <c r="B647">
        <f t="shared" si="10"/>
        <v>1</v>
      </c>
      <c r="C647">
        <v>0.36000001430511475</v>
      </c>
      <c r="D647">
        <v>1.1000000238418579</v>
      </c>
      <c r="E647">
        <v>1.1000000238418579</v>
      </c>
      <c r="F647">
        <v>0</v>
      </c>
      <c r="G647">
        <v>0</v>
      </c>
    </row>
    <row r="648" spans="1:7" x14ac:dyDescent="0.35">
      <c r="A648">
        <v>0</v>
      </c>
      <c r="B648">
        <f t="shared" si="10"/>
        <v>0</v>
      </c>
      <c r="C648">
        <v>0.33000001311302185</v>
      </c>
      <c r="D648">
        <v>0</v>
      </c>
      <c r="E648">
        <v>0</v>
      </c>
      <c r="F648">
        <v>0</v>
      </c>
      <c r="G648">
        <v>4</v>
      </c>
    </row>
    <row r="649" spans="1:7" x14ac:dyDescent="0.35">
      <c r="A649">
        <v>0</v>
      </c>
      <c r="B649">
        <f t="shared" si="10"/>
        <v>0</v>
      </c>
      <c r="C649">
        <v>0.5</v>
      </c>
      <c r="D649">
        <v>0</v>
      </c>
      <c r="E649">
        <v>0</v>
      </c>
      <c r="F649">
        <v>0</v>
      </c>
      <c r="G649">
        <v>4</v>
      </c>
    </row>
    <row r="650" spans="1:7" x14ac:dyDescent="0.35">
      <c r="A650">
        <v>2</v>
      </c>
      <c r="B650">
        <f t="shared" si="10"/>
        <v>1</v>
      </c>
      <c r="C650">
        <v>0.40000000596046448</v>
      </c>
      <c r="D650">
        <v>0</v>
      </c>
      <c r="E650">
        <v>0</v>
      </c>
      <c r="F650">
        <v>0</v>
      </c>
      <c r="G650">
        <v>0</v>
      </c>
    </row>
    <row r="651" spans="1:7" x14ac:dyDescent="0.35">
      <c r="A651">
        <v>0</v>
      </c>
      <c r="B651">
        <f t="shared" si="10"/>
        <v>0</v>
      </c>
      <c r="C651">
        <v>0.33000001311302185</v>
      </c>
      <c r="D651">
        <v>0</v>
      </c>
      <c r="E651">
        <v>0</v>
      </c>
      <c r="F651">
        <v>0</v>
      </c>
      <c r="G651">
        <v>1</v>
      </c>
    </row>
    <row r="652" spans="1:7" x14ac:dyDescent="0.35">
      <c r="A652">
        <v>1</v>
      </c>
      <c r="B652">
        <f t="shared" si="10"/>
        <v>1</v>
      </c>
      <c r="C652">
        <v>1</v>
      </c>
      <c r="D652">
        <v>0</v>
      </c>
      <c r="E652">
        <v>0</v>
      </c>
      <c r="F652">
        <v>0</v>
      </c>
      <c r="G652">
        <v>2</v>
      </c>
    </row>
    <row r="653" spans="1:7" x14ac:dyDescent="0.35">
      <c r="A653">
        <v>2</v>
      </c>
      <c r="B653">
        <f t="shared" si="10"/>
        <v>1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35">
      <c r="A654">
        <v>0</v>
      </c>
      <c r="B654">
        <f t="shared" si="10"/>
        <v>0</v>
      </c>
      <c r="C654">
        <v>0</v>
      </c>
      <c r="D654">
        <v>0</v>
      </c>
      <c r="E654">
        <v>0</v>
      </c>
      <c r="F654">
        <v>0</v>
      </c>
      <c r="G654">
        <v>1</v>
      </c>
    </row>
    <row r="655" spans="1:7" x14ac:dyDescent="0.35">
      <c r="A655">
        <v>0</v>
      </c>
      <c r="B655">
        <f t="shared" si="10"/>
        <v>0</v>
      </c>
      <c r="C655">
        <v>1</v>
      </c>
      <c r="D655">
        <v>0</v>
      </c>
      <c r="E655">
        <v>0</v>
      </c>
      <c r="F655">
        <v>0</v>
      </c>
      <c r="G655">
        <v>3</v>
      </c>
    </row>
    <row r="656" spans="1:7" x14ac:dyDescent="0.35">
      <c r="A656">
        <v>1</v>
      </c>
      <c r="B656">
        <f t="shared" si="10"/>
        <v>1</v>
      </c>
      <c r="C656">
        <v>0.67000001668930054</v>
      </c>
      <c r="D656">
        <v>0</v>
      </c>
      <c r="E656">
        <v>0</v>
      </c>
      <c r="F656">
        <v>0</v>
      </c>
      <c r="G656">
        <v>0</v>
      </c>
    </row>
    <row r="657" spans="1:7" x14ac:dyDescent="0.35">
      <c r="A657">
        <v>1</v>
      </c>
      <c r="B657">
        <f t="shared" si="10"/>
        <v>1</v>
      </c>
      <c r="C657">
        <v>0.36000001430511475</v>
      </c>
      <c r="D657">
        <v>11.600000381469727</v>
      </c>
      <c r="E657">
        <v>11.600000381469727</v>
      </c>
      <c r="F657">
        <v>0</v>
      </c>
      <c r="G657">
        <v>2</v>
      </c>
    </row>
    <row r="658" spans="1:7" x14ac:dyDescent="0.35">
      <c r="A658">
        <v>0</v>
      </c>
      <c r="B658">
        <f t="shared" si="10"/>
        <v>0</v>
      </c>
      <c r="C658">
        <v>1</v>
      </c>
      <c r="D658">
        <v>0</v>
      </c>
      <c r="E658">
        <v>0</v>
      </c>
      <c r="F658">
        <v>0</v>
      </c>
      <c r="G658">
        <v>3</v>
      </c>
    </row>
    <row r="659" spans="1:7" x14ac:dyDescent="0.35">
      <c r="A659">
        <v>0</v>
      </c>
      <c r="B659">
        <f t="shared" si="10"/>
        <v>0</v>
      </c>
      <c r="C659">
        <v>0</v>
      </c>
      <c r="D659">
        <v>0</v>
      </c>
      <c r="E659">
        <v>0</v>
      </c>
      <c r="F659">
        <v>0</v>
      </c>
      <c r="G659">
        <v>4</v>
      </c>
    </row>
    <row r="660" spans="1:7" x14ac:dyDescent="0.35">
      <c r="A660">
        <v>1</v>
      </c>
      <c r="B660">
        <f t="shared" si="10"/>
        <v>1</v>
      </c>
      <c r="C660">
        <v>0.37999999523162842</v>
      </c>
      <c r="D660">
        <v>0</v>
      </c>
      <c r="E660">
        <v>0</v>
      </c>
      <c r="F660">
        <v>0</v>
      </c>
      <c r="G660">
        <v>0</v>
      </c>
    </row>
    <row r="661" spans="1:7" x14ac:dyDescent="0.35">
      <c r="A661">
        <v>0</v>
      </c>
      <c r="B661">
        <f t="shared" si="10"/>
        <v>0</v>
      </c>
      <c r="C661">
        <v>0</v>
      </c>
      <c r="D661">
        <v>0</v>
      </c>
      <c r="E661">
        <v>0</v>
      </c>
      <c r="F661">
        <v>0</v>
      </c>
      <c r="G661">
        <v>1</v>
      </c>
    </row>
    <row r="662" spans="1:7" x14ac:dyDescent="0.35">
      <c r="A662">
        <v>0</v>
      </c>
      <c r="B662">
        <f t="shared" si="10"/>
        <v>0</v>
      </c>
      <c r="C662">
        <v>0</v>
      </c>
      <c r="D662">
        <v>0</v>
      </c>
      <c r="E662">
        <v>0</v>
      </c>
      <c r="F662">
        <v>0</v>
      </c>
      <c r="G662">
        <v>1</v>
      </c>
    </row>
    <row r="663" spans="1:7" x14ac:dyDescent="0.35">
      <c r="A663">
        <v>0</v>
      </c>
      <c r="B663">
        <f t="shared" si="10"/>
        <v>0</v>
      </c>
      <c r="C663">
        <v>0.33000001311302185</v>
      </c>
      <c r="D663">
        <v>0</v>
      </c>
      <c r="E663">
        <v>0</v>
      </c>
      <c r="F663">
        <v>0</v>
      </c>
      <c r="G663">
        <v>2</v>
      </c>
    </row>
    <row r="664" spans="1:7" x14ac:dyDescent="0.35">
      <c r="A664">
        <v>0</v>
      </c>
      <c r="B664">
        <f t="shared" si="10"/>
        <v>0</v>
      </c>
      <c r="C664">
        <v>1</v>
      </c>
      <c r="D664">
        <v>0</v>
      </c>
      <c r="E664">
        <v>0</v>
      </c>
      <c r="F664">
        <v>0</v>
      </c>
      <c r="G664">
        <v>3</v>
      </c>
    </row>
    <row r="665" spans="1:7" x14ac:dyDescent="0.35">
      <c r="A665">
        <v>1</v>
      </c>
      <c r="B665">
        <f t="shared" si="10"/>
        <v>1</v>
      </c>
      <c r="C665">
        <v>0.17000000178813934</v>
      </c>
      <c r="D665">
        <v>0</v>
      </c>
      <c r="E665">
        <v>0</v>
      </c>
      <c r="F665">
        <v>0</v>
      </c>
      <c r="G665">
        <v>4</v>
      </c>
    </row>
    <row r="666" spans="1:7" x14ac:dyDescent="0.35">
      <c r="A666">
        <v>2</v>
      </c>
      <c r="B666">
        <f t="shared" si="10"/>
        <v>1</v>
      </c>
      <c r="C666">
        <v>0.60000002384185791</v>
      </c>
      <c r="D666">
        <v>2.5999999046325684</v>
      </c>
      <c r="E666">
        <v>2.5999999046325684</v>
      </c>
      <c r="F666">
        <v>0</v>
      </c>
      <c r="G666">
        <v>0</v>
      </c>
    </row>
    <row r="667" spans="1:7" x14ac:dyDescent="0.35">
      <c r="A667">
        <v>0</v>
      </c>
      <c r="B667">
        <f t="shared" si="10"/>
        <v>0</v>
      </c>
      <c r="C667">
        <v>0.67000001668930054</v>
      </c>
      <c r="D667">
        <v>0</v>
      </c>
      <c r="E667">
        <v>0</v>
      </c>
      <c r="F667">
        <v>0</v>
      </c>
      <c r="G667">
        <v>1</v>
      </c>
    </row>
    <row r="668" spans="1:7" x14ac:dyDescent="0.35">
      <c r="A668">
        <v>0</v>
      </c>
      <c r="B668">
        <f t="shared" si="10"/>
        <v>0</v>
      </c>
      <c r="C668">
        <v>0</v>
      </c>
      <c r="D668">
        <v>0</v>
      </c>
      <c r="E668">
        <v>0</v>
      </c>
      <c r="F668">
        <v>0</v>
      </c>
      <c r="G668">
        <v>4</v>
      </c>
    </row>
    <row r="669" spans="1:7" x14ac:dyDescent="0.35">
      <c r="A669">
        <v>0</v>
      </c>
      <c r="B669">
        <f t="shared" si="10"/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35">
      <c r="A670">
        <v>0</v>
      </c>
      <c r="B670">
        <f t="shared" si="10"/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35">
      <c r="A671">
        <v>0</v>
      </c>
      <c r="B671">
        <f t="shared" si="10"/>
        <v>0</v>
      </c>
      <c r="C671">
        <v>0.52999997138977051</v>
      </c>
      <c r="D671">
        <v>0</v>
      </c>
      <c r="E671">
        <v>0</v>
      </c>
      <c r="F671">
        <v>0</v>
      </c>
      <c r="G671">
        <v>0</v>
      </c>
    </row>
    <row r="672" spans="1:7" x14ac:dyDescent="0.35">
      <c r="A672">
        <v>0</v>
      </c>
      <c r="B672">
        <f t="shared" si="10"/>
        <v>0</v>
      </c>
      <c r="C672">
        <v>0</v>
      </c>
      <c r="D672">
        <v>0</v>
      </c>
      <c r="E672">
        <v>0</v>
      </c>
      <c r="F672">
        <v>0</v>
      </c>
      <c r="G672">
        <v>4</v>
      </c>
    </row>
    <row r="673" spans="1:7" x14ac:dyDescent="0.35">
      <c r="A673">
        <v>0</v>
      </c>
      <c r="B673">
        <f t="shared" si="10"/>
        <v>0</v>
      </c>
      <c r="C673">
        <v>0</v>
      </c>
      <c r="D673">
        <v>0</v>
      </c>
      <c r="E673">
        <v>0</v>
      </c>
      <c r="F673">
        <v>0</v>
      </c>
      <c r="G673">
        <v>4</v>
      </c>
    </row>
    <row r="674" spans="1:7" x14ac:dyDescent="0.35">
      <c r="A674">
        <v>0</v>
      </c>
      <c r="B674">
        <f t="shared" si="10"/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35">
      <c r="A675">
        <v>0</v>
      </c>
      <c r="B675">
        <f t="shared" si="10"/>
        <v>0</v>
      </c>
      <c r="C675">
        <v>0.67000001668930054</v>
      </c>
      <c r="D675">
        <v>0</v>
      </c>
      <c r="E675">
        <v>0</v>
      </c>
      <c r="F675">
        <v>0</v>
      </c>
      <c r="G675">
        <v>1</v>
      </c>
    </row>
    <row r="676" spans="1:7" x14ac:dyDescent="0.35">
      <c r="A676">
        <v>0</v>
      </c>
      <c r="B676">
        <f t="shared" si="10"/>
        <v>0</v>
      </c>
      <c r="C676">
        <v>0.67000001668930054</v>
      </c>
      <c r="D676">
        <v>0</v>
      </c>
      <c r="E676">
        <v>0</v>
      </c>
      <c r="F676">
        <v>0</v>
      </c>
      <c r="G676">
        <v>2</v>
      </c>
    </row>
    <row r="677" spans="1:7" x14ac:dyDescent="0.35">
      <c r="A677">
        <v>0</v>
      </c>
      <c r="B677">
        <f t="shared" si="10"/>
        <v>0</v>
      </c>
      <c r="C677">
        <v>1</v>
      </c>
      <c r="D677">
        <v>0</v>
      </c>
      <c r="E677">
        <v>0</v>
      </c>
      <c r="F677">
        <v>0</v>
      </c>
      <c r="G677">
        <v>4</v>
      </c>
    </row>
    <row r="678" spans="1:7" x14ac:dyDescent="0.35">
      <c r="A678">
        <v>0</v>
      </c>
      <c r="B678">
        <f t="shared" si="10"/>
        <v>0</v>
      </c>
      <c r="C678">
        <v>0</v>
      </c>
      <c r="D678">
        <v>0</v>
      </c>
      <c r="E678">
        <v>0</v>
      </c>
      <c r="F678">
        <v>0</v>
      </c>
      <c r="G678">
        <v>4</v>
      </c>
    </row>
    <row r="679" spans="1:7" x14ac:dyDescent="0.35">
      <c r="A679">
        <v>0</v>
      </c>
      <c r="B679">
        <f t="shared" si="10"/>
        <v>0</v>
      </c>
      <c r="C679">
        <v>1</v>
      </c>
      <c r="D679">
        <v>0</v>
      </c>
      <c r="E679">
        <v>0</v>
      </c>
      <c r="F679">
        <v>0</v>
      </c>
      <c r="G679">
        <v>4</v>
      </c>
    </row>
    <row r="680" spans="1:7" x14ac:dyDescent="0.35">
      <c r="A680">
        <v>0</v>
      </c>
      <c r="B680">
        <f t="shared" si="10"/>
        <v>0</v>
      </c>
      <c r="C680">
        <v>0.5</v>
      </c>
      <c r="D680">
        <v>0</v>
      </c>
      <c r="E680">
        <v>0</v>
      </c>
      <c r="F680">
        <v>0</v>
      </c>
      <c r="G680">
        <v>3</v>
      </c>
    </row>
    <row r="681" spans="1:7" x14ac:dyDescent="0.35">
      <c r="A681">
        <v>0</v>
      </c>
      <c r="B681">
        <f t="shared" si="10"/>
        <v>0</v>
      </c>
      <c r="C681">
        <v>0.25</v>
      </c>
      <c r="D681">
        <v>0</v>
      </c>
      <c r="E681">
        <v>0</v>
      </c>
      <c r="F681">
        <v>0</v>
      </c>
      <c r="G681">
        <v>3</v>
      </c>
    </row>
    <row r="682" spans="1:7" x14ac:dyDescent="0.35">
      <c r="A682">
        <v>0</v>
      </c>
      <c r="B682">
        <f t="shared" si="10"/>
        <v>0</v>
      </c>
      <c r="C682">
        <v>1</v>
      </c>
      <c r="D682">
        <v>0</v>
      </c>
      <c r="E682">
        <v>0</v>
      </c>
      <c r="F682">
        <v>0</v>
      </c>
      <c r="G682">
        <v>2</v>
      </c>
    </row>
    <row r="683" spans="1:7" x14ac:dyDescent="0.35">
      <c r="A683">
        <v>0</v>
      </c>
      <c r="B683">
        <f t="shared" si="10"/>
        <v>0</v>
      </c>
      <c r="C683">
        <v>0</v>
      </c>
      <c r="D683">
        <v>0</v>
      </c>
      <c r="E683">
        <v>0</v>
      </c>
      <c r="F683">
        <v>0</v>
      </c>
      <c r="G683">
        <v>2</v>
      </c>
    </row>
    <row r="684" spans="1:7" x14ac:dyDescent="0.35">
      <c r="A684">
        <v>1</v>
      </c>
      <c r="B684">
        <f t="shared" si="10"/>
        <v>1</v>
      </c>
      <c r="C684">
        <v>0.28999999165534973</v>
      </c>
      <c r="D684">
        <v>0</v>
      </c>
      <c r="E684">
        <v>0</v>
      </c>
      <c r="F684">
        <v>0</v>
      </c>
      <c r="G684">
        <v>1</v>
      </c>
    </row>
    <row r="685" spans="1:7" x14ac:dyDescent="0.35">
      <c r="A685">
        <v>1</v>
      </c>
      <c r="B685">
        <f t="shared" si="10"/>
        <v>1</v>
      </c>
      <c r="C685">
        <v>0.33000001311302185</v>
      </c>
      <c r="D685">
        <v>0</v>
      </c>
      <c r="E685">
        <v>0</v>
      </c>
      <c r="F685">
        <v>0</v>
      </c>
      <c r="G685">
        <v>4</v>
      </c>
    </row>
    <row r="686" spans="1:7" x14ac:dyDescent="0.35">
      <c r="A686">
        <v>0</v>
      </c>
      <c r="B686">
        <f t="shared" si="10"/>
        <v>0</v>
      </c>
      <c r="C686">
        <v>0.33000001311302185</v>
      </c>
      <c r="D686">
        <v>0</v>
      </c>
      <c r="E686">
        <v>0</v>
      </c>
      <c r="F686">
        <v>0</v>
      </c>
      <c r="G686">
        <v>3</v>
      </c>
    </row>
    <row r="687" spans="1:7" x14ac:dyDescent="0.35">
      <c r="A687">
        <v>0</v>
      </c>
      <c r="B687">
        <f t="shared" si="10"/>
        <v>0</v>
      </c>
      <c r="C687">
        <v>0</v>
      </c>
      <c r="D687">
        <v>0</v>
      </c>
      <c r="E687">
        <v>0</v>
      </c>
      <c r="F687">
        <v>0</v>
      </c>
      <c r="G687">
        <v>4</v>
      </c>
    </row>
    <row r="688" spans="1:7" x14ac:dyDescent="0.35">
      <c r="A688">
        <v>1</v>
      </c>
      <c r="B688">
        <f t="shared" si="10"/>
        <v>1</v>
      </c>
      <c r="C688">
        <v>0.33000001311302185</v>
      </c>
      <c r="D688">
        <v>0</v>
      </c>
      <c r="E688">
        <v>0</v>
      </c>
      <c r="F688">
        <v>5</v>
      </c>
      <c r="G688">
        <v>0</v>
      </c>
    </row>
    <row r="689" spans="1:7" x14ac:dyDescent="0.35">
      <c r="A689">
        <v>0</v>
      </c>
      <c r="B689">
        <f t="shared" si="10"/>
        <v>0</v>
      </c>
      <c r="C689">
        <v>0.5</v>
      </c>
      <c r="D689">
        <v>0</v>
      </c>
      <c r="E689">
        <v>0</v>
      </c>
      <c r="F689">
        <v>0</v>
      </c>
      <c r="G689">
        <v>0</v>
      </c>
    </row>
    <row r="690" spans="1:7" x14ac:dyDescent="0.35">
      <c r="A690">
        <v>0</v>
      </c>
      <c r="B690">
        <f t="shared" si="10"/>
        <v>0</v>
      </c>
      <c r="C690">
        <v>0</v>
      </c>
      <c r="D690">
        <v>0</v>
      </c>
      <c r="E690">
        <v>0</v>
      </c>
      <c r="F690">
        <v>0</v>
      </c>
      <c r="G690">
        <v>4</v>
      </c>
    </row>
    <row r="691" spans="1:7" x14ac:dyDescent="0.35">
      <c r="A691">
        <v>0</v>
      </c>
      <c r="B691">
        <f t="shared" si="10"/>
        <v>0</v>
      </c>
      <c r="C691">
        <v>0.5</v>
      </c>
      <c r="D691">
        <v>0</v>
      </c>
      <c r="E691">
        <v>0</v>
      </c>
      <c r="F691">
        <v>0</v>
      </c>
      <c r="G691">
        <v>3</v>
      </c>
    </row>
    <row r="692" spans="1:7" x14ac:dyDescent="0.35">
      <c r="A692">
        <v>1</v>
      </c>
      <c r="B692">
        <f t="shared" si="10"/>
        <v>1</v>
      </c>
      <c r="C692">
        <v>0.5</v>
      </c>
      <c r="D692">
        <v>0</v>
      </c>
      <c r="E692">
        <v>0</v>
      </c>
      <c r="F692">
        <v>0</v>
      </c>
      <c r="G692">
        <v>4</v>
      </c>
    </row>
    <row r="693" spans="1:7" x14ac:dyDescent="0.35">
      <c r="A693">
        <v>0</v>
      </c>
      <c r="B693">
        <f t="shared" si="10"/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35">
      <c r="A694">
        <v>0</v>
      </c>
      <c r="B694">
        <f t="shared" si="10"/>
        <v>0</v>
      </c>
      <c r="C694">
        <v>0.5</v>
      </c>
      <c r="D694">
        <v>0</v>
      </c>
      <c r="E694">
        <v>0</v>
      </c>
      <c r="F694">
        <v>0</v>
      </c>
      <c r="G694">
        <v>3</v>
      </c>
    </row>
    <row r="695" spans="1:7" x14ac:dyDescent="0.35">
      <c r="A695">
        <v>0</v>
      </c>
      <c r="B695">
        <f t="shared" si="10"/>
        <v>0</v>
      </c>
      <c r="C695">
        <v>0.5</v>
      </c>
      <c r="D695">
        <v>0</v>
      </c>
      <c r="E695">
        <v>0</v>
      </c>
      <c r="F695">
        <v>0</v>
      </c>
      <c r="G695">
        <v>4</v>
      </c>
    </row>
    <row r="696" spans="1:7" x14ac:dyDescent="0.35">
      <c r="A696">
        <v>0</v>
      </c>
      <c r="B696">
        <f t="shared" si="10"/>
        <v>0</v>
      </c>
      <c r="C696">
        <v>0.33000001311302185</v>
      </c>
      <c r="D696">
        <v>0</v>
      </c>
      <c r="E696">
        <v>0</v>
      </c>
      <c r="F696">
        <v>0</v>
      </c>
      <c r="G696">
        <v>2</v>
      </c>
    </row>
    <row r="697" spans="1:7" x14ac:dyDescent="0.35">
      <c r="A697">
        <v>0</v>
      </c>
      <c r="B697">
        <f t="shared" si="10"/>
        <v>0</v>
      </c>
      <c r="C697">
        <v>0.56000000238418579</v>
      </c>
      <c r="D697">
        <v>0</v>
      </c>
      <c r="E697">
        <v>0</v>
      </c>
      <c r="F697">
        <v>0</v>
      </c>
      <c r="G697">
        <v>0</v>
      </c>
    </row>
    <row r="698" spans="1:7" x14ac:dyDescent="0.35">
      <c r="A698">
        <v>0</v>
      </c>
      <c r="B698">
        <f t="shared" si="10"/>
        <v>0</v>
      </c>
      <c r="C698">
        <v>0.14000000059604645</v>
      </c>
      <c r="D698">
        <v>0</v>
      </c>
      <c r="E698">
        <v>0</v>
      </c>
      <c r="F698">
        <v>0</v>
      </c>
      <c r="G698">
        <v>3</v>
      </c>
    </row>
    <row r="699" spans="1:7" x14ac:dyDescent="0.35">
      <c r="A699">
        <v>1</v>
      </c>
      <c r="B699">
        <f t="shared" si="10"/>
        <v>1</v>
      </c>
      <c r="C699">
        <v>0.67000001668930054</v>
      </c>
      <c r="D699">
        <v>0</v>
      </c>
      <c r="E699">
        <v>0</v>
      </c>
      <c r="F699">
        <v>0</v>
      </c>
      <c r="G699">
        <v>0</v>
      </c>
    </row>
    <row r="700" spans="1:7" x14ac:dyDescent="0.35">
      <c r="A700">
        <v>0</v>
      </c>
      <c r="B700">
        <f t="shared" si="10"/>
        <v>0</v>
      </c>
      <c r="C700">
        <v>0</v>
      </c>
      <c r="D700">
        <v>11.100000381469727</v>
      </c>
      <c r="E700">
        <v>11.100000381469727</v>
      </c>
      <c r="F700">
        <v>0</v>
      </c>
      <c r="G700">
        <v>1</v>
      </c>
    </row>
    <row r="701" spans="1:7" x14ac:dyDescent="0.35">
      <c r="A701">
        <v>0</v>
      </c>
      <c r="B701">
        <f t="shared" si="10"/>
        <v>0</v>
      </c>
      <c r="C701">
        <v>0.5</v>
      </c>
      <c r="D701">
        <v>0</v>
      </c>
      <c r="E701">
        <v>0</v>
      </c>
      <c r="F701">
        <v>0</v>
      </c>
      <c r="G701">
        <v>2</v>
      </c>
    </row>
    <row r="702" spans="1:7" x14ac:dyDescent="0.35">
      <c r="A702">
        <v>0</v>
      </c>
      <c r="B702">
        <f t="shared" si="10"/>
        <v>0</v>
      </c>
      <c r="C702">
        <v>1</v>
      </c>
      <c r="D702">
        <v>0</v>
      </c>
      <c r="E702">
        <v>0</v>
      </c>
      <c r="F702">
        <v>0</v>
      </c>
      <c r="G702">
        <v>4</v>
      </c>
    </row>
    <row r="703" spans="1:7" x14ac:dyDescent="0.35">
      <c r="A703">
        <v>0</v>
      </c>
      <c r="B703">
        <f t="shared" si="10"/>
        <v>0</v>
      </c>
      <c r="C703">
        <v>0.33000001311302185</v>
      </c>
      <c r="D703">
        <v>0</v>
      </c>
      <c r="E703">
        <v>0</v>
      </c>
      <c r="F703">
        <v>0</v>
      </c>
      <c r="G703">
        <v>1</v>
      </c>
    </row>
    <row r="704" spans="1:7" x14ac:dyDescent="0.35">
      <c r="A704">
        <v>2</v>
      </c>
      <c r="B704">
        <f t="shared" si="10"/>
        <v>1</v>
      </c>
      <c r="C704">
        <v>0.40000000596046448</v>
      </c>
      <c r="D704">
        <v>0</v>
      </c>
      <c r="E704">
        <v>0</v>
      </c>
      <c r="F704">
        <v>7</v>
      </c>
      <c r="G704">
        <v>1</v>
      </c>
    </row>
    <row r="705" spans="1:7" x14ac:dyDescent="0.35">
      <c r="A705">
        <v>0</v>
      </c>
      <c r="B705">
        <f t="shared" si="10"/>
        <v>0</v>
      </c>
      <c r="C705">
        <v>1</v>
      </c>
      <c r="D705">
        <v>0</v>
      </c>
      <c r="E705">
        <v>0</v>
      </c>
      <c r="F705">
        <v>0</v>
      </c>
      <c r="G705">
        <v>0</v>
      </c>
    </row>
    <row r="706" spans="1:7" x14ac:dyDescent="0.35">
      <c r="A706">
        <v>2</v>
      </c>
      <c r="B706">
        <f t="shared" si="10"/>
        <v>1</v>
      </c>
      <c r="C706">
        <v>0.27000001072883606</v>
      </c>
      <c r="D706">
        <v>0</v>
      </c>
      <c r="E706">
        <v>0</v>
      </c>
      <c r="F706">
        <v>0</v>
      </c>
      <c r="G706">
        <v>3</v>
      </c>
    </row>
    <row r="707" spans="1:7" x14ac:dyDescent="0.35">
      <c r="A707">
        <v>9</v>
      </c>
      <c r="B707">
        <f t="shared" ref="B707:B770" si="11">IF(A707&gt;0,1,0)</f>
        <v>1</v>
      </c>
      <c r="C707">
        <v>0.5</v>
      </c>
      <c r="D707">
        <v>0</v>
      </c>
      <c r="E707">
        <v>0</v>
      </c>
      <c r="F707">
        <v>0</v>
      </c>
      <c r="G707">
        <v>1</v>
      </c>
    </row>
    <row r="708" spans="1:7" x14ac:dyDescent="0.35">
      <c r="A708">
        <v>0</v>
      </c>
      <c r="B708">
        <f t="shared" si="11"/>
        <v>0</v>
      </c>
      <c r="C708">
        <v>0</v>
      </c>
      <c r="D708">
        <v>0</v>
      </c>
      <c r="E708">
        <v>0</v>
      </c>
      <c r="F708">
        <v>0</v>
      </c>
      <c r="G708">
        <v>4</v>
      </c>
    </row>
    <row r="709" spans="1:7" x14ac:dyDescent="0.35">
      <c r="A709">
        <v>0</v>
      </c>
      <c r="B709">
        <f t="shared" si="11"/>
        <v>0</v>
      </c>
      <c r="C709">
        <v>0</v>
      </c>
      <c r="D709">
        <v>0</v>
      </c>
      <c r="E709">
        <v>0</v>
      </c>
      <c r="F709">
        <v>0</v>
      </c>
      <c r="G709">
        <v>4</v>
      </c>
    </row>
    <row r="710" spans="1:7" x14ac:dyDescent="0.35">
      <c r="A710">
        <v>0</v>
      </c>
      <c r="B710">
        <f t="shared" si="11"/>
        <v>0</v>
      </c>
      <c r="C710">
        <v>0</v>
      </c>
      <c r="D710">
        <v>0</v>
      </c>
      <c r="E710">
        <v>0</v>
      </c>
      <c r="F710">
        <v>0</v>
      </c>
      <c r="G710">
        <v>4</v>
      </c>
    </row>
    <row r="711" spans="1:7" x14ac:dyDescent="0.35">
      <c r="A711">
        <v>1</v>
      </c>
      <c r="B711">
        <f t="shared" si="11"/>
        <v>1</v>
      </c>
      <c r="C711">
        <v>1</v>
      </c>
      <c r="D711">
        <v>0</v>
      </c>
      <c r="E711">
        <v>0</v>
      </c>
      <c r="F711">
        <v>0</v>
      </c>
      <c r="G711">
        <v>4</v>
      </c>
    </row>
    <row r="712" spans="1:7" x14ac:dyDescent="0.35">
      <c r="A712">
        <v>0</v>
      </c>
      <c r="B712">
        <f t="shared" si="11"/>
        <v>0</v>
      </c>
      <c r="C712">
        <v>1</v>
      </c>
      <c r="D712">
        <v>0</v>
      </c>
      <c r="E712">
        <v>0</v>
      </c>
      <c r="F712">
        <v>0</v>
      </c>
      <c r="G712">
        <v>3</v>
      </c>
    </row>
    <row r="713" spans="1:7" x14ac:dyDescent="0.35">
      <c r="A713">
        <v>0</v>
      </c>
      <c r="B713">
        <f t="shared" si="11"/>
        <v>0</v>
      </c>
      <c r="C713">
        <v>0.5</v>
      </c>
      <c r="D713">
        <v>11.600000381469727</v>
      </c>
      <c r="E713">
        <v>23.200000762939453</v>
      </c>
      <c r="F713">
        <v>0</v>
      </c>
      <c r="G713">
        <v>0</v>
      </c>
    </row>
    <row r="714" spans="1:7" x14ac:dyDescent="0.35">
      <c r="A714">
        <v>1</v>
      </c>
      <c r="B714">
        <f t="shared" si="11"/>
        <v>1</v>
      </c>
      <c r="C714">
        <v>1</v>
      </c>
      <c r="D714">
        <v>0</v>
      </c>
      <c r="E714">
        <v>0</v>
      </c>
      <c r="F714">
        <v>0</v>
      </c>
      <c r="G714">
        <v>4</v>
      </c>
    </row>
    <row r="715" spans="1:7" x14ac:dyDescent="0.35">
      <c r="A715">
        <v>0</v>
      </c>
      <c r="B715">
        <f t="shared" si="11"/>
        <v>0</v>
      </c>
      <c r="C715">
        <v>0</v>
      </c>
      <c r="D715">
        <v>0</v>
      </c>
      <c r="E715">
        <v>0</v>
      </c>
      <c r="F715">
        <v>0</v>
      </c>
      <c r="G715">
        <v>3</v>
      </c>
    </row>
    <row r="716" spans="1:7" x14ac:dyDescent="0.35">
      <c r="A716">
        <v>0</v>
      </c>
      <c r="B716">
        <f t="shared" si="11"/>
        <v>0</v>
      </c>
      <c r="C716">
        <v>0.67000001668930054</v>
      </c>
      <c r="D716">
        <v>0</v>
      </c>
      <c r="E716">
        <v>0</v>
      </c>
      <c r="F716">
        <v>0</v>
      </c>
      <c r="G716">
        <v>2</v>
      </c>
    </row>
    <row r="717" spans="1:7" x14ac:dyDescent="0.35">
      <c r="A717">
        <v>0</v>
      </c>
      <c r="B717">
        <f t="shared" si="11"/>
        <v>0</v>
      </c>
      <c r="C717">
        <v>0.33000001311302185</v>
      </c>
      <c r="D717">
        <v>0</v>
      </c>
      <c r="E717">
        <v>0</v>
      </c>
      <c r="F717">
        <v>0</v>
      </c>
      <c r="G717">
        <v>4</v>
      </c>
    </row>
    <row r="718" spans="1:7" x14ac:dyDescent="0.35">
      <c r="A718">
        <v>0</v>
      </c>
      <c r="B718">
        <f t="shared" si="11"/>
        <v>0</v>
      </c>
      <c r="C718">
        <v>1</v>
      </c>
      <c r="D718">
        <v>0</v>
      </c>
      <c r="E718">
        <v>0</v>
      </c>
      <c r="F718">
        <v>0</v>
      </c>
      <c r="G718">
        <v>4</v>
      </c>
    </row>
    <row r="719" spans="1:7" x14ac:dyDescent="0.35">
      <c r="A719">
        <v>5</v>
      </c>
      <c r="B719">
        <f t="shared" si="11"/>
        <v>1</v>
      </c>
      <c r="C719">
        <v>0.44999998807907104</v>
      </c>
      <c r="D719">
        <v>0</v>
      </c>
      <c r="E719">
        <v>0</v>
      </c>
      <c r="F719">
        <v>1</v>
      </c>
      <c r="G719">
        <v>0</v>
      </c>
    </row>
    <row r="720" spans="1:7" x14ac:dyDescent="0.35">
      <c r="A720">
        <v>3</v>
      </c>
      <c r="B720">
        <f t="shared" si="11"/>
        <v>1</v>
      </c>
      <c r="C720">
        <v>0.40000000596046448</v>
      </c>
      <c r="D720">
        <v>0</v>
      </c>
      <c r="E720">
        <v>0</v>
      </c>
      <c r="F720">
        <v>0</v>
      </c>
      <c r="G720">
        <v>4</v>
      </c>
    </row>
    <row r="721" spans="1:7" x14ac:dyDescent="0.35">
      <c r="A721">
        <v>0</v>
      </c>
      <c r="B721">
        <f t="shared" si="11"/>
        <v>0</v>
      </c>
      <c r="C721">
        <v>0</v>
      </c>
      <c r="D721">
        <v>0</v>
      </c>
      <c r="E721">
        <v>0</v>
      </c>
      <c r="F721">
        <v>0</v>
      </c>
      <c r="G721">
        <v>4</v>
      </c>
    </row>
    <row r="722" spans="1:7" x14ac:dyDescent="0.35">
      <c r="A722">
        <v>1</v>
      </c>
      <c r="B722">
        <f t="shared" si="11"/>
        <v>1</v>
      </c>
      <c r="C722">
        <v>0.5</v>
      </c>
      <c r="D722">
        <v>0</v>
      </c>
      <c r="E722">
        <v>0</v>
      </c>
      <c r="F722">
        <v>0</v>
      </c>
      <c r="G722">
        <v>2</v>
      </c>
    </row>
    <row r="723" spans="1:7" x14ac:dyDescent="0.35">
      <c r="A723">
        <v>0</v>
      </c>
      <c r="B723">
        <f t="shared" si="11"/>
        <v>0</v>
      </c>
      <c r="C723">
        <v>1</v>
      </c>
      <c r="D723">
        <v>0</v>
      </c>
      <c r="E723">
        <v>0</v>
      </c>
      <c r="F723">
        <v>0</v>
      </c>
      <c r="G723">
        <v>4</v>
      </c>
    </row>
    <row r="724" spans="1:7" x14ac:dyDescent="0.35">
      <c r="A724">
        <v>0</v>
      </c>
      <c r="B724">
        <f t="shared" si="11"/>
        <v>0</v>
      </c>
      <c r="C724">
        <v>0</v>
      </c>
      <c r="D724">
        <v>0</v>
      </c>
      <c r="E724">
        <v>0</v>
      </c>
      <c r="F724">
        <v>0</v>
      </c>
      <c r="G724">
        <v>3</v>
      </c>
    </row>
    <row r="725" spans="1:7" x14ac:dyDescent="0.35">
      <c r="A725">
        <v>0</v>
      </c>
      <c r="B725">
        <f t="shared" si="11"/>
        <v>0</v>
      </c>
      <c r="C725">
        <v>0</v>
      </c>
      <c r="D725">
        <v>0</v>
      </c>
      <c r="E725">
        <v>0</v>
      </c>
      <c r="F725">
        <v>0</v>
      </c>
      <c r="G725">
        <v>3</v>
      </c>
    </row>
    <row r="726" spans="1:7" x14ac:dyDescent="0.35">
      <c r="A726">
        <v>2</v>
      </c>
      <c r="B726">
        <f t="shared" si="11"/>
        <v>1</v>
      </c>
      <c r="C726">
        <v>0.5</v>
      </c>
      <c r="D726">
        <v>0</v>
      </c>
      <c r="E726">
        <v>0</v>
      </c>
      <c r="F726">
        <v>0</v>
      </c>
      <c r="G726">
        <v>3</v>
      </c>
    </row>
    <row r="727" spans="1:7" x14ac:dyDescent="0.35">
      <c r="A727">
        <v>1</v>
      </c>
      <c r="B727">
        <f t="shared" si="11"/>
        <v>1</v>
      </c>
      <c r="C727">
        <v>0.5</v>
      </c>
      <c r="D727">
        <v>0</v>
      </c>
      <c r="E727">
        <v>0</v>
      </c>
      <c r="F727">
        <v>2</v>
      </c>
      <c r="G727">
        <v>0</v>
      </c>
    </row>
    <row r="728" spans="1:7" x14ac:dyDescent="0.35">
      <c r="A728">
        <v>0</v>
      </c>
      <c r="B728">
        <f t="shared" si="11"/>
        <v>0</v>
      </c>
      <c r="C728">
        <v>1</v>
      </c>
      <c r="D728">
        <v>0</v>
      </c>
      <c r="E728">
        <v>0</v>
      </c>
      <c r="F728">
        <v>0</v>
      </c>
      <c r="G728">
        <v>0</v>
      </c>
    </row>
    <row r="729" spans="1:7" x14ac:dyDescent="0.35">
      <c r="A729">
        <v>0</v>
      </c>
      <c r="B729">
        <f t="shared" si="11"/>
        <v>0</v>
      </c>
      <c r="C729">
        <v>0</v>
      </c>
      <c r="D729">
        <v>0</v>
      </c>
      <c r="E729">
        <v>0</v>
      </c>
      <c r="F729">
        <v>0</v>
      </c>
      <c r="G729">
        <v>4</v>
      </c>
    </row>
    <row r="730" spans="1:7" x14ac:dyDescent="0.35">
      <c r="A730">
        <v>1</v>
      </c>
      <c r="B730">
        <f t="shared" si="11"/>
        <v>1</v>
      </c>
      <c r="C730">
        <v>0.5</v>
      </c>
      <c r="D730">
        <v>0</v>
      </c>
      <c r="E730">
        <v>0</v>
      </c>
      <c r="F730">
        <v>0</v>
      </c>
      <c r="G730">
        <v>3</v>
      </c>
    </row>
    <row r="731" spans="1:7" x14ac:dyDescent="0.35">
      <c r="A731">
        <v>0</v>
      </c>
      <c r="B731">
        <f t="shared" si="11"/>
        <v>0</v>
      </c>
      <c r="C731">
        <v>0.37999999523162842</v>
      </c>
      <c r="D731">
        <v>0</v>
      </c>
      <c r="E731">
        <v>0</v>
      </c>
      <c r="F731">
        <v>0</v>
      </c>
      <c r="G731">
        <v>0</v>
      </c>
    </row>
    <row r="732" spans="1:7" x14ac:dyDescent="0.35">
      <c r="A732">
        <v>0</v>
      </c>
      <c r="B732">
        <f t="shared" si="11"/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35">
      <c r="A733">
        <v>1</v>
      </c>
      <c r="B733">
        <f t="shared" si="11"/>
        <v>1</v>
      </c>
      <c r="C733">
        <v>0.67000001668930054</v>
      </c>
      <c r="D733">
        <v>23.5</v>
      </c>
      <c r="E733">
        <v>23.5</v>
      </c>
      <c r="F733">
        <v>0</v>
      </c>
      <c r="G733">
        <v>3</v>
      </c>
    </row>
    <row r="734" spans="1:7" x14ac:dyDescent="0.35">
      <c r="A734">
        <v>0</v>
      </c>
      <c r="B734">
        <f t="shared" si="11"/>
        <v>0</v>
      </c>
      <c r="C734">
        <v>0.43000000715255737</v>
      </c>
      <c r="D734">
        <v>6.0999999046325684</v>
      </c>
      <c r="E734">
        <v>12.199999809265137</v>
      </c>
      <c r="F734">
        <v>0</v>
      </c>
      <c r="G734">
        <v>0</v>
      </c>
    </row>
    <row r="735" spans="1:7" x14ac:dyDescent="0.35">
      <c r="A735">
        <v>1</v>
      </c>
      <c r="B735">
        <f t="shared" si="11"/>
        <v>1</v>
      </c>
      <c r="C735">
        <v>0.40000000596046448</v>
      </c>
      <c r="D735">
        <v>0</v>
      </c>
      <c r="E735">
        <v>0</v>
      </c>
      <c r="F735">
        <v>0</v>
      </c>
      <c r="G735">
        <v>0</v>
      </c>
    </row>
    <row r="736" spans="1:7" x14ac:dyDescent="0.35">
      <c r="A736">
        <v>1</v>
      </c>
      <c r="B736">
        <f t="shared" si="11"/>
        <v>1</v>
      </c>
      <c r="C736">
        <v>0.40000000596046448</v>
      </c>
      <c r="D736">
        <v>0</v>
      </c>
      <c r="E736">
        <v>0</v>
      </c>
      <c r="F736">
        <v>0</v>
      </c>
      <c r="G736">
        <v>0</v>
      </c>
    </row>
    <row r="737" spans="1:7" x14ac:dyDescent="0.35">
      <c r="A737">
        <v>1</v>
      </c>
      <c r="B737">
        <f t="shared" si="11"/>
        <v>1</v>
      </c>
      <c r="C737">
        <v>1</v>
      </c>
      <c r="D737">
        <v>0</v>
      </c>
      <c r="E737">
        <v>0</v>
      </c>
      <c r="F737">
        <v>0</v>
      </c>
      <c r="G737">
        <v>1</v>
      </c>
    </row>
    <row r="738" spans="1:7" x14ac:dyDescent="0.35">
      <c r="A738">
        <v>0</v>
      </c>
      <c r="B738">
        <f t="shared" si="11"/>
        <v>0</v>
      </c>
      <c r="C738">
        <v>0.40000000596046448</v>
      </c>
      <c r="D738">
        <v>0</v>
      </c>
      <c r="E738">
        <v>0</v>
      </c>
      <c r="F738">
        <v>0</v>
      </c>
      <c r="G738">
        <v>3</v>
      </c>
    </row>
    <row r="739" spans="1:7" x14ac:dyDescent="0.35">
      <c r="A739">
        <v>0</v>
      </c>
      <c r="B739">
        <f t="shared" si="11"/>
        <v>0</v>
      </c>
      <c r="C739">
        <v>0.5</v>
      </c>
      <c r="D739">
        <v>0</v>
      </c>
      <c r="E739">
        <v>0</v>
      </c>
      <c r="F739">
        <v>0</v>
      </c>
      <c r="G739">
        <v>4</v>
      </c>
    </row>
    <row r="740" spans="1:7" x14ac:dyDescent="0.35">
      <c r="A740">
        <v>1</v>
      </c>
      <c r="B740">
        <f t="shared" si="11"/>
        <v>1</v>
      </c>
      <c r="C740">
        <v>1</v>
      </c>
      <c r="D740">
        <v>0</v>
      </c>
      <c r="E740">
        <v>0</v>
      </c>
      <c r="F740">
        <v>0</v>
      </c>
      <c r="G740">
        <v>4</v>
      </c>
    </row>
    <row r="741" spans="1:7" x14ac:dyDescent="0.35">
      <c r="A741">
        <v>0</v>
      </c>
      <c r="B741">
        <f t="shared" si="11"/>
        <v>0</v>
      </c>
      <c r="C741">
        <v>0.56999999284744263</v>
      </c>
      <c r="D741">
        <v>0</v>
      </c>
      <c r="E741">
        <v>0</v>
      </c>
      <c r="F741">
        <v>0</v>
      </c>
      <c r="G741">
        <v>3</v>
      </c>
    </row>
    <row r="742" spans="1:7" x14ac:dyDescent="0.35">
      <c r="A742">
        <v>0</v>
      </c>
      <c r="B742">
        <f t="shared" si="11"/>
        <v>0</v>
      </c>
      <c r="C742">
        <v>0</v>
      </c>
      <c r="D742">
        <v>0</v>
      </c>
      <c r="E742">
        <v>0</v>
      </c>
      <c r="F742">
        <v>0</v>
      </c>
      <c r="G742">
        <v>2</v>
      </c>
    </row>
    <row r="743" spans="1:7" x14ac:dyDescent="0.35">
      <c r="A743">
        <v>2</v>
      </c>
      <c r="B743">
        <f t="shared" si="11"/>
        <v>1</v>
      </c>
      <c r="C743">
        <v>0.28999999165534973</v>
      </c>
      <c r="D743">
        <v>0</v>
      </c>
      <c r="E743">
        <v>0</v>
      </c>
      <c r="F743">
        <v>0</v>
      </c>
      <c r="G743">
        <v>1</v>
      </c>
    </row>
    <row r="744" spans="1:7" x14ac:dyDescent="0.35">
      <c r="A744">
        <v>0</v>
      </c>
      <c r="B744">
        <f t="shared" si="11"/>
        <v>0</v>
      </c>
      <c r="C744">
        <v>0.33000001311302185</v>
      </c>
      <c r="D744">
        <v>12.199999809265137</v>
      </c>
      <c r="E744">
        <v>12.199999809265137</v>
      </c>
      <c r="F744">
        <v>0</v>
      </c>
      <c r="G744">
        <v>4</v>
      </c>
    </row>
    <row r="745" spans="1:7" x14ac:dyDescent="0.35">
      <c r="A745">
        <v>0</v>
      </c>
      <c r="B745">
        <f t="shared" si="11"/>
        <v>0</v>
      </c>
      <c r="C745">
        <v>0.5</v>
      </c>
      <c r="D745">
        <v>0</v>
      </c>
      <c r="E745">
        <v>0</v>
      </c>
      <c r="F745">
        <v>0</v>
      </c>
      <c r="G745">
        <v>3</v>
      </c>
    </row>
    <row r="746" spans="1:7" x14ac:dyDescent="0.35">
      <c r="A746">
        <v>0</v>
      </c>
      <c r="B746">
        <f t="shared" si="11"/>
        <v>0</v>
      </c>
      <c r="C746">
        <v>0</v>
      </c>
      <c r="D746">
        <v>0</v>
      </c>
      <c r="E746">
        <v>0</v>
      </c>
      <c r="F746">
        <v>0</v>
      </c>
      <c r="G746">
        <v>3</v>
      </c>
    </row>
    <row r="747" spans="1:7" x14ac:dyDescent="0.35">
      <c r="A747">
        <v>0</v>
      </c>
      <c r="B747">
        <f t="shared" si="11"/>
        <v>0</v>
      </c>
      <c r="C747">
        <v>0.33000001311302185</v>
      </c>
      <c r="D747">
        <v>0</v>
      </c>
      <c r="E747">
        <v>0</v>
      </c>
      <c r="F747">
        <v>0</v>
      </c>
      <c r="G747">
        <v>4</v>
      </c>
    </row>
    <row r="748" spans="1:7" x14ac:dyDescent="0.35">
      <c r="A748">
        <v>0</v>
      </c>
      <c r="B748">
        <f t="shared" si="11"/>
        <v>0</v>
      </c>
      <c r="C748">
        <v>0</v>
      </c>
      <c r="D748">
        <v>0</v>
      </c>
      <c r="E748">
        <v>0</v>
      </c>
      <c r="F748">
        <v>0</v>
      </c>
      <c r="G748">
        <v>2</v>
      </c>
    </row>
    <row r="749" spans="1:7" x14ac:dyDescent="0.35">
      <c r="A749">
        <v>0</v>
      </c>
      <c r="B749">
        <f t="shared" si="11"/>
        <v>0</v>
      </c>
      <c r="C749">
        <v>0.5</v>
      </c>
      <c r="D749">
        <v>0</v>
      </c>
      <c r="E749">
        <v>0</v>
      </c>
      <c r="F749">
        <v>0</v>
      </c>
      <c r="G749">
        <v>4</v>
      </c>
    </row>
    <row r="750" spans="1:7" x14ac:dyDescent="0.35">
      <c r="A750">
        <v>0</v>
      </c>
      <c r="B750">
        <f t="shared" si="11"/>
        <v>0</v>
      </c>
      <c r="C750">
        <v>0.67000001668930054</v>
      </c>
      <c r="D750">
        <v>0</v>
      </c>
      <c r="E750">
        <v>0</v>
      </c>
      <c r="F750">
        <v>0</v>
      </c>
      <c r="G750">
        <v>3</v>
      </c>
    </row>
    <row r="751" spans="1:7" x14ac:dyDescent="0.35">
      <c r="A751">
        <v>0</v>
      </c>
      <c r="B751">
        <f t="shared" si="11"/>
        <v>0</v>
      </c>
      <c r="C751">
        <v>0.31999999284744263</v>
      </c>
      <c r="D751">
        <v>7.1999998092651367</v>
      </c>
      <c r="E751">
        <v>7.1999998092651367</v>
      </c>
      <c r="F751">
        <v>4</v>
      </c>
      <c r="G751">
        <v>0</v>
      </c>
    </row>
    <row r="752" spans="1:7" x14ac:dyDescent="0.35">
      <c r="A752">
        <v>1</v>
      </c>
      <c r="B752">
        <f t="shared" si="11"/>
        <v>1</v>
      </c>
      <c r="C752">
        <v>0.67000001668930054</v>
      </c>
      <c r="D752">
        <v>8.6000003814697266</v>
      </c>
      <c r="E752">
        <v>8.6000003814697266</v>
      </c>
      <c r="F752">
        <v>3</v>
      </c>
      <c r="G752">
        <v>1</v>
      </c>
    </row>
    <row r="753" spans="1:7" x14ac:dyDescent="0.35">
      <c r="A753">
        <v>0</v>
      </c>
      <c r="B753">
        <f t="shared" si="11"/>
        <v>0</v>
      </c>
      <c r="C753">
        <v>0</v>
      </c>
      <c r="D753">
        <v>30.399999618530273</v>
      </c>
      <c r="E753">
        <v>30.399999618530273</v>
      </c>
      <c r="F753">
        <v>0</v>
      </c>
      <c r="G753">
        <v>0</v>
      </c>
    </row>
    <row r="754" spans="1:7" x14ac:dyDescent="0.35">
      <c r="A754">
        <v>0</v>
      </c>
      <c r="B754">
        <f t="shared" si="11"/>
        <v>0</v>
      </c>
      <c r="C754">
        <v>0.5</v>
      </c>
      <c r="D754">
        <v>0</v>
      </c>
      <c r="E754">
        <v>0</v>
      </c>
      <c r="F754">
        <v>0</v>
      </c>
      <c r="G754">
        <v>0</v>
      </c>
    </row>
    <row r="755" spans="1:7" x14ac:dyDescent="0.35">
      <c r="A755">
        <v>0</v>
      </c>
      <c r="B755">
        <f t="shared" si="11"/>
        <v>0</v>
      </c>
      <c r="C755">
        <v>1</v>
      </c>
      <c r="D755">
        <v>0</v>
      </c>
      <c r="E755">
        <v>0</v>
      </c>
      <c r="F755">
        <v>0</v>
      </c>
      <c r="G755">
        <v>1</v>
      </c>
    </row>
    <row r="756" spans="1:7" x14ac:dyDescent="0.35">
      <c r="A756">
        <v>0</v>
      </c>
      <c r="B756">
        <f t="shared" si="11"/>
        <v>0</v>
      </c>
      <c r="C756">
        <v>1</v>
      </c>
      <c r="D756">
        <v>0</v>
      </c>
      <c r="E756">
        <v>0</v>
      </c>
      <c r="F756">
        <v>0</v>
      </c>
      <c r="G756">
        <v>0</v>
      </c>
    </row>
    <row r="757" spans="1:7" x14ac:dyDescent="0.35">
      <c r="A757">
        <v>1</v>
      </c>
      <c r="B757">
        <f t="shared" si="11"/>
        <v>1</v>
      </c>
      <c r="C757">
        <v>0</v>
      </c>
      <c r="D757">
        <v>0</v>
      </c>
      <c r="E757">
        <v>0</v>
      </c>
      <c r="F757">
        <v>0</v>
      </c>
      <c r="G757">
        <v>4</v>
      </c>
    </row>
    <row r="758" spans="1:7" x14ac:dyDescent="0.35">
      <c r="A758">
        <v>0</v>
      </c>
      <c r="B758">
        <f t="shared" si="11"/>
        <v>0</v>
      </c>
      <c r="C758">
        <v>1</v>
      </c>
      <c r="D758">
        <v>0</v>
      </c>
      <c r="E758">
        <v>0</v>
      </c>
      <c r="F758">
        <v>0</v>
      </c>
      <c r="G758">
        <v>3</v>
      </c>
    </row>
    <row r="759" spans="1:7" x14ac:dyDescent="0.35">
      <c r="A759">
        <v>0</v>
      </c>
      <c r="B759">
        <f t="shared" si="11"/>
        <v>0</v>
      </c>
      <c r="C759">
        <v>0.28999999165534973</v>
      </c>
      <c r="D759">
        <v>0</v>
      </c>
      <c r="E759">
        <v>0</v>
      </c>
      <c r="F759">
        <v>0</v>
      </c>
      <c r="G759">
        <v>1</v>
      </c>
    </row>
    <row r="760" spans="1:7" x14ac:dyDescent="0.35">
      <c r="A760">
        <v>1</v>
      </c>
      <c r="B760">
        <f t="shared" si="11"/>
        <v>1</v>
      </c>
      <c r="C760">
        <v>0.40000000596046448</v>
      </c>
      <c r="D760">
        <v>0</v>
      </c>
      <c r="E760">
        <v>0</v>
      </c>
      <c r="F760">
        <v>3</v>
      </c>
      <c r="G760">
        <v>0</v>
      </c>
    </row>
    <row r="761" spans="1:7" x14ac:dyDescent="0.35">
      <c r="A761">
        <v>0</v>
      </c>
      <c r="B761">
        <f t="shared" si="11"/>
        <v>0</v>
      </c>
      <c r="C761">
        <v>0.23000000417232513</v>
      </c>
      <c r="D761">
        <v>0</v>
      </c>
      <c r="E761">
        <v>0</v>
      </c>
      <c r="F761">
        <v>12</v>
      </c>
      <c r="G761">
        <v>0</v>
      </c>
    </row>
    <row r="762" spans="1:7" x14ac:dyDescent="0.35">
      <c r="A762">
        <v>0</v>
      </c>
      <c r="B762">
        <f t="shared" si="11"/>
        <v>0</v>
      </c>
      <c r="C762">
        <v>0.5</v>
      </c>
      <c r="D762">
        <v>0</v>
      </c>
      <c r="E762">
        <v>0</v>
      </c>
      <c r="F762">
        <v>0</v>
      </c>
      <c r="G762">
        <v>4</v>
      </c>
    </row>
    <row r="763" spans="1:7" x14ac:dyDescent="0.35">
      <c r="A763">
        <v>1</v>
      </c>
      <c r="B763">
        <f t="shared" si="11"/>
        <v>1</v>
      </c>
      <c r="C763">
        <v>0.60000002384185791</v>
      </c>
      <c r="D763">
        <v>0</v>
      </c>
      <c r="E763">
        <v>0</v>
      </c>
      <c r="F763">
        <v>6</v>
      </c>
      <c r="G763">
        <v>2</v>
      </c>
    </row>
    <row r="764" spans="1:7" x14ac:dyDescent="0.35">
      <c r="A764">
        <v>0</v>
      </c>
      <c r="B764">
        <f t="shared" si="11"/>
        <v>0</v>
      </c>
      <c r="C764">
        <v>0</v>
      </c>
      <c r="D764">
        <v>0</v>
      </c>
      <c r="E764">
        <v>0</v>
      </c>
      <c r="F764">
        <v>0</v>
      </c>
      <c r="G764">
        <v>2</v>
      </c>
    </row>
    <row r="765" spans="1:7" x14ac:dyDescent="0.35">
      <c r="A765">
        <v>0</v>
      </c>
      <c r="B765">
        <f t="shared" si="11"/>
        <v>0</v>
      </c>
      <c r="C765">
        <v>1</v>
      </c>
      <c r="D765">
        <v>0</v>
      </c>
      <c r="E765">
        <v>0</v>
      </c>
      <c r="F765">
        <v>0</v>
      </c>
      <c r="G765">
        <v>4</v>
      </c>
    </row>
    <row r="766" spans="1:7" x14ac:dyDescent="0.35">
      <c r="A766">
        <v>0</v>
      </c>
      <c r="B766">
        <f t="shared" si="11"/>
        <v>0</v>
      </c>
      <c r="C766">
        <v>0</v>
      </c>
      <c r="D766">
        <v>0</v>
      </c>
      <c r="E766">
        <v>0</v>
      </c>
      <c r="F766">
        <v>0</v>
      </c>
      <c r="G766">
        <v>2</v>
      </c>
    </row>
    <row r="767" spans="1:7" x14ac:dyDescent="0.35">
      <c r="A767">
        <v>0</v>
      </c>
      <c r="B767">
        <f t="shared" si="11"/>
        <v>0</v>
      </c>
      <c r="C767">
        <v>1</v>
      </c>
      <c r="D767">
        <v>0</v>
      </c>
      <c r="E767">
        <v>0</v>
      </c>
      <c r="F767">
        <v>0</v>
      </c>
      <c r="G767">
        <v>2</v>
      </c>
    </row>
    <row r="768" spans="1:7" x14ac:dyDescent="0.35">
      <c r="A768">
        <v>0</v>
      </c>
      <c r="B768">
        <f t="shared" si="11"/>
        <v>0</v>
      </c>
      <c r="C768">
        <v>0.5</v>
      </c>
      <c r="D768">
        <v>0</v>
      </c>
      <c r="E768">
        <v>0</v>
      </c>
      <c r="F768">
        <v>0</v>
      </c>
      <c r="G768">
        <v>3</v>
      </c>
    </row>
    <row r="769" spans="1:7" x14ac:dyDescent="0.35">
      <c r="A769">
        <v>0</v>
      </c>
      <c r="B769">
        <f t="shared" si="11"/>
        <v>0</v>
      </c>
      <c r="C769">
        <v>0.5</v>
      </c>
      <c r="D769">
        <v>0</v>
      </c>
      <c r="E769">
        <v>0</v>
      </c>
      <c r="F769">
        <v>0</v>
      </c>
      <c r="G769">
        <v>0</v>
      </c>
    </row>
    <row r="770" spans="1:7" x14ac:dyDescent="0.35">
      <c r="A770">
        <v>2</v>
      </c>
      <c r="B770">
        <f t="shared" si="11"/>
        <v>1</v>
      </c>
      <c r="C770">
        <v>0.28999999165534973</v>
      </c>
      <c r="D770">
        <v>0</v>
      </c>
      <c r="E770">
        <v>0</v>
      </c>
      <c r="F770">
        <v>0</v>
      </c>
      <c r="G770">
        <v>1</v>
      </c>
    </row>
    <row r="771" spans="1:7" x14ac:dyDescent="0.35">
      <c r="A771">
        <v>0</v>
      </c>
      <c r="B771">
        <f t="shared" ref="B771:B834" si="12">IF(A771&gt;0,1,0)</f>
        <v>0</v>
      </c>
      <c r="C771">
        <v>1</v>
      </c>
      <c r="D771">
        <v>0</v>
      </c>
      <c r="E771">
        <v>0</v>
      </c>
      <c r="F771">
        <v>0</v>
      </c>
      <c r="G771">
        <v>4</v>
      </c>
    </row>
    <row r="772" spans="1:7" x14ac:dyDescent="0.35">
      <c r="A772">
        <v>0</v>
      </c>
      <c r="B772">
        <f t="shared" si="12"/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35">
      <c r="A773">
        <v>0</v>
      </c>
      <c r="B773">
        <f t="shared" si="12"/>
        <v>0</v>
      </c>
      <c r="C773">
        <v>0</v>
      </c>
      <c r="D773">
        <v>0</v>
      </c>
      <c r="E773">
        <v>0</v>
      </c>
      <c r="F773">
        <v>0</v>
      </c>
      <c r="G773">
        <v>4</v>
      </c>
    </row>
    <row r="774" spans="1:7" x14ac:dyDescent="0.35">
      <c r="A774">
        <v>0</v>
      </c>
      <c r="B774">
        <f t="shared" si="12"/>
        <v>0</v>
      </c>
      <c r="C774">
        <v>0.5</v>
      </c>
      <c r="D774">
        <v>0</v>
      </c>
      <c r="E774">
        <v>0</v>
      </c>
      <c r="F774">
        <v>0</v>
      </c>
      <c r="G774">
        <v>4</v>
      </c>
    </row>
    <row r="775" spans="1:7" x14ac:dyDescent="0.35">
      <c r="A775">
        <v>0</v>
      </c>
      <c r="B775">
        <f t="shared" si="12"/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35">
      <c r="A776">
        <v>0</v>
      </c>
      <c r="B776">
        <f t="shared" si="12"/>
        <v>0</v>
      </c>
      <c r="C776">
        <v>0.5</v>
      </c>
      <c r="D776">
        <v>0</v>
      </c>
      <c r="E776">
        <v>0</v>
      </c>
      <c r="F776">
        <v>0</v>
      </c>
      <c r="G776">
        <v>3</v>
      </c>
    </row>
    <row r="777" spans="1:7" x14ac:dyDescent="0.35">
      <c r="A777">
        <v>0</v>
      </c>
      <c r="B777">
        <f t="shared" si="12"/>
        <v>0</v>
      </c>
      <c r="C777">
        <v>0.5</v>
      </c>
      <c r="D777">
        <v>0</v>
      </c>
      <c r="E777">
        <v>0</v>
      </c>
      <c r="F777">
        <v>0</v>
      </c>
      <c r="G777">
        <v>0</v>
      </c>
    </row>
    <row r="778" spans="1:7" x14ac:dyDescent="0.35">
      <c r="A778">
        <v>0</v>
      </c>
      <c r="B778">
        <f t="shared" si="12"/>
        <v>0</v>
      </c>
      <c r="C778">
        <v>0.67000001668930054</v>
      </c>
      <c r="D778">
        <v>0</v>
      </c>
      <c r="E778">
        <v>0</v>
      </c>
      <c r="F778">
        <v>0</v>
      </c>
      <c r="G778">
        <v>4</v>
      </c>
    </row>
    <row r="779" spans="1:7" x14ac:dyDescent="0.35">
      <c r="A779">
        <v>0</v>
      </c>
      <c r="B779">
        <f t="shared" si="12"/>
        <v>0</v>
      </c>
      <c r="C779">
        <v>1</v>
      </c>
      <c r="D779">
        <v>0</v>
      </c>
      <c r="E779">
        <v>0</v>
      </c>
      <c r="F779">
        <v>0</v>
      </c>
      <c r="G779">
        <v>0</v>
      </c>
    </row>
    <row r="780" spans="1:7" x14ac:dyDescent="0.35">
      <c r="A780">
        <v>0</v>
      </c>
      <c r="B780">
        <f t="shared" si="12"/>
        <v>0</v>
      </c>
      <c r="C780">
        <v>1</v>
      </c>
      <c r="D780">
        <v>0</v>
      </c>
      <c r="E780">
        <v>0</v>
      </c>
      <c r="F780">
        <v>0</v>
      </c>
      <c r="G780">
        <v>4</v>
      </c>
    </row>
    <row r="781" spans="1:7" x14ac:dyDescent="0.35">
      <c r="A781">
        <v>0</v>
      </c>
      <c r="B781">
        <f t="shared" si="12"/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35">
      <c r="A782">
        <v>0</v>
      </c>
      <c r="B782">
        <f t="shared" si="12"/>
        <v>0</v>
      </c>
      <c r="C782">
        <v>1</v>
      </c>
      <c r="D782">
        <v>0</v>
      </c>
      <c r="E782">
        <v>0</v>
      </c>
      <c r="F782">
        <v>0</v>
      </c>
      <c r="G782">
        <v>2</v>
      </c>
    </row>
    <row r="783" spans="1:7" x14ac:dyDescent="0.35">
      <c r="A783">
        <v>0</v>
      </c>
      <c r="B783">
        <f t="shared" si="12"/>
        <v>0</v>
      </c>
      <c r="C783">
        <v>1</v>
      </c>
      <c r="D783">
        <v>0</v>
      </c>
      <c r="E783">
        <v>0</v>
      </c>
      <c r="F783">
        <v>0</v>
      </c>
      <c r="G783">
        <v>1</v>
      </c>
    </row>
    <row r="784" spans="1:7" x14ac:dyDescent="0.35">
      <c r="A784">
        <v>0</v>
      </c>
      <c r="B784">
        <f t="shared" si="12"/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35">
      <c r="A785">
        <v>0</v>
      </c>
      <c r="B785">
        <f t="shared" si="12"/>
        <v>0</v>
      </c>
      <c r="C785">
        <v>0</v>
      </c>
      <c r="D785">
        <v>0</v>
      </c>
      <c r="E785">
        <v>0</v>
      </c>
      <c r="F785">
        <v>0</v>
      </c>
      <c r="G785">
        <v>4</v>
      </c>
    </row>
    <row r="786" spans="1:7" x14ac:dyDescent="0.35">
      <c r="A786">
        <v>0</v>
      </c>
      <c r="B786">
        <f t="shared" si="12"/>
        <v>0</v>
      </c>
      <c r="C786">
        <v>0.5</v>
      </c>
      <c r="D786">
        <v>0</v>
      </c>
      <c r="E786">
        <v>0</v>
      </c>
      <c r="F786">
        <v>0</v>
      </c>
      <c r="G786">
        <v>0</v>
      </c>
    </row>
    <row r="787" spans="1:7" x14ac:dyDescent="0.35">
      <c r="A787">
        <v>0</v>
      </c>
      <c r="B787">
        <f t="shared" si="12"/>
        <v>0</v>
      </c>
      <c r="C787">
        <v>0</v>
      </c>
      <c r="D787">
        <v>0</v>
      </c>
      <c r="E787">
        <v>0</v>
      </c>
      <c r="F787">
        <v>0</v>
      </c>
      <c r="G787">
        <v>2</v>
      </c>
    </row>
    <row r="788" spans="1:7" x14ac:dyDescent="0.35">
      <c r="A788">
        <v>0</v>
      </c>
      <c r="B788">
        <f t="shared" si="12"/>
        <v>0</v>
      </c>
      <c r="C788">
        <v>0.60000002384185791</v>
      </c>
      <c r="D788">
        <v>0</v>
      </c>
      <c r="E788">
        <v>0</v>
      </c>
      <c r="F788">
        <v>0</v>
      </c>
      <c r="G788">
        <v>3</v>
      </c>
    </row>
    <row r="789" spans="1:7" x14ac:dyDescent="0.35">
      <c r="A789">
        <v>0</v>
      </c>
      <c r="B789">
        <f t="shared" si="12"/>
        <v>0</v>
      </c>
      <c r="C789">
        <v>0.33000001311302185</v>
      </c>
      <c r="D789">
        <v>0</v>
      </c>
      <c r="E789">
        <v>0</v>
      </c>
      <c r="F789">
        <v>0</v>
      </c>
      <c r="G789">
        <v>3</v>
      </c>
    </row>
    <row r="790" spans="1:7" x14ac:dyDescent="0.35">
      <c r="A790">
        <v>0</v>
      </c>
      <c r="B790">
        <f t="shared" si="12"/>
        <v>0</v>
      </c>
      <c r="C790">
        <v>0</v>
      </c>
      <c r="D790">
        <v>0</v>
      </c>
      <c r="E790">
        <v>0</v>
      </c>
      <c r="F790">
        <v>0</v>
      </c>
      <c r="G790">
        <v>3</v>
      </c>
    </row>
    <row r="791" spans="1:7" x14ac:dyDescent="0.35">
      <c r="A791">
        <v>0</v>
      </c>
      <c r="B791">
        <f t="shared" si="12"/>
        <v>0</v>
      </c>
      <c r="C791">
        <v>0</v>
      </c>
      <c r="D791">
        <v>0</v>
      </c>
      <c r="E791">
        <v>0</v>
      </c>
      <c r="F791">
        <v>0</v>
      </c>
      <c r="G791">
        <v>4</v>
      </c>
    </row>
    <row r="792" spans="1:7" x14ac:dyDescent="0.35">
      <c r="A792">
        <v>1</v>
      </c>
      <c r="B792">
        <f t="shared" si="12"/>
        <v>1</v>
      </c>
      <c r="C792">
        <v>0.5</v>
      </c>
      <c r="D792">
        <v>0</v>
      </c>
      <c r="E792">
        <v>0</v>
      </c>
      <c r="F792">
        <v>0</v>
      </c>
      <c r="G792">
        <v>0</v>
      </c>
    </row>
    <row r="793" spans="1:7" x14ac:dyDescent="0.35">
      <c r="A793">
        <v>1</v>
      </c>
      <c r="B793">
        <f t="shared" si="12"/>
        <v>1</v>
      </c>
      <c r="C793">
        <v>0.5</v>
      </c>
      <c r="D793">
        <v>0</v>
      </c>
      <c r="E793">
        <v>0</v>
      </c>
      <c r="F793">
        <v>0</v>
      </c>
      <c r="G793">
        <v>0</v>
      </c>
    </row>
    <row r="794" spans="1:7" x14ac:dyDescent="0.35">
      <c r="A794">
        <v>0</v>
      </c>
      <c r="B794">
        <f t="shared" si="12"/>
        <v>0</v>
      </c>
      <c r="C794">
        <v>0</v>
      </c>
      <c r="D794">
        <v>0</v>
      </c>
      <c r="E794">
        <v>0</v>
      </c>
      <c r="F794">
        <v>0</v>
      </c>
      <c r="G794">
        <v>2</v>
      </c>
    </row>
    <row r="795" spans="1:7" x14ac:dyDescent="0.35">
      <c r="A795">
        <v>0</v>
      </c>
      <c r="B795">
        <f t="shared" si="12"/>
        <v>0</v>
      </c>
      <c r="C795">
        <v>0.25</v>
      </c>
      <c r="D795">
        <v>0</v>
      </c>
      <c r="E795">
        <v>0</v>
      </c>
      <c r="F795">
        <v>0</v>
      </c>
      <c r="G795">
        <v>0</v>
      </c>
    </row>
    <row r="796" spans="1:7" x14ac:dyDescent="0.35">
      <c r="A796">
        <v>1</v>
      </c>
      <c r="B796">
        <f t="shared" si="12"/>
        <v>1</v>
      </c>
      <c r="C796">
        <v>0.33000001311302185</v>
      </c>
      <c r="D796">
        <v>0</v>
      </c>
      <c r="E796">
        <v>0</v>
      </c>
      <c r="F796">
        <v>0</v>
      </c>
      <c r="G796">
        <v>0</v>
      </c>
    </row>
    <row r="797" spans="1:7" x14ac:dyDescent="0.35">
      <c r="A797">
        <v>1</v>
      </c>
      <c r="B797">
        <f t="shared" si="12"/>
        <v>1</v>
      </c>
      <c r="C797">
        <v>0.5</v>
      </c>
      <c r="D797">
        <v>0</v>
      </c>
      <c r="E797">
        <v>0</v>
      </c>
      <c r="F797">
        <v>0</v>
      </c>
      <c r="G797">
        <v>1</v>
      </c>
    </row>
    <row r="798" spans="1:7" x14ac:dyDescent="0.35">
      <c r="A798">
        <v>0</v>
      </c>
      <c r="B798">
        <f t="shared" si="12"/>
        <v>0</v>
      </c>
      <c r="C798">
        <v>0</v>
      </c>
      <c r="D798">
        <v>0</v>
      </c>
      <c r="E798">
        <v>0</v>
      </c>
      <c r="F798">
        <v>0</v>
      </c>
      <c r="G798">
        <v>4</v>
      </c>
    </row>
    <row r="799" spans="1:7" x14ac:dyDescent="0.35">
      <c r="A799">
        <v>0</v>
      </c>
      <c r="B799">
        <f t="shared" si="12"/>
        <v>0</v>
      </c>
      <c r="C799">
        <v>0.75</v>
      </c>
      <c r="D799">
        <v>0</v>
      </c>
      <c r="E799">
        <v>0</v>
      </c>
      <c r="F799">
        <v>0</v>
      </c>
      <c r="G799">
        <v>1</v>
      </c>
    </row>
    <row r="800" spans="1:7" x14ac:dyDescent="0.35">
      <c r="A800">
        <v>0</v>
      </c>
      <c r="B800">
        <f t="shared" si="12"/>
        <v>0</v>
      </c>
      <c r="C800">
        <v>0</v>
      </c>
      <c r="D800">
        <v>0</v>
      </c>
      <c r="E800">
        <v>0</v>
      </c>
      <c r="F800">
        <v>0</v>
      </c>
      <c r="G800">
        <v>2</v>
      </c>
    </row>
    <row r="801" spans="1:7" x14ac:dyDescent="0.35">
      <c r="A801">
        <v>0</v>
      </c>
      <c r="B801">
        <f t="shared" si="12"/>
        <v>0</v>
      </c>
      <c r="C801">
        <v>0.67000001668930054</v>
      </c>
      <c r="D801">
        <v>0</v>
      </c>
      <c r="E801">
        <v>0</v>
      </c>
      <c r="F801">
        <v>12</v>
      </c>
      <c r="G801">
        <v>0</v>
      </c>
    </row>
    <row r="802" spans="1:7" x14ac:dyDescent="0.35">
      <c r="A802">
        <v>2</v>
      </c>
      <c r="B802">
        <f t="shared" si="12"/>
        <v>1</v>
      </c>
      <c r="C802">
        <v>0</v>
      </c>
      <c r="D802">
        <v>0</v>
      </c>
      <c r="E802">
        <v>0</v>
      </c>
      <c r="F802">
        <v>0</v>
      </c>
      <c r="G802">
        <v>2</v>
      </c>
    </row>
    <row r="803" spans="1:7" x14ac:dyDescent="0.35">
      <c r="A803">
        <v>1</v>
      </c>
      <c r="B803">
        <f t="shared" si="12"/>
        <v>1</v>
      </c>
      <c r="C803">
        <v>0.43999999761581421</v>
      </c>
      <c r="D803">
        <v>0</v>
      </c>
      <c r="E803">
        <v>0</v>
      </c>
      <c r="F803">
        <v>0</v>
      </c>
      <c r="G803">
        <v>0</v>
      </c>
    </row>
    <row r="804" spans="1:7" x14ac:dyDescent="0.35">
      <c r="A804">
        <v>0</v>
      </c>
      <c r="B804">
        <f t="shared" si="12"/>
        <v>0</v>
      </c>
      <c r="C804">
        <v>0.28999999165534973</v>
      </c>
      <c r="D804">
        <v>0</v>
      </c>
      <c r="E804">
        <v>0</v>
      </c>
      <c r="F804">
        <v>0</v>
      </c>
      <c r="G804">
        <v>3</v>
      </c>
    </row>
    <row r="805" spans="1:7" x14ac:dyDescent="0.35">
      <c r="A805">
        <v>0</v>
      </c>
      <c r="B805">
        <f t="shared" si="12"/>
        <v>0</v>
      </c>
      <c r="C805">
        <v>1</v>
      </c>
      <c r="D805">
        <v>0</v>
      </c>
      <c r="E805">
        <v>0</v>
      </c>
      <c r="F805">
        <v>0</v>
      </c>
      <c r="G805">
        <v>3</v>
      </c>
    </row>
    <row r="806" spans="1:7" x14ac:dyDescent="0.35">
      <c r="A806">
        <v>1</v>
      </c>
      <c r="B806">
        <f t="shared" si="12"/>
        <v>1</v>
      </c>
      <c r="C806">
        <v>0</v>
      </c>
      <c r="D806">
        <v>0</v>
      </c>
      <c r="E806">
        <v>0</v>
      </c>
      <c r="F806">
        <v>0</v>
      </c>
      <c r="G806">
        <v>3</v>
      </c>
    </row>
    <row r="807" spans="1:7" x14ac:dyDescent="0.35">
      <c r="A807">
        <v>0</v>
      </c>
      <c r="B807">
        <f t="shared" si="12"/>
        <v>0</v>
      </c>
      <c r="C807">
        <v>0</v>
      </c>
      <c r="D807">
        <v>0</v>
      </c>
      <c r="E807">
        <v>0</v>
      </c>
      <c r="F807">
        <v>0</v>
      </c>
      <c r="G807">
        <v>1</v>
      </c>
    </row>
    <row r="808" spans="1:7" x14ac:dyDescent="0.35">
      <c r="A808">
        <v>0</v>
      </c>
      <c r="B808">
        <f t="shared" si="12"/>
        <v>0</v>
      </c>
      <c r="C808">
        <v>0.5</v>
      </c>
      <c r="D808">
        <v>0</v>
      </c>
      <c r="E808">
        <v>0</v>
      </c>
      <c r="F808">
        <v>0</v>
      </c>
      <c r="G808">
        <v>1</v>
      </c>
    </row>
    <row r="809" spans="1:7" x14ac:dyDescent="0.35">
      <c r="A809">
        <v>1</v>
      </c>
      <c r="B809">
        <f t="shared" si="12"/>
        <v>1</v>
      </c>
      <c r="C809">
        <v>0.20000000298023224</v>
      </c>
      <c r="D809">
        <v>0</v>
      </c>
      <c r="E809">
        <v>0</v>
      </c>
      <c r="F809">
        <v>0</v>
      </c>
      <c r="G809">
        <v>1</v>
      </c>
    </row>
    <row r="810" spans="1:7" x14ac:dyDescent="0.35">
      <c r="A810">
        <v>0</v>
      </c>
      <c r="B810">
        <f t="shared" si="12"/>
        <v>0</v>
      </c>
      <c r="C810">
        <v>0</v>
      </c>
      <c r="D810">
        <v>0</v>
      </c>
      <c r="E810">
        <v>0</v>
      </c>
      <c r="F810">
        <v>0</v>
      </c>
      <c r="G810">
        <v>2</v>
      </c>
    </row>
    <row r="811" spans="1:7" x14ac:dyDescent="0.35">
      <c r="A811">
        <v>0</v>
      </c>
      <c r="B811">
        <f t="shared" si="12"/>
        <v>0</v>
      </c>
      <c r="C811">
        <v>0.80000001192092896</v>
      </c>
      <c r="D811">
        <v>8.1999998092651367</v>
      </c>
      <c r="E811">
        <v>8.1999998092651367</v>
      </c>
      <c r="F811">
        <v>0</v>
      </c>
      <c r="G811">
        <v>2</v>
      </c>
    </row>
    <row r="812" spans="1:7" x14ac:dyDescent="0.35">
      <c r="A812">
        <v>0</v>
      </c>
      <c r="B812">
        <f t="shared" si="12"/>
        <v>0</v>
      </c>
      <c r="C812">
        <v>1</v>
      </c>
      <c r="D812">
        <v>0</v>
      </c>
      <c r="E812">
        <v>0</v>
      </c>
      <c r="F812">
        <v>0</v>
      </c>
      <c r="G812">
        <v>0</v>
      </c>
    </row>
    <row r="813" spans="1:7" x14ac:dyDescent="0.35">
      <c r="A813">
        <v>0</v>
      </c>
      <c r="B813">
        <f t="shared" si="12"/>
        <v>0</v>
      </c>
      <c r="C813">
        <v>1</v>
      </c>
      <c r="D813">
        <v>0.80000001192092896</v>
      </c>
      <c r="E813">
        <v>0.80000001192092896</v>
      </c>
      <c r="F813">
        <v>0</v>
      </c>
      <c r="G813">
        <v>3</v>
      </c>
    </row>
    <row r="814" spans="1:7" x14ac:dyDescent="0.35">
      <c r="A814">
        <v>6</v>
      </c>
      <c r="B814">
        <f t="shared" si="12"/>
        <v>1</v>
      </c>
      <c r="C814">
        <v>0.25</v>
      </c>
      <c r="D814">
        <v>0</v>
      </c>
      <c r="E814">
        <v>0</v>
      </c>
      <c r="F814">
        <v>0</v>
      </c>
      <c r="G814">
        <v>0</v>
      </c>
    </row>
    <row r="815" spans="1:7" x14ac:dyDescent="0.35">
      <c r="A815">
        <v>0</v>
      </c>
      <c r="B815">
        <f t="shared" si="12"/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35">
      <c r="A816">
        <v>0</v>
      </c>
      <c r="B816">
        <f t="shared" si="12"/>
        <v>0</v>
      </c>
      <c r="C816">
        <v>0</v>
      </c>
      <c r="D816">
        <v>0</v>
      </c>
      <c r="E816">
        <v>0</v>
      </c>
      <c r="F816">
        <v>0</v>
      </c>
      <c r="G816">
        <v>4</v>
      </c>
    </row>
    <row r="817" spans="1:7" x14ac:dyDescent="0.35">
      <c r="A817">
        <v>0</v>
      </c>
      <c r="B817">
        <f t="shared" si="12"/>
        <v>0</v>
      </c>
      <c r="C817">
        <v>0.5</v>
      </c>
      <c r="D817">
        <v>0</v>
      </c>
      <c r="E817">
        <v>0</v>
      </c>
      <c r="F817">
        <v>0</v>
      </c>
      <c r="G817">
        <v>4</v>
      </c>
    </row>
    <row r="818" spans="1:7" x14ac:dyDescent="0.35">
      <c r="A818">
        <v>0</v>
      </c>
      <c r="B818">
        <f t="shared" si="12"/>
        <v>0</v>
      </c>
      <c r="C818">
        <v>0</v>
      </c>
      <c r="D818">
        <v>0</v>
      </c>
      <c r="E818">
        <v>0</v>
      </c>
      <c r="F818">
        <v>0</v>
      </c>
      <c r="G818">
        <v>3</v>
      </c>
    </row>
    <row r="819" spans="1:7" x14ac:dyDescent="0.35">
      <c r="A819">
        <v>0</v>
      </c>
      <c r="B819">
        <f t="shared" si="12"/>
        <v>0</v>
      </c>
      <c r="C819">
        <v>1</v>
      </c>
      <c r="D819">
        <v>0</v>
      </c>
      <c r="E819">
        <v>0</v>
      </c>
      <c r="F819">
        <v>0</v>
      </c>
      <c r="G819">
        <v>1</v>
      </c>
    </row>
    <row r="820" spans="1:7" x14ac:dyDescent="0.35">
      <c r="A820">
        <v>0</v>
      </c>
      <c r="B820">
        <f t="shared" si="12"/>
        <v>0</v>
      </c>
      <c r="C820">
        <v>0.33000001311302185</v>
      </c>
      <c r="D820">
        <v>0</v>
      </c>
      <c r="E820">
        <v>0</v>
      </c>
      <c r="F820">
        <v>0</v>
      </c>
      <c r="G820">
        <v>4</v>
      </c>
    </row>
    <row r="821" spans="1:7" x14ac:dyDescent="0.35">
      <c r="A821">
        <v>0</v>
      </c>
      <c r="B821">
        <f t="shared" si="12"/>
        <v>0</v>
      </c>
      <c r="C821">
        <v>0.75</v>
      </c>
      <c r="D821">
        <v>0</v>
      </c>
      <c r="E821">
        <v>0</v>
      </c>
      <c r="F821">
        <v>0</v>
      </c>
      <c r="G821">
        <v>0</v>
      </c>
    </row>
    <row r="822" spans="1:7" x14ac:dyDescent="0.35">
      <c r="A822">
        <v>0</v>
      </c>
      <c r="B822">
        <f t="shared" si="12"/>
        <v>0</v>
      </c>
      <c r="C822">
        <v>1</v>
      </c>
      <c r="D822">
        <v>0</v>
      </c>
      <c r="E822">
        <v>0</v>
      </c>
      <c r="F822">
        <v>0</v>
      </c>
      <c r="G822">
        <v>2</v>
      </c>
    </row>
    <row r="823" spans="1:7" x14ac:dyDescent="0.35">
      <c r="A823">
        <v>0</v>
      </c>
      <c r="B823">
        <f t="shared" si="12"/>
        <v>0</v>
      </c>
      <c r="C823">
        <v>0.69999998807907104</v>
      </c>
      <c r="D823">
        <v>11.899999618530273</v>
      </c>
      <c r="E823">
        <v>11.899999618530273</v>
      </c>
      <c r="F823">
        <v>0</v>
      </c>
      <c r="G823">
        <v>4</v>
      </c>
    </row>
    <row r="824" spans="1:7" x14ac:dyDescent="0.35">
      <c r="A824">
        <v>1</v>
      </c>
      <c r="B824">
        <f t="shared" si="12"/>
        <v>1</v>
      </c>
      <c r="C824">
        <v>0</v>
      </c>
      <c r="D824">
        <v>24.600000381469727</v>
      </c>
      <c r="E824">
        <v>24.600000381469727</v>
      </c>
      <c r="F824">
        <v>0</v>
      </c>
      <c r="G824">
        <v>0</v>
      </c>
    </row>
    <row r="825" spans="1:7" x14ac:dyDescent="0.35">
      <c r="A825">
        <v>0</v>
      </c>
      <c r="B825">
        <f t="shared" si="12"/>
        <v>0</v>
      </c>
      <c r="C825">
        <v>0.5</v>
      </c>
      <c r="D825">
        <v>0</v>
      </c>
      <c r="E825">
        <v>0</v>
      </c>
      <c r="F825">
        <v>0</v>
      </c>
      <c r="G825">
        <v>2</v>
      </c>
    </row>
    <row r="826" spans="1:7" x14ac:dyDescent="0.35">
      <c r="A826">
        <v>0</v>
      </c>
      <c r="B826">
        <f t="shared" si="12"/>
        <v>0</v>
      </c>
      <c r="C826">
        <v>0.5</v>
      </c>
      <c r="D826">
        <v>0</v>
      </c>
      <c r="E826">
        <v>0</v>
      </c>
      <c r="F826">
        <v>0</v>
      </c>
      <c r="G826">
        <v>4</v>
      </c>
    </row>
    <row r="827" spans="1:7" x14ac:dyDescent="0.35">
      <c r="A827">
        <v>0</v>
      </c>
      <c r="B827">
        <f t="shared" si="12"/>
        <v>0</v>
      </c>
      <c r="C827">
        <v>0</v>
      </c>
      <c r="D827">
        <v>0</v>
      </c>
      <c r="E827">
        <v>0</v>
      </c>
      <c r="F827">
        <v>0</v>
      </c>
      <c r="G827">
        <v>4</v>
      </c>
    </row>
    <row r="828" spans="1:7" x14ac:dyDescent="0.35">
      <c r="A828">
        <v>0</v>
      </c>
      <c r="B828">
        <f t="shared" si="12"/>
        <v>0</v>
      </c>
      <c r="C828">
        <v>0</v>
      </c>
      <c r="D828">
        <v>0</v>
      </c>
      <c r="E828">
        <v>0</v>
      </c>
      <c r="F828">
        <v>0</v>
      </c>
      <c r="G828">
        <v>3</v>
      </c>
    </row>
    <row r="829" spans="1:7" x14ac:dyDescent="0.35">
      <c r="A829">
        <v>0</v>
      </c>
      <c r="B829">
        <f t="shared" si="12"/>
        <v>0</v>
      </c>
      <c r="C829">
        <v>0</v>
      </c>
      <c r="D829">
        <v>0</v>
      </c>
      <c r="E829">
        <v>0</v>
      </c>
      <c r="F829">
        <v>0</v>
      </c>
      <c r="G829">
        <v>4</v>
      </c>
    </row>
    <row r="830" spans="1:7" x14ac:dyDescent="0.35">
      <c r="A830">
        <v>0</v>
      </c>
      <c r="B830">
        <f t="shared" si="12"/>
        <v>0</v>
      </c>
      <c r="C830">
        <v>1</v>
      </c>
      <c r="D830">
        <v>0</v>
      </c>
      <c r="E830">
        <v>0</v>
      </c>
      <c r="F830">
        <v>0</v>
      </c>
      <c r="G830">
        <v>0</v>
      </c>
    </row>
    <row r="831" spans="1:7" x14ac:dyDescent="0.35">
      <c r="A831">
        <v>0</v>
      </c>
      <c r="B831">
        <f t="shared" si="12"/>
        <v>0</v>
      </c>
      <c r="C831">
        <v>0</v>
      </c>
      <c r="D831">
        <v>0</v>
      </c>
      <c r="E831">
        <v>0</v>
      </c>
      <c r="F831">
        <v>0</v>
      </c>
      <c r="G831">
        <v>3</v>
      </c>
    </row>
    <row r="832" spans="1:7" x14ac:dyDescent="0.35">
      <c r="A832">
        <v>0</v>
      </c>
      <c r="B832">
        <f t="shared" si="12"/>
        <v>0</v>
      </c>
      <c r="C832">
        <v>0</v>
      </c>
      <c r="D832">
        <v>0</v>
      </c>
      <c r="E832">
        <v>0</v>
      </c>
      <c r="F832">
        <v>0</v>
      </c>
      <c r="G832">
        <v>4</v>
      </c>
    </row>
    <row r="833" spans="1:7" x14ac:dyDescent="0.35">
      <c r="A833">
        <v>0</v>
      </c>
      <c r="B833">
        <f t="shared" si="12"/>
        <v>0</v>
      </c>
      <c r="C833">
        <v>0</v>
      </c>
      <c r="D833">
        <v>0</v>
      </c>
      <c r="E833">
        <v>0</v>
      </c>
      <c r="F833">
        <v>0</v>
      </c>
      <c r="G833">
        <v>2</v>
      </c>
    </row>
    <row r="834" spans="1:7" x14ac:dyDescent="0.35">
      <c r="A834">
        <v>0</v>
      </c>
      <c r="B834">
        <f t="shared" si="12"/>
        <v>0</v>
      </c>
      <c r="C834">
        <v>0</v>
      </c>
      <c r="D834">
        <v>0</v>
      </c>
      <c r="E834">
        <v>0</v>
      </c>
      <c r="F834">
        <v>0</v>
      </c>
      <c r="G834">
        <v>4</v>
      </c>
    </row>
    <row r="835" spans="1:7" x14ac:dyDescent="0.35">
      <c r="A835">
        <v>0</v>
      </c>
      <c r="B835">
        <f t="shared" ref="B835:B898" si="13">IF(A835&gt;0,1,0)</f>
        <v>0</v>
      </c>
      <c r="C835">
        <v>0</v>
      </c>
      <c r="D835">
        <v>0</v>
      </c>
      <c r="E835">
        <v>0</v>
      </c>
      <c r="F835">
        <v>0</v>
      </c>
      <c r="G835">
        <v>4</v>
      </c>
    </row>
    <row r="836" spans="1:7" x14ac:dyDescent="0.35">
      <c r="A836">
        <v>0</v>
      </c>
      <c r="B836">
        <f t="shared" si="13"/>
        <v>0</v>
      </c>
      <c r="C836">
        <v>0.18000000715255737</v>
      </c>
      <c r="D836">
        <v>0</v>
      </c>
      <c r="E836">
        <v>0</v>
      </c>
      <c r="F836">
        <v>0</v>
      </c>
      <c r="G836">
        <v>1</v>
      </c>
    </row>
    <row r="837" spans="1:7" x14ac:dyDescent="0.35">
      <c r="A837">
        <v>0</v>
      </c>
      <c r="B837">
        <f t="shared" si="13"/>
        <v>0</v>
      </c>
      <c r="C837">
        <v>0.20000000298023224</v>
      </c>
      <c r="D837">
        <v>0</v>
      </c>
      <c r="E837">
        <v>0</v>
      </c>
      <c r="F837">
        <v>0</v>
      </c>
      <c r="G837">
        <v>3</v>
      </c>
    </row>
    <row r="838" spans="1:7" x14ac:dyDescent="0.35">
      <c r="A838">
        <v>0</v>
      </c>
      <c r="B838">
        <f t="shared" si="13"/>
        <v>0</v>
      </c>
      <c r="C838">
        <v>0.33000001311302185</v>
      </c>
      <c r="D838">
        <v>0</v>
      </c>
      <c r="E838">
        <v>0</v>
      </c>
      <c r="F838">
        <v>0</v>
      </c>
      <c r="G838">
        <v>1</v>
      </c>
    </row>
    <row r="839" spans="1:7" x14ac:dyDescent="0.35">
      <c r="A839">
        <v>0</v>
      </c>
      <c r="B839">
        <f t="shared" si="13"/>
        <v>0</v>
      </c>
      <c r="C839">
        <v>0</v>
      </c>
      <c r="D839">
        <v>0</v>
      </c>
      <c r="E839">
        <v>0</v>
      </c>
      <c r="F839">
        <v>0</v>
      </c>
      <c r="G839">
        <v>4</v>
      </c>
    </row>
    <row r="840" spans="1:7" x14ac:dyDescent="0.35">
      <c r="A840">
        <v>0</v>
      </c>
      <c r="B840">
        <f t="shared" si="13"/>
        <v>0</v>
      </c>
      <c r="C840">
        <v>0.40000000596046448</v>
      </c>
      <c r="D840">
        <v>0</v>
      </c>
      <c r="E840">
        <v>0</v>
      </c>
      <c r="F840">
        <v>0</v>
      </c>
      <c r="G840">
        <v>4</v>
      </c>
    </row>
    <row r="841" spans="1:7" x14ac:dyDescent="0.35">
      <c r="A841">
        <v>0</v>
      </c>
      <c r="B841">
        <f t="shared" si="13"/>
        <v>0</v>
      </c>
      <c r="C841">
        <v>0</v>
      </c>
      <c r="D841">
        <v>0</v>
      </c>
      <c r="E841">
        <v>0</v>
      </c>
      <c r="F841">
        <v>0</v>
      </c>
      <c r="G841">
        <v>4</v>
      </c>
    </row>
    <row r="842" spans="1:7" x14ac:dyDescent="0.35">
      <c r="A842">
        <v>2</v>
      </c>
      <c r="B842">
        <f t="shared" si="13"/>
        <v>1</v>
      </c>
      <c r="C842">
        <v>0.37999999523162842</v>
      </c>
      <c r="D842">
        <v>0</v>
      </c>
      <c r="E842">
        <v>0</v>
      </c>
      <c r="F842">
        <v>0</v>
      </c>
      <c r="G842">
        <v>0</v>
      </c>
    </row>
    <row r="843" spans="1:7" x14ac:dyDescent="0.35">
      <c r="A843">
        <v>0</v>
      </c>
      <c r="B843">
        <f t="shared" si="13"/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35">
      <c r="A844">
        <v>0</v>
      </c>
      <c r="B844">
        <f t="shared" si="13"/>
        <v>0</v>
      </c>
      <c r="C844">
        <v>0</v>
      </c>
      <c r="D844">
        <v>0</v>
      </c>
      <c r="E844">
        <v>0</v>
      </c>
      <c r="F844">
        <v>0</v>
      </c>
      <c r="G844">
        <v>1</v>
      </c>
    </row>
    <row r="845" spans="1:7" x14ac:dyDescent="0.35">
      <c r="A845">
        <v>0</v>
      </c>
      <c r="B845">
        <f t="shared" si="13"/>
        <v>0</v>
      </c>
      <c r="C845">
        <v>0.5</v>
      </c>
      <c r="D845">
        <v>2.2999999523162842</v>
      </c>
      <c r="E845">
        <v>2.2999999523162842</v>
      </c>
      <c r="F845">
        <v>0</v>
      </c>
      <c r="G845">
        <v>2</v>
      </c>
    </row>
    <row r="846" spans="1:7" x14ac:dyDescent="0.35">
      <c r="A846">
        <v>0</v>
      </c>
      <c r="B846">
        <f t="shared" si="13"/>
        <v>0</v>
      </c>
      <c r="C846">
        <v>0.40000000596046448</v>
      </c>
      <c r="D846">
        <v>0</v>
      </c>
      <c r="E846">
        <v>0</v>
      </c>
      <c r="F846">
        <v>0</v>
      </c>
      <c r="G846">
        <v>2</v>
      </c>
    </row>
    <row r="847" spans="1:7" x14ac:dyDescent="0.35">
      <c r="A847">
        <v>0</v>
      </c>
      <c r="B847">
        <f t="shared" si="13"/>
        <v>0</v>
      </c>
      <c r="C847">
        <v>1</v>
      </c>
      <c r="D847">
        <v>0</v>
      </c>
      <c r="E847">
        <v>0</v>
      </c>
      <c r="F847">
        <v>0</v>
      </c>
      <c r="G847">
        <v>4</v>
      </c>
    </row>
    <row r="848" spans="1:7" x14ac:dyDescent="0.35">
      <c r="A848">
        <v>0</v>
      </c>
      <c r="B848">
        <f t="shared" si="13"/>
        <v>0</v>
      </c>
      <c r="C848">
        <v>0</v>
      </c>
      <c r="D848">
        <v>0</v>
      </c>
      <c r="E848">
        <v>0</v>
      </c>
      <c r="F848">
        <v>0</v>
      </c>
      <c r="G848">
        <v>4</v>
      </c>
    </row>
    <row r="849" spans="1:7" x14ac:dyDescent="0.35">
      <c r="A849">
        <v>0</v>
      </c>
      <c r="B849">
        <f t="shared" si="13"/>
        <v>0</v>
      </c>
      <c r="C849">
        <v>1</v>
      </c>
      <c r="D849">
        <v>0</v>
      </c>
      <c r="E849">
        <v>0</v>
      </c>
      <c r="F849">
        <v>0</v>
      </c>
      <c r="G849">
        <v>3</v>
      </c>
    </row>
    <row r="850" spans="1:7" x14ac:dyDescent="0.35">
      <c r="A850">
        <v>0</v>
      </c>
      <c r="B850">
        <f t="shared" si="13"/>
        <v>0</v>
      </c>
      <c r="C850">
        <v>0</v>
      </c>
      <c r="D850">
        <v>0</v>
      </c>
      <c r="E850">
        <v>0</v>
      </c>
      <c r="F850">
        <v>0</v>
      </c>
      <c r="G850">
        <v>4</v>
      </c>
    </row>
    <row r="851" spans="1:7" x14ac:dyDescent="0.35">
      <c r="A851">
        <v>0</v>
      </c>
      <c r="B851">
        <f t="shared" si="13"/>
        <v>0</v>
      </c>
      <c r="C851">
        <v>0.5</v>
      </c>
      <c r="D851">
        <v>0</v>
      </c>
      <c r="E851">
        <v>0</v>
      </c>
      <c r="F851">
        <v>0</v>
      </c>
      <c r="G851">
        <v>4</v>
      </c>
    </row>
    <row r="852" spans="1:7" x14ac:dyDescent="0.35">
      <c r="A852">
        <v>0</v>
      </c>
      <c r="B852">
        <f t="shared" si="13"/>
        <v>0</v>
      </c>
      <c r="C852">
        <v>0</v>
      </c>
      <c r="D852">
        <v>0</v>
      </c>
      <c r="E852">
        <v>0</v>
      </c>
      <c r="F852">
        <v>0</v>
      </c>
      <c r="G852">
        <v>2</v>
      </c>
    </row>
    <row r="853" spans="1:7" x14ac:dyDescent="0.35">
      <c r="A853">
        <v>0</v>
      </c>
      <c r="B853">
        <f t="shared" si="13"/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35">
      <c r="A854">
        <v>0</v>
      </c>
      <c r="B854">
        <f t="shared" si="13"/>
        <v>0</v>
      </c>
      <c r="C854">
        <v>0</v>
      </c>
      <c r="D854">
        <v>0</v>
      </c>
      <c r="E854">
        <v>0</v>
      </c>
      <c r="F854">
        <v>0</v>
      </c>
      <c r="G854">
        <v>3</v>
      </c>
    </row>
    <row r="855" spans="1:7" x14ac:dyDescent="0.35">
      <c r="A855">
        <v>0</v>
      </c>
      <c r="B855">
        <f t="shared" si="13"/>
        <v>0</v>
      </c>
      <c r="C855">
        <v>0.25</v>
      </c>
      <c r="D855">
        <v>31.299999237060547</v>
      </c>
      <c r="E855">
        <v>31.299999237060547</v>
      </c>
      <c r="F855">
        <v>0</v>
      </c>
      <c r="G855">
        <v>0</v>
      </c>
    </row>
    <row r="856" spans="1:7" x14ac:dyDescent="0.35">
      <c r="A856">
        <v>0</v>
      </c>
      <c r="B856">
        <f t="shared" si="13"/>
        <v>0</v>
      </c>
      <c r="C856">
        <v>0</v>
      </c>
      <c r="D856">
        <v>0</v>
      </c>
      <c r="E856">
        <v>0</v>
      </c>
      <c r="F856">
        <v>0</v>
      </c>
      <c r="G856">
        <v>4</v>
      </c>
    </row>
    <row r="857" spans="1:7" x14ac:dyDescent="0.35">
      <c r="A857">
        <v>0</v>
      </c>
      <c r="B857">
        <f t="shared" si="13"/>
        <v>0</v>
      </c>
      <c r="C857">
        <v>0.5</v>
      </c>
      <c r="D857">
        <v>0</v>
      </c>
      <c r="E857">
        <v>0</v>
      </c>
      <c r="F857">
        <v>0</v>
      </c>
      <c r="G857">
        <v>1</v>
      </c>
    </row>
    <row r="858" spans="1:7" x14ac:dyDescent="0.35">
      <c r="A858">
        <v>0</v>
      </c>
      <c r="B858">
        <f t="shared" si="13"/>
        <v>0</v>
      </c>
      <c r="C858">
        <v>0.73000001907348633</v>
      </c>
      <c r="D858">
        <v>0</v>
      </c>
      <c r="E858">
        <v>0</v>
      </c>
      <c r="F858">
        <v>0</v>
      </c>
      <c r="G858">
        <v>0</v>
      </c>
    </row>
    <row r="859" spans="1:7" x14ac:dyDescent="0.35">
      <c r="A859">
        <v>1</v>
      </c>
      <c r="B859">
        <f t="shared" si="13"/>
        <v>1</v>
      </c>
      <c r="C859">
        <v>0.33000001311302185</v>
      </c>
      <c r="D859">
        <v>0</v>
      </c>
      <c r="E859">
        <v>0</v>
      </c>
      <c r="F859">
        <v>0</v>
      </c>
      <c r="G859">
        <v>3</v>
      </c>
    </row>
    <row r="860" spans="1:7" x14ac:dyDescent="0.35">
      <c r="A860">
        <v>0</v>
      </c>
      <c r="B860">
        <f t="shared" si="13"/>
        <v>0</v>
      </c>
      <c r="C860">
        <v>0</v>
      </c>
      <c r="D860">
        <v>0</v>
      </c>
      <c r="E860">
        <v>0</v>
      </c>
      <c r="F860">
        <v>0</v>
      </c>
      <c r="G860">
        <v>4</v>
      </c>
    </row>
    <row r="861" spans="1:7" x14ac:dyDescent="0.35">
      <c r="A861">
        <v>1</v>
      </c>
      <c r="B861">
        <f t="shared" si="13"/>
        <v>1</v>
      </c>
      <c r="C861">
        <v>0</v>
      </c>
      <c r="D861">
        <v>0</v>
      </c>
      <c r="E861">
        <v>0</v>
      </c>
      <c r="F861">
        <v>0</v>
      </c>
      <c r="G861">
        <v>2</v>
      </c>
    </row>
    <row r="862" spans="1:7" x14ac:dyDescent="0.35">
      <c r="A862">
        <v>0</v>
      </c>
      <c r="B862">
        <f t="shared" si="13"/>
        <v>0</v>
      </c>
      <c r="C862">
        <v>0</v>
      </c>
      <c r="D862">
        <v>0</v>
      </c>
      <c r="E862">
        <v>0</v>
      </c>
      <c r="F862">
        <v>0</v>
      </c>
      <c r="G862">
        <v>4</v>
      </c>
    </row>
    <row r="863" spans="1:7" x14ac:dyDescent="0.35">
      <c r="A863">
        <v>0</v>
      </c>
      <c r="B863">
        <f t="shared" si="13"/>
        <v>0</v>
      </c>
      <c r="C863">
        <v>0.33000001311302185</v>
      </c>
      <c r="D863">
        <v>0</v>
      </c>
      <c r="E863">
        <v>0</v>
      </c>
      <c r="F863">
        <v>0</v>
      </c>
      <c r="G863">
        <v>3</v>
      </c>
    </row>
    <row r="864" spans="1:7" x14ac:dyDescent="0.35">
      <c r="A864">
        <v>0</v>
      </c>
      <c r="B864">
        <f t="shared" si="13"/>
        <v>0</v>
      </c>
      <c r="C864">
        <v>0</v>
      </c>
      <c r="D864">
        <v>0</v>
      </c>
      <c r="E864">
        <v>0</v>
      </c>
      <c r="F864">
        <v>0</v>
      </c>
      <c r="G864">
        <v>4</v>
      </c>
    </row>
    <row r="865" spans="1:7" x14ac:dyDescent="0.35">
      <c r="A865">
        <v>0</v>
      </c>
      <c r="B865">
        <f t="shared" si="13"/>
        <v>0</v>
      </c>
      <c r="C865">
        <v>1</v>
      </c>
      <c r="D865">
        <v>0</v>
      </c>
      <c r="E865">
        <v>0</v>
      </c>
      <c r="F865">
        <v>0</v>
      </c>
      <c r="G865">
        <v>4</v>
      </c>
    </row>
    <row r="866" spans="1:7" x14ac:dyDescent="0.35">
      <c r="A866">
        <v>0</v>
      </c>
      <c r="B866">
        <f t="shared" si="13"/>
        <v>0</v>
      </c>
      <c r="C866">
        <v>0</v>
      </c>
      <c r="D866">
        <v>0</v>
      </c>
      <c r="E866">
        <v>0</v>
      </c>
      <c r="F866">
        <v>0</v>
      </c>
      <c r="G866">
        <v>4</v>
      </c>
    </row>
    <row r="867" spans="1:7" x14ac:dyDescent="0.35">
      <c r="A867">
        <v>0</v>
      </c>
      <c r="B867">
        <f t="shared" si="13"/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35">
      <c r="A868">
        <v>0</v>
      </c>
      <c r="B868">
        <f t="shared" si="13"/>
        <v>0</v>
      </c>
      <c r="C868">
        <v>0</v>
      </c>
      <c r="D868">
        <v>0</v>
      </c>
      <c r="E868">
        <v>0</v>
      </c>
      <c r="F868">
        <v>0</v>
      </c>
      <c r="G868">
        <v>2</v>
      </c>
    </row>
    <row r="869" spans="1:7" x14ac:dyDescent="0.35">
      <c r="A869">
        <v>10</v>
      </c>
      <c r="B869">
        <f t="shared" si="13"/>
        <v>1</v>
      </c>
      <c r="C869">
        <v>0.17000000178813934</v>
      </c>
      <c r="D869">
        <v>0</v>
      </c>
      <c r="E869">
        <v>0</v>
      </c>
      <c r="F869">
        <v>0</v>
      </c>
      <c r="G869">
        <v>0</v>
      </c>
    </row>
    <row r="870" spans="1:7" x14ac:dyDescent="0.35">
      <c r="A870">
        <v>0</v>
      </c>
      <c r="B870">
        <f t="shared" si="13"/>
        <v>0</v>
      </c>
      <c r="C870">
        <v>0.37999999523162842</v>
      </c>
      <c r="D870">
        <v>0</v>
      </c>
      <c r="E870">
        <v>0</v>
      </c>
      <c r="F870">
        <v>0</v>
      </c>
      <c r="G870">
        <v>0</v>
      </c>
    </row>
    <row r="871" spans="1:7" x14ac:dyDescent="0.35">
      <c r="A871">
        <v>0</v>
      </c>
      <c r="B871">
        <f t="shared" si="13"/>
        <v>0</v>
      </c>
      <c r="C871">
        <v>0</v>
      </c>
      <c r="D871">
        <v>0</v>
      </c>
      <c r="E871">
        <v>0</v>
      </c>
      <c r="F871">
        <v>0</v>
      </c>
      <c r="G871">
        <v>4</v>
      </c>
    </row>
    <row r="872" spans="1:7" x14ac:dyDescent="0.35">
      <c r="A872">
        <v>1</v>
      </c>
      <c r="B872">
        <f t="shared" si="13"/>
        <v>1</v>
      </c>
      <c r="C872">
        <v>0.44999998807907104</v>
      </c>
      <c r="D872">
        <v>0</v>
      </c>
      <c r="E872">
        <v>0</v>
      </c>
      <c r="F872">
        <v>5</v>
      </c>
      <c r="G872">
        <v>0</v>
      </c>
    </row>
    <row r="873" spans="1:7" x14ac:dyDescent="0.35">
      <c r="A873">
        <v>0</v>
      </c>
      <c r="B873">
        <f t="shared" si="13"/>
        <v>0</v>
      </c>
      <c r="C873">
        <v>0</v>
      </c>
      <c r="D873">
        <v>0</v>
      </c>
      <c r="E873">
        <v>0</v>
      </c>
      <c r="F873">
        <v>0</v>
      </c>
      <c r="G873">
        <v>3</v>
      </c>
    </row>
    <row r="874" spans="1:7" x14ac:dyDescent="0.35">
      <c r="A874">
        <v>1</v>
      </c>
      <c r="B874">
        <f t="shared" si="13"/>
        <v>1</v>
      </c>
      <c r="C874">
        <v>0.80000001192092896</v>
      </c>
      <c r="D874">
        <v>0</v>
      </c>
      <c r="E874">
        <v>0</v>
      </c>
      <c r="F874">
        <v>0</v>
      </c>
      <c r="G874">
        <v>1</v>
      </c>
    </row>
    <row r="875" spans="1:7" x14ac:dyDescent="0.35">
      <c r="A875">
        <v>0</v>
      </c>
      <c r="B875">
        <f t="shared" si="13"/>
        <v>0</v>
      </c>
      <c r="C875">
        <v>0.33000001311302185</v>
      </c>
      <c r="D875">
        <v>0</v>
      </c>
      <c r="E875">
        <v>0</v>
      </c>
      <c r="F875">
        <v>0</v>
      </c>
      <c r="G875">
        <v>3</v>
      </c>
    </row>
    <row r="876" spans="1:7" x14ac:dyDescent="0.35">
      <c r="A876">
        <v>0</v>
      </c>
      <c r="B876">
        <f t="shared" si="13"/>
        <v>0</v>
      </c>
      <c r="C876">
        <v>1</v>
      </c>
      <c r="D876">
        <v>0</v>
      </c>
      <c r="E876">
        <v>0</v>
      </c>
      <c r="F876">
        <v>0</v>
      </c>
      <c r="G876">
        <v>4</v>
      </c>
    </row>
    <row r="877" spans="1:7" x14ac:dyDescent="0.35">
      <c r="A877">
        <v>0</v>
      </c>
      <c r="B877">
        <f t="shared" si="13"/>
        <v>0</v>
      </c>
      <c r="C877">
        <v>0.56000000238418579</v>
      </c>
      <c r="D877">
        <v>0</v>
      </c>
      <c r="E877">
        <v>0</v>
      </c>
      <c r="F877">
        <v>12</v>
      </c>
      <c r="G877">
        <v>0</v>
      </c>
    </row>
    <row r="878" spans="1:7" x14ac:dyDescent="0.35">
      <c r="A878">
        <v>0</v>
      </c>
      <c r="B878">
        <f t="shared" si="13"/>
        <v>0</v>
      </c>
      <c r="C878">
        <v>0</v>
      </c>
      <c r="D878">
        <v>0</v>
      </c>
      <c r="E878">
        <v>0</v>
      </c>
      <c r="F878">
        <v>0</v>
      </c>
      <c r="G878">
        <v>4</v>
      </c>
    </row>
    <row r="879" spans="1:7" x14ac:dyDescent="0.35">
      <c r="A879">
        <v>0</v>
      </c>
      <c r="B879">
        <f t="shared" si="13"/>
        <v>0</v>
      </c>
      <c r="C879">
        <v>0.5</v>
      </c>
      <c r="D879">
        <v>0</v>
      </c>
      <c r="E879">
        <v>0</v>
      </c>
      <c r="F879">
        <v>0</v>
      </c>
      <c r="G879">
        <v>4</v>
      </c>
    </row>
    <row r="880" spans="1:7" x14ac:dyDescent="0.35">
      <c r="A880">
        <v>0</v>
      </c>
      <c r="B880">
        <f t="shared" si="13"/>
        <v>0</v>
      </c>
      <c r="C880">
        <v>0.5</v>
      </c>
      <c r="D880">
        <v>0</v>
      </c>
      <c r="E880">
        <v>0</v>
      </c>
      <c r="F880">
        <v>0</v>
      </c>
      <c r="G880">
        <v>3</v>
      </c>
    </row>
    <row r="881" spans="1:7" x14ac:dyDescent="0.35">
      <c r="A881">
        <v>0</v>
      </c>
      <c r="B881">
        <f t="shared" si="13"/>
        <v>0</v>
      </c>
      <c r="C881">
        <v>0.67000001668930054</v>
      </c>
      <c r="D881">
        <v>0</v>
      </c>
      <c r="E881">
        <v>0</v>
      </c>
      <c r="F881">
        <v>0</v>
      </c>
      <c r="G881">
        <v>4</v>
      </c>
    </row>
    <row r="882" spans="1:7" x14ac:dyDescent="0.35">
      <c r="A882">
        <v>0</v>
      </c>
      <c r="B882">
        <f t="shared" si="13"/>
        <v>0</v>
      </c>
      <c r="C882">
        <v>0</v>
      </c>
      <c r="D882">
        <v>0</v>
      </c>
      <c r="E882">
        <v>0</v>
      </c>
      <c r="F882">
        <v>0</v>
      </c>
      <c r="G882">
        <v>4</v>
      </c>
    </row>
    <row r="883" spans="1:7" x14ac:dyDescent="0.35">
      <c r="A883">
        <v>0</v>
      </c>
      <c r="B883">
        <f t="shared" si="13"/>
        <v>0</v>
      </c>
      <c r="C883">
        <v>0.33000001311302185</v>
      </c>
      <c r="D883">
        <v>10.5</v>
      </c>
      <c r="E883">
        <v>10.5</v>
      </c>
      <c r="F883">
        <v>0</v>
      </c>
      <c r="G883">
        <v>4</v>
      </c>
    </row>
    <row r="884" spans="1:7" x14ac:dyDescent="0.35">
      <c r="A884">
        <v>0</v>
      </c>
      <c r="B884">
        <f t="shared" si="13"/>
        <v>0</v>
      </c>
      <c r="C884">
        <v>0.20000000298023224</v>
      </c>
      <c r="D884">
        <v>0</v>
      </c>
      <c r="E884">
        <v>0</v>
      </c>
      <c r="F884">
        <v>0</v>
      </c>
      <c r="G884">
        <v>3</v>
      </c>
    </row>
    <row r="885" spans="1:7" x14ac:dyDescent="0.35">
      <c r="A885">
        <v>0</v>
      </c>
      <c r="B885">
        <f t="shared" si="13"/>
        <v>0</v>
      </c>
      <c r="C885">
        <v>0.33000001311302185</v>
      </c>
      <c r="D885">
        <v>16.600000381469727</v>
      </c>
      <c r="E885">
        <v>16.600000381469727</v>
      </c>
      <c r="F885">
        <v>0</v>
      </c>
      <c r="G885">
        <v>0</v>
      </c>
    </row>
    <row r="886" spans="1:7" x14ac:dyDescent="0.35">
      <c r="A886">
        <v>0</v>
      </c>
      <c r="B886">
        <f t="shared" si="13"/>
        <v>0</v>
      </c>
      <c r="C886">
        <v>0.60000002384185791</v>
      </c>
      <c r="D886">
        <v>35.400001525878906</v>
      </c>
      <c r="E886">
        <v>35.400001525878906</v>
      </c>
      <c r="F886">
        <v>12</v>
      </c>
      <c r="G886">
        <v>0</v>
      </c>
    </row>
    <row r="887" spans="1:7" x14ac:dyDescent="0.35">
      <c r="A887">
        <v>0</v>
      </c>
      <c r="B887">
        <f t="shared" si="13"/>
        <v>0</v>
      </c>
      <c r="C887">
        <v>0.33000001311302185</v>
      </c>
      <c r="D887">
        <v>0</v>
      </c>
      <c r="E887">
        <v>0</v>
      </c>
      <c r="F887">
        <v>0</v>
      </c>
      <c r="G887">
        <v>3</v>
      </c>
    </row>
    <row r="888" spans="1:7" x14ac:dyDescent="0.35">
      <c r="A888">
        <v>3</v>
      </c>
      <c r="B888">
        <f t="shared" si="13"/>
        <v>1</v>
      </c>
      <c r="C888">
        <v>0.33000001311302185</v>
      </c>
      <c r="D888">
        <v>0</v>
      </c>
      <c r="E888">
        <v>0</v>
      </c>
      <c r="F888">
        <v>0</v>
      </c>
      <c r="G888">
        <v>2</v>
      </c>
    </row>
    <row r="889" spans="1:7" x14ac:dyDescent="0.35">
      <c r="A889">
        <v>0</v>
      </c>
      <c r="B889">
        <f t="shared" si="13"/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35">
      <c r="A890">
        <v>0</v>
      </c>
      <c r="B890">
        <f t="shared" si="13"/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35">
      <c r="A891">
        <v>3</v>
      </c>
      <c r="B891">
        <f t="shared" si="13"/>
        <v>1</v>
      </c>
      <c r="C891">
        <v>1</v>
      </c>
      <c r="D891">
        <v>0</v>
      </c>
      <c r="E891">
        <v>0</v>
      </c>
      <c r="F891">
        <v>0</v>
      </c>
      <c r="G891">
        <v>2</v>
      </c>
    </row>
    <row r="892" spans="1:7" x14ac:dyDescent="0.35">
      <c r="A892">
        <v>1</v>
      </c>
      <c r="B892">
        <f t="shared" si="13"/>
        <v>1</v>
      </c>
      <c r="C892">
        <v>0.33000001311302185</v>
      </c>
      <c r="D892">
        <v>0</v>
      </c>
      <c r="E892">
        <v>0</v>
      </c>
      <c r="F892">
        <v>0</v>
      </c>
      <c r="G892">
        <v>2</v>
      </c>
    </row>
    <row r="893" spans="1:7" x14ac:dyDescent="0.35">
      <c r="A893">
        <v>0</v>
      </c>
      <c r="B893">
        <f t="shared" si="13"/>
        <v>0</v>
      </c>
      <c r="C893">
        <v>0.33000001311302185</v>
      </c>
      <c r="D893">
        <v>0</v>
      </c>
      <c r="E893">
        <v>0</v>
      </c>
      <c r="F893">
        <v>0</v>
      </c>
      <c r="G893">
        <v>0</v>
      </c>
    </row>
    <row r="894" spans="1:7" x14ac:dyDescent="0.35">
      <c r="A894">
        <v>3</v>
      </c>
      <c r="B894">
        <f t="shared" si="13"/>
        <v>1</v>
      </c>
      <c r="C894">
        <v>0.60000002384185791</v>
      </c>
      <c r="D894">
        <v>0</v>
      </c>
      <c r="E894">
        <v>0</v>
      </c>
      <c r="F894">
        <v>0</v>
      </c>
      <c r="G894">
        <v>0</v>
      </c>
    </row>
    <row r="895" spans="1:7" x14ac:dyDescent="0.35">
      <c r="A895">
        <v>0</v>
      </c>
      <c r="B895">
        <f t="shared" si="13"/>
        <v>0</v>
      </c>
      <c r="C895">
        <v>1</v>
      </c>
      <c r="D895">
        <v>0</v>
      </c>
      <c r="E895">
        <v>0</v>
      </c>
      <c r="F895">
        <v>0</v>
      </c>
      <c r="G895">
        <v>3</v>
      </c>
    </row>
    <row r="896" spans="1:7" x14ac:dyDescent="0.35">
      <c r="A896">
        <v>0</v>
      </c>
      <c r="B896">
        <f t="shared" si="13"/>
        <v>0</v>
      </c>
      <c r="C896">
        <v>1</v>
      </c>
      <c r="D896">
        <v>0</v>
      </c>
      <c r="E896">
        <v>0</v>
      </c>
      <c r="F896">
        <v>0</v>
      </c>
      <c r="G896">
        <v>0</v>
      </c>
    </row>
    <row r="897" spans="1:7" x14ac:dyDescent="0.35">
      <c r="A897">
        <v>0</v>
      </c>
      <c r="B897">
        <f t="shared" si="13"/>
        <v>0</v>
      </c>
      <c r="C897">
        <v>0</v>
      </c>
      <c r="D897">
        <v>0</v>
      </c>
      <c r="E897">
        <v>0</v>
      </c>
      <c r="F897">
        <v>0</v>
      </c>
      <c r="G897">
        <v>4</v>
      </c>
    </row>
    <row r="898" spans="1:7" x14ac:dyDescent="0.35">
      <c r="A898">
        <v>0</v>
      </c>
      <c r="B898">
        <f t="shared" si="13"/>
        <v>0</v>
      </c>
      <c r="C898">
        <v>0</v>
      </c>
      <c r="D898">
        <v>0</v>
      </c>
      <c r="E898">
        <v>0</v>
      </c>
      <c r="F898">
        <v>0</v>
      </c>
      <c r="G898">
        <v>3</v>
      </c>
    </row>
    <row r="899" spans="1:7" x14ac:dyDescent="0.35">
      <c r="A899">
        <v>0</v>
      </c>
      <c r="B899">
        <f t="shared" ref="B899:B962" si="14">IF(A899&gt;0,1,0)</f>
        <v>0</v>
      </c>
      <c r="C899">
        <v>0.5</v>
      </c>
      <c r="D899">
        <v>0</v>
      </c>
      <c r="E899">
        <v>0</v>
      </c>
      <c r="F899">
        <v>12</v>
      </c>
      <c r="G899">
        <v>0</v>
      </c>
    </row>
    <row r="900" spans="1:7" x14ac:dyDescent="0.35">
      <c r="A900">
        <v>2</v>
      </c>
      <c r="B900">
        <f t="shared" si="14"/>
        <v>1</v>
      </c>
      <c r="C900">
        <v>0</v>
      </c>
      <c r="D900">
        <v>0</v>
      </c>
      <c r="E900">
        <v>0</v>
      </c>
      <c r="F900">
        <v>0</v>
      </c>
      <c r="G900">
        <v>2</v>
      </c>
    </row>
    <row r="901" spans="1:7" x14ac:dyDescent="0.35">
      <c r="A901">
        <v>0</v>
      </c>
      <c r="B901">
        <f t="shared" si="14"/>
        <v>0</v>
      </c>
      <c r="C901">
        <v>0.5</v>
      </c>
      <c r="D901">
        <v>0</v>
      </c>
      <c r="E901">
        <v>0</v>
      </c>
      <c r="F901">
        <v>0</v>
      </c>
      <c r="G901">
        <v>4</v>
      </c>
    </row>
    <row r="902" spans="1:7" x14ac:dyDescent="0.35">
      <c r="A902">
        <v>1</v>
      </c>
      <c r="B902">
        <f t="shared" si="14"/>
        <v>1</v>
      </c>
      <c r="C902">
        <v>0</v>
      </c>
      <c r="D902">
        <v>0</v>
      </c>
      <c r="E902">
        <v>0</v>
      </c>
      <c r="F902">
        <v>0</v>
      </c>
      <c r="G902">
        <v>4</v>
      </c>
    </row>
    <row r="903" spans="1:7" x14ac:dyDescent="0.35">
      <c r="A903">
        <v>0</v>
      </c>
      <c r="B903">
        <f t="shared" si="14"/>
        <v>0</v>
      </c>
      <c r="C903">
        <v>0.60000002384185791</v>
      </c>
      <c r="D903">
        <v>0</v>
      </c>
      <c r="E903">
        <v>0</v>
      </c>
      <c r="F903">
        <v>0</v>
      </c>
      <c r="G903">
        <v>0</v>
      </c>
    </row>
    <row r="904" spans="1:7" x14ac:dyDescent="0.35">
      <c r="A904">
        <v>1</v>
      </c>
      <c r="B904">
        <f t="shared" si="14"/>
        <v>1</v>
      </c>
      <c r="C904">
        <v>1</v>
      </c>
      <c r="D904">
        <v>0</v>
      </c>
      <c r="E904">
        <v>0</v>
      </c>
      <c r="F904">
        <v>6</v>
      </c>
      <c r="G904">
        <v>0</v>
      </c>
    </row>
    <row r="905" spans="1:7" x14ac:dyDescent="0.35">
      <c r="A905">
        <v>0</v>
      </c>
      <c r="B905">
        <f t="shared" si="14"/>
        <v>0</v>
      </c>
      <c r="C905">
        <v>1</v>
      </c>
      <c r="D905">
        <v>24.399999618530273</v>
      </c>
      <c r="E905">
        <v>24.399999618530273</v>
      </c>
      <c r="F905">
        <v>0</v>
      </c>
      <c r="G905">
        <v>2</v>
      </c>
    </row>
    <row r="906" spans="1:7" x14ac:dyDescent="0.35">
      <c r="A906">
        <v>1</v>
      </c>
      <c r="B906">
        <f t="shared" si="14"/>
        <v>1</v>
      </c>
      <c r="C906">
        <v>0.5</v>
      </c>
      <c r="D906">
        <v>0</v>
      </c>
      <c r="E906">
        <v>0</v>
      </c>
      <c r="F906">
        <v>0</v>
      </c>
      <c r="G906">
        <v>0</v>
      </c>
    </row>
    <row r="907" spans="1:7" x14ac:dyDescent="0.35">
      <c r="A907">
        <v>0</v>
      </c>
      <c r="B907">
        <f t="shared" si="14"/>
        <v>0</v>
      </c>
      <c r="C907">
        <v>0</v>
      </c>
      <c r="D907">
        <v>0</v>
      </c>
      <c r="E907">
        <v>0</v>
      </c>
      <c r="F907">
        <v>0</v>
      </c>
      <c r="G907">
        <v>3</v>
      </c>
    </row>
    <row r="908" spans="1:7" x14ac:dyDescent="0.35">
      <c r="A908">
        <v>0</v>
      </c>
      <c r="B908">
        <f t="shared" si="14"/>
        <v>0</v>
      </c>
      <c r="C908">
        <v>0.33000001311302185</v>
      </c>
      <c r="D908">
        <v>0</v>
      </c>
      <c r="E908">
        <v>0</v>
      </c>
      <c r="F908">
        <v>0</v>
      </c>
      <c r="G908">
        <v>3</v>
      </c>
    </row>
    <row r="909" spans="1:7" x14ac:dyDescent="0.35">
      <c r="A909">
        <v>0</v>
      </c>
      <c r="B909">
        <f t="shared" si="14"/>
        <v>0</v>
      </c>
      <c r="C909">
        <v>1</v>
      </c>
      <c r="D909">
        <v>0</v>
      </c>
      <c r="E909">
        <v>0</v>
      </c>
      <c r="F909">
        <v>0</v>
      </c>
      <c r="G909">
        <v>2</v>
      </c>
    </row>
    <row r="910" spans="1:7" x14ac:dyDescent="0.35">
      <c r="A910">
        <v>0</v>
      </c>
      <c r="B910">
        <f t="shared" si="14"/>
        <v>0</v>
      </c>
      <c r="C910">
        <v>0.67000001668930054</v>
      </c>
      <c r="D910">
        <v>0</v>
      </c>
      <c r="E910">
        <v>0</v>
      </c>
      <c r="F910">
        <v>0</v>
      </c>
      <c r="G910">
        <v>4</v>
      </c>
    </row>
    <row r="911" spans="1:7" x14ac:dyDescent="0.35">
      <c r="A911">
        <v>0</v>
      </c>
      <c r="B911">
        <f t="shared" si="14"/>
        <v>0</v>
      </c>
      <c r="C911">
        <v>1</v>
      </c>
      <c r="D911">
        <v>0</v>
      </c>
      <c r="E911">
        <v>0</v>
      </c>
      <c r="F911">
        <v>0</v>
      </c>
      <c r="G911">
        <v>0</v>
      </c>
    </row>
    <row r="912" spans="1:7" x14ac:dyDescent="0.35">
      <c r="A912">
        <v>0</v>
      </c>
      <c r="B912">
        <f t="shared" si="14"/>
        <v>0</v>
      </c>
      <c r="C912">
        <v>1</v>
      </c>
      <c r="D912">
        <v>0</v>
      </c>
      <c r="E912">
        <v>0</v>
      </c>
      <c r="F912">
        <v>0</v>
      </c>
      <c r="G912">
        <v>3</v>
      </c>
    </row>
    <row r="913" spans="1:7" x14ac:dyDescent="0.35">
      <c r="A913">
        <v>0</v>
      </c>
      <c r="B913">
        <f t="shared" si="14"/>
        <v>0</v>
      </c>
      <c r="C913">
        <v>0</v>
      </c>
      <c r="D913">
        <v>0</v>
      </c>
      <c r="E913">
        <v>0</v>
      </c>
      <c r="F913">
        <v>0</v>
      </c>
      <c r="G913">
        <v>4</v>
      </c>
    </row>
    <row r="914" spans="1:7" x14ac:dyDescent="0.35">
      <c r="A914">
        <v>0</v>
      </c>
      <c r="B914">
        <f t="shared" si="14"/>
        <v>0</v>
      </c>
      <c r="C914">
        <v>0</v>
      </c>
      <c r="D914">
        <v>0</v>
      </c>
      <c r="E914">
        <v>0</v>
      </c>
      <c r="F914">
        <v>0</v>
      </c>
      <c r="G914">
        <v>4</v>
      </c>
    </row>
    <row r="915" spans="1:7" x14ac:dyDescent="0.35">
      <c r="A915">
        <v>0</v>
      </c>
      <c r="B915">
        <f t="shared" si="14"/>
        <v>0</v>
      </c>
      <c r="C915">
        <v>0.5</v>
      </c>
      <c r="D915">
        <v>0.89999997615814209</v>
      </c>
      <c r="E915">
        <v>0.89999997615814209</v>
      </c>
      <c r="F915">
        <v>0</v>
      </c>
      <c r="G915">
        <v>4</v>
      </c>
    </row>
    <row r="916" spans="1:7" x14ac:dyDescent="0.35">
      <c r="A916">
        <v>1</v>
      </c>
      <c r="B916">
        <f t="shared" si="14"/>
        <v>1</v>
      </c>
      <c r="C916">
        <v>0.33000001311302185</v>
      </c>
      <c r="D916">
        <v>0</v>
      </c>
      <c r="E916">
        <v>0</v>
      </c>
      <c r="F916">
        <v>0</v>
      </c>
      <c r="G916">
        <v>1</v>
      </c>
    </row>
    <row r="917" spans="1:7" x14ac:dyDescent="0.35">
      <c r="A917">
        <v>1</v>
      </c>
      <c r="B917">
        <f t="shared" si="14"/>
        <v>1</v>
      </c>
      <c r="C917">
        <v>0</v>
      </c>
      <c r="D917">
        <v>0</v>
      </c>
      <c r="E917">
        <v>0</v>
      </c>
      <c r="F917">
        <v>0</v>
      </c>
      <c r="G917">
        <v>2</v>
      </c>
    </row>
    <row r="918" spans="1:7" x14ac:dyDescent="0.35">
      <c r="A918">
        <v>1</v>
      </c>
      <c r="B918">
        <f t="shared" si="14"/>
        <v>1</v>
      </c>
      <c r="C918">
        <v>1</v>
      </c>
      <c r="D918">
        <v>0</v>
      </c>
      <c r="E918">
        <v>0</v>
      </c>
      <c r="F918">
        <v>0</v>
      </c>
      <c r="G918">
        <v>4</v>
      </c>
    </row>
    <row r="919" spans="1:7" x14ac:dyDescent="0.35">
      <c r="A919">
        <v>0</v>
      </c>
      <c r="B919">
        <f t="shared" si="14"/>
        <v>0</v>
      </c>
      <c r="C919">
        <v>0.75</v>
      </c>
      <c r="D919">
        <v>0</v>
      </c>
      <c r="E919">
        <v>0</v>
      </c>
      <c r="F919">
        <v>0</v>
      </c>
      <c r="G919">
        <v>4</v>
      </c>
    </row>
    <row r="920" spans="1:7" x14ac:dyDescent="0.35">
      <c r="A920">
        <v>0</v>
      </c>
      <c r="B920">
        <f t="shared" si="14"/>
        <v>0</v>
      </c>
      <c r="C920">
        <v>0</v>
      </c>
      <c r="D920">
        <v>0</v>
      </c>
      <c r="E920">
        <v>0</v>
      </c>
      <c r="F920">
        <v>0</v>
      </c>
      <c r="G920">
        <v>4</v>
      </c>
    </row>
    <row r="921" spans="1:7" x14ac:dyDescent="0.35">
      <c r="A921">
        <v>0</v>
      </c>
      <c r="B921">
        <f t="shared" si="14"/>
        <v>0</v>
      </c>
      <c r="C921">
        <v>0</v>
      </c>
      <c r="D921">
        <v>0</v>
      </c>
      <c r="E921">
        <v>0</v>
      </c>
      <c r="F921">
        <v>0</v>
      </c>
      <c r="G921">
        <v>1</v>
      </c>
    </row>
    <row r="922" spans="1:7" x14ac:dyDescent="0.35">
      <c r="A922">
        <v>0</v>
      </c>
      <c r="B922">
        <f t="shared" si="14"/>
        <v>0</v>
      </c>
      <c r="C922">
        <v>0.5</v>
      </c>
      <c r="D922">
        <v>0</v>
      </c>
      <c r="E922">
        <v>0</v>
      </c>
      <c r="F922">
        <v>0</v>
      </c>
      <c r="G922">
        <v>4</v>
      </c>
    </row>
    <row r="923" spans="1:7" x14ac:dyDescent="0.35">
      <c r="A923">
        <v>0</v>
      </c>
      <c r="B923">
        <f t="shared" si="14"/>
        <v>0</v>
      </c>
      <c r="C923">
        <v>1</v>
      </c>
      <c r="D923">
        <v>0</v>
      </c>
      <c r="E923">
        <v>0</v>
      </c>
      <c r="F923">
        <v>0</v>
      </c>
      <c r="G923">
        <v>3</v>
      </c>
    </row>
    <row r="924" spans="1:7" x14ac:dyDescent="0.35">
      <c r="A924">
        <v>0</v>
      </c>
      <c r="B924">
        <f t="shared" si="14"/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35">
      <c r="A925">
        <v>0</v>
      </c>
      <c r="B925">
        <f t="shared" si="14"/>
        <v>0</v>
      </c>
      <c r="C925">
        <v>0</v>
      </c>
      <c r="D925">
        <v>0</v>
      </c>
      <c r="E925">
        <v>0</v>
      </c>
      <c r="F925">
        <v>0</v>
      </c>
      <c r="G925">
        <v>1</v>
      </c>
    </row>
    <row r="926" spans="1:7" x14ac:dyDescent="0.35">
      <c r="A926">
        <v>0</v>
      </c>
      <c r="B926">
        <f t="shared" si="14"/>
        <v>0</v>
      </c>
      <c r="C926">
        <v>0</v>
      </c>
      <c r="D926">
        <v>0</v>
      </c>
      <c r="E926">
        <v>0</v>
      </c>
      <c r="F926">
        <v>0</v>
      </c>
      <c r="G926">
        <v>2</v>
      </c>
    </row>
    <row r="927" spans="1:7" x14ac:dyDescent="0.35">
      <c r="A927">
        <v>0</v>
      </c>
      <c r="B927">
        <f t="shared" si="14"/>
        <v>0</v>
      </c>
      <c r="C927">
        <v>0</v>
      </c>
      <c r="D927">
        <v>0</v>
      </c>
      <c r="E927">
        <v>0</v>
      </c>
      <c r="F927">
        <v>0</v>
      </c>
      <c r="G927">
        <v>4</v>
      </c>
    </row>
    <row r="928" spans="1:7" x14ac:dyDescent="0.35">
      <c r="A928">
        <v>0</v>
      </c>
      <c r="B928">
        <f t="shared" si="14"/>
        <v>0</v>
      </c>
      <c r="C928">
        <v>0</v>
      </c>
      <c r="D928">
        <v>0</v>
      </c>
      <c r="E928">
        <v>0</v>
      </c>
      <c r="F928">
        <v>0</v>
      </c>
      <c r="G928">
        <v>4</v>
      </c>
    </row>
    <row r="929" spans="1:7" x14ac:dyDescent="0.35">
      <c r="A929">
        <v>1</v>
      </c>
      <c r="B929">
        <f t="shared" si="14"/>
        <v>1</v>
      </c>
      <c r="C929">
        <v>0.43000000715255737</v>
      </c>
      <c r="D929">
        <v>0</v>
      </c>
      <c r="E929">
        <v>0</v>
      </c>
      <c r="F929">
        <v>0</v>
      </c>
      <c r="G929">
        <v>2</v>
      </c>
    </row>
    <row r="930" spans="1:7" x14ac:dyDescent="0.35">
      <c r="A930">
        <v>0</v>
      </c>
      <c r="B930">
        <f t="shared" si="14"/>
        <v>0</v>
      </c>
      <c r="C930">
        <v>0.5</v>
      </c>
      <c r="D930">
        <v>0</v>
      </c>
      <c r="E930">
        <v>0</v>
      </c>
      <c r="F930">
        <v>0</v>
      </c>
      <c r="G930">
        <v>1</v>
      </c>
    </row>
    <row r="931" spans="1:7" x14ac:dyDescent="0.35">
      <c r="A931">
        <v>0</v>
      </c>
      <c r="B931">
        <f t="shared" si="14"/>
        <v>0</v>
      </c>
      <c r="C931">
        <v>0</v>
      </c>
      <c r="D931">
        <v>0</v>
      </c>
      <c r="E931">
        <v>0</v>
      </c>
      <c r="F931">
        <v>0</v>
      </c>
      <c r="G931">
        <v>4</v>
      </c>
    </row>
    <row r="932" spans="1:7" x14ac:dyDescent="0.35">
      <c r="A932">
        <v>1</v>
      </c>
      <c r="B932">
        <f t="shared" si="14"/>
        <v>1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35">
      <c r="A933">
        <v>0</v>
      </c>
      <c r="B933">
        <f t="shared" si="14"/>
        <v>0</v>
      </c>
      <c r="C933">
        <v>1</v>
      </c>
      <c r="D933">
        <v>0</v>
      </c>
      <c r="E933">
        <v>0</v>
      </c>
      <c r="F933">
        <v>0</v>
      </c>
      <c r="G933">
        <v>4</v>
      </c>
    </row>
    <row r="934" spans="1:7" x14ac:dyDescent="0.35">
      <c r="A934">
        <v>2</v>
      </c>
      <c r="B934">
        <f t="shared" si="14"/>
        <v>1</v>
      </c>
      <c r="C934">
        <v>0.25</v>
      </c>
      <c r="D934">
        <v>6</v>
      </c>
      <c r="E934">
        <v>6</v>
      </c>
      <c r="F934">
        <v>0</v>
      </c>
      <c r="G934">
        <v>1</v>
      </c>
    </row>
    <row r="935" spans="1:7" x14ac:dyDescent="0.35">
      <c r="A935">
        <v>0</v>
      </c>
      <c r="B935">
        <f t="shared" si="14"/>
        <v>0</v>
      </c>
      <c r="C935">
        <v>0.44999998807907104</v>
      </c>
      <c r="D935">
        <v>9.3000001907348633</v>
      </c>
      <c r="E935">
        <v>9.3000001907348633</v>
      </c>
      <c r="F935">
        <v>0</v>
      </c>
      <c r="G935">
        <v>0</v>
      </c>
    </row>
    <row r="936" spans="1:7" x14ac:dyDescent="0.35">
      <c r="A936">
        <v>0</v>
      </c>
      <c r="B936">
        <f t="shared" si="14"/>
        <v>0</v>
      </c>
      <c r="C936">
        <v>0.25</v>
      </c>
      <c r="D936">
        <v>0</v>
      </c>
      <c r="E936">
        <v>0</v>
      </c>
      <c r="F936">
        <v>0</v>
      </c>
      <c r="G936">
        <v>0</v>
      </c>
    </row>
    <row r="937" spans="1:7" x14ac:dyDescent="0.35">
      <c r="A937">
        <v>0</v>
      </c>
      <c r="B937">
        <f t="shared" si="14"/>
        <v>0</v>
      </c>
      <c r="C937">
        <v>1</v>
      </c>
      <c r="D937">
        <v>0</v>
      </c>
      <c r="E937">
        <v>0</v>
      </c>
      <c r="F937">
        <v>0</v>
      </c>
      <c r="G937">
        <v>3</v>
      </c>
    </row>
    <row r="938" spans="1:7" x14ac:dyDescent="0.35">
      <c r="A938">
        <v>0</v>
      </c>
      <c r="B938">
        <f t="shared" si="14"/>
        <v>0</v>
      </c>
      <c r="C938">
        <v>1</v>
      </c>
      <c r="D938">
        <v>0</v>
      </c>
      <c r="E938">
        <v>0</v>
      </c>
      <c r="F938">
        <v>0</v>
      </c>
      <c r="G938">
        <v>3</v>
      </c>
    </row>
    <row r="939" spans="1:7" x14ac:dyDescent="0.35">
      <c r="A939">
        <v>0</v>
      </c>
      <c r="B939">
        <f t="shared" si="14"/>
        <v>0</v>
      </c>
      <c r="C939">
        <v>0</v>
      </c>
      <c r="D939">
        <v>0</v>
      </c>
      <c r="E939">
        <v>0</v>
      </c>
      <c r="F939">
        <v>0</v>
      </c>
      <c r="G939">
        <v>3</v>
      </c>
    </row>
    <row r="940" spans="1:7" x14ac:dyDescent="0.35">
      <c r="A940">
        <v>0</v>
      </c>
      <c r="B940">
        <f t="shared" si="14"/>
        <v>0</v>
      </c>
      <c r="C940">
        <v>1</v>
      </c>
      <c r="D940">
        <v>0</v>
      </c>
      <c r="E940">
        <v>0</v>
      </c>
      <c r="F940">
        <v>0</v>
      </c>
      <c r="G940">
        <v>4</v>
      </c>
    </row>
    <row r="941" spans="1:7" x14ac:dyDescent="0.35">
      <c r="A941">
        <v>0</v>
      </c>
      <c r="B941">
        <f t="shared" si="14"/>
        <v>0</v>
      </c>
      <c r="C941">
        <v>1</v>
      </c>
      <c r="D941">
        <v>0</v>
      </c>
      <c r="E941">
        <v>0</v>
      </c>
      <c r="F941">
        <v>0</v>
      </c>
      <c r="G941">
        <v>0</v>
      </c>
    </row>
    <row r="942" spans="1:7" x14ac:dyDescent="0.35">
      <c r="A942">
        <v>0</v>
      </c>
      <c r="B942">
        <f t="shared" si="14"/>
        <v>0</v>
      </c>
      <c r="C942">
        <v>0.40000000596046448</v>
      </c>
      <c r="D942">
        <v>0</v>
      </c>
      <c r="E942">
        <v>0</v>
      </c>
      <c r="F942">
        <v>5</v>
      </c>
      <c r="G942">
        <v>1.3999999761581421</v>
      </c>
    </row>
    <row r="943" spans="1:7" x14ac:dyDescent="0.35">
      <c r="A943">
        <v>0</v>
      </c>
      <c r="B943">
        <f t="shared" si="14"/>
        <v>0</v>
      </c>
      <c r="C943">
        <v>0.5</v>
      </c>
      <c r="D943">
        <v>0</v>
      </c>
      <c r="E943">
        <v>0</v>
      </c>
      <c r="F943">
        <v>0</v>
      </c>
      <c r="G943">
        <v>0</v>
      </c>
    </row>
    <row r="944" spans="1:7" x14ac:dyDescent="0.35">
      <c r="A944">
        <v>0</v>
      </c>
      <c r="B944">
        <f t="shared" si="14"/>
        <v>0</v>
      </c>
      <c r="C944">
        <v>0.5</v>
      </c>
      <c r="D944">
        <v>0</v>
      </c>
      <c r="E944">
        <v>0</v>
      </c>
      <c r="F944">
        <v>0</v>
      </c>
      <c r="G944">
        <v>1</v>
      </c>
    </row>
    <row r="945" spans="1:7" x14ac:dyDescent="0.35">
      <c r="A945">
        <v>0</v>
      </c>
      <c r="B945">
        <f t="shared" si="14"/>
        <v>0</v>
      </c>
      <c r="C945">
        <v>0</v>
      </c>
      <c r="D945">
        <v>0</v>
      </c>
      <c r="E945">
        <v>0</v>
      </c>
      <c r="F945">
        <v>0</v>
      </c>
      <c r="G945">
        <v>1</v>
      </c>
    </row>
    <row r="946" spans="1:7" x14ac:dyDescent="0.35">
      <c r="A946">
        <v>0</v>
      </c>
      <c r="B946">
        <f t="shared" si="14"/>
        <v>0</v>
      </c>
      <c r="C946">
        <v>0</v>
      </c>
      <c r="D946">
        <v>0</v>
      </c>
      <c r="E946">
        <v>0</v>
      </c>
      <c r="F946">
        <v>0</v>
      </c>
      <c r="G946">
        <v>4</v>
      </c>
    </row>
    <row r="947" spans="1:7" x14ac:dyDescent="0.35">
      <c r="A947">
        <v>0</v>
      </c>
      <c r="B947">
        <f t="shared" si="14"/>
        <v>0</v>
      </c>
      <c r="C947">
        <v>0.5</v>
      </c>
      <c r="D947">
        <v>0</v>
      </c>
      <c r="E947">
        <v>0</v>
      </c>
      <c r="F947">
        <v>0</v>
      </c>
      <c r="G947">
        <v>4</v>
      </c>
    </row>
    <row r="948" spans="1:7" x14ac:dyDescent="0.35">
      <c r="A948">
        <v>0</v>
      </c>
      <c r="B948">
        <f t="shared" si="14"/>
        <v>0</v>
      </c>
      <c r="C948">
        <v>1</v>
      </c>
      <c r="D948">
        <v>0</v>
      </c>
      <c r="E948">
        <v>0</v>
      </c>
      <c r="F948">
        <v>0</v>
      </c>
      <c r="G948">
        <v>4</v>
      </c>
    </row>
    <row r="949" spans="1:7" x14ac:dyDescent="0.35">
      <c r="A949">
        <v>0</v>
      </c>
      <c r="B949">
        <f t="shared" si="14"/>
        <v>0</v>
      </c>
      <c r="C949">
        <v>0.67000001668930054</v>
      </c>
      <c r="D949">
        <v>0</v>
      </c>
      <c r="E949">
        <v>0</v>
      </c>
      <c r="F949">
        <v>0</v>
      </c>
      <c r="G949">
        <v>2</v>
      </c>
    </row>
    <row r="950" spans="1:7" x14ac:dyDescent="0.35">
      <c r="A950">
        <v>1</v>
      </c>
      <c r="B950">
        <f t="shared" si="14"/>
        <v>1</v>
      </c>
      <c r="C950">
        <v>0</v>
      </c>
      <c r="D950">
        <v>0</v>
      </c>
      <c r="E950">
        <v>0</v>
      </c>
      <c r="F950">
        <v>0</v>
      </c>
      <c r="G950">
        <v>2</v>
      </c>
    </row>
    <row r="951" spans="1:7" x14ac:dyDescent="0.35">
      <c r="A951">
        <v>0</v>
      </c>
      <c r="B951">
        <f t="shared" si="14"/>
        <v>0</v>
      </c>
      <c r="C951">
        <v>1</v>
      </c>
      <c r="D951">
        <v>0</v>
      </c>
      <c r="E951">
        <v>0</v>
      </c>
      <c r="F951">
        <v>0</v>
      </c>
      <c r="G951">
        <v>4</v>
      </c>
    </row>
    <row r="952" spans="1:7" x14ac:dyDescent="0.35">
      <c r="A952">
        <v>1</v>
      </c>
      <c r="B952">
        <f t="shared" si="14"/>
        <v>1</v>
      </c>
      <c r="C952">
        <v>1</v>
      </c>
      <c r="D952">
        <v>0</v>
      </c>
      <c r="E952">
        <v>0</v>
      </c>
      <c r="F952">
        <v>0</v>
      </c>
      <c r="G952">
        <v>4</v>
      </c>
    </row>
    <row r="953" spans="1:7" x14ac:dyDescent="0.35">
      <c r="A953">
        <v>0</v>
      </c>
      <c r="B953">
        <f t="shared" si="14"/>
        <v>0</v>
      </c>
      <c r="C953">
        <v>0</v>
      </c>
      <c r="D953">
        <v>0</v>
      </c>
      <c r="E953">
        <v>0</v>
      </c>
      <c r="F953">
        <v>0</v>
      </c>
      <c r="G953">
        <v>4</v>
      </c>
    </row>
    <row r="954" spans="1:7" x14ac:dyDescent="0.35">
      <c r="A954">
        <v>1</v>
      </c>
      <c r="B954">
        <f t="shared" si="14"/>
        <v>1</v>
      </c>
      <c r="C954">
        <v>0.33000001311302185</v>
      </c>
      <c r="D954">
        <v>0</v>
      </c>
      <c r="E954">
        <v>0</v>
      </c>
      <c r="F954">
        <v>0</v>
      </c>
      <c r="G954">
        <v>3</v>
      </c>
    </row>
    <row r="955" spans="1:7" x14ac:dyDescent="0.35">
      <c r="A955">
        <v>0</v>
      </c>
      <c r="B955">
        <f t="shared" si="14"/>
        <v>0</v>
      </c>
      <c r="C955">
        <v>0</v>
      </c>
      <c r="D955">
        <v>0</v>
      </c>
      <c r="E955">
        <v>0</v>
      </c>
      <c r="F955">
        <v>0</v>
      </c>
      <c r="G955">
        <v>2</v>
      </c>
    </row>
    <row r="956" spans="1:7" x14ac:dyDescent="0.35">
      <c r="A956">
        <v>0</v>
      </c>
      <c r="B956">
        <f t="shared" si="14"/>
        <v>0</v>
      </c>
      <c r="C956">
        <v>0</v>
      </c>
      <c r="D956">
        <v>0</v>
      </c>
      <c r="E956">
        <v>0</v>
      </c>
      <c r="F956">
        <v>0</v>
      </c>
      <c r="G956">
        <v>3</v>
      </c>
    </row>
    <row r="957" spans="1:7" x14ac:dyDescent="0.35">
      <c r="A957">
        <v>0</v>
      </c>
      <c r="B957">
        <f t="shared" si="14"/>
        <v>0</v>
      </c>
      <c r="C957">
        <v>1</v>
      </c>
      <c r="D957">
        <v>0</v>
      </c>
      <c r="E957">
        <v>0</v>
      </c>
      <c r="F957">
        <v>0</v>
      </c>
      <c r="G957">
        <v>4</v>
      </c>
    </row>
    <row r="958" spans="1:7" x14ac:dyDescent="0.35">
      <c r="A958">
        <v>0</v>
      </c>
      <c r="B958">
        <f t="shared" si="14"/>
        <v>0</v>
      </c>
      <c r="C958">
        <v>0.33000001311302185</v>
      </c>
      <c r="D958">
        <v>0</v>
      </c>
      <c r="E958">
        <v>0</v>
      </c>
      <c r="F958">
        <v>0</v>
      </c>
      <c r="G958">
        <v>1</v>
      </c>
    </row>
    <row r="959" spans="1:7" x14ac:dyDescent="0.35">
      <c r="A959">
        <v>0</v>
      </c>
      <c r="B959">
        <f t="shared" si="14"/>
        <v>0</v>
      </c>
      <c r="C959">
        <v>1</v>
      </c>
      <c r="D959">
        <v>0</v>
      </c>
      <c r="E959">
        <v>0</v>
      </c>
      <c r="F959">
        <v>0</v>
      </c>
      <c r="G959">
        <v>4</v>
      </c>
    </row>
    <row r="960" spans="1:7" x14ac:dyDescent="0.35">
      <c r="A960">
        <v>0</v>
      </c>
      <c r="B960">
        <f t="shared" si="14"/>
        <v>0</v>
      </c>
      <c r="C960">
        <v>0.5</v>
      </c>
      <c r="D960">
        <v>0</v>
      </c>
      <c r="E960">
        <v>0</v>
      </c>
      <c r="F960">
        <v>0</v>
      </c>
      <c r="G960">
        <v>2</v>
      </c>
    </row>
    <row r="961" spans="1:7" x14ac:dyDescent="0.35">
      <c r="A961">
        <v>0</v>
      </c>
      <c r="B961">
        <f t="shared" si="14"/>
        <v>0</v>
      </c>
      <c r="C961">
        <v>0.5</v>
      </c>
      <c r="D961">
        <v>0</v>
      </c>
      <c r="E961">
        <v>0</v>
      </c>
      <c r="F961">
        <v>0</v>
      </c>
      <c r="G961">
        <v>0</v>
      </c>
    </row>
    <row r="962" spans="1:7" x14ac:dyDescent="0.35">
      <c r="A962">
        <v>0</v>
      </c>
      <c r="B962">
        <f t="shared" si="14"/>
        <v>0</v>
      </c>
      <c r="C962">
        <v>0</v>
      </c>
      <c r="D962">
        <v>0</v>
      </c>
      <c r="E962">
        <v>0</v>
      </c>
      <c r="F962">
        <v>0</v>
      </c>
      <c r="G962">
        <v>4</v>
      </c>
    </row>
    <row r="963" spans="1:7" x14ac:dyDescent="0.35">
      <c r="A963">
        <v>0</v>
      </c>
      <c r="B963">
        <f t="shared" ref="B963:B1026" si="15">IF(A963&gt;0,1,0)</f>
        <v>0</v>
      </c>
      <c r="C963">
        <v>1</v>
      </c>
      <c r="D963">
        <v>0</v>
      </c>
      <c r="E963">
        <v>0</v>
      </c>
      <c r="F963">
        <v>0</v>
      </c>
      <c r="G963">
        <v>2</v>
      </c>
    </row>
    <row r="964" spans="1:7" x14ac:dyDescent="0.35">
      <c r="A964">
        <v>0</v>
      </c>
      <c r="B964">
        <f t="shared" si="15"/>
        <v>0</v>
      </c>
      <c r="C964">
        <v>0</v>
      </c>
      <c r="D964">
        <v>0</v>
      </c>
      <c r="E964">
        <v>0</v>
      </c>
      <c r="F964">
        <v>0</v>
      </c>
      <c r="G964">
        <v>3</v>
      </c>
    </row>
    <row r="965" spans="1:7" x14ac:dyDescent="0.35">
      <c r="A965">
        <v>0</v>
      </c>
      <c r="B965">
        <f t="shared" si="15"/>
        <v>0</v>
      </c>
      <c r="C965">
        <v>0.43000000715255737</v>
      </c>
      <c r="D965">
        <v>16.5</v>
      </c>
      <c r="E965">
        <v>16.5</v>
      </c>
      <c r="F965">
        <v>0</v>
      </c>
      <c r="G965">
        <v>0</v>
      </c>
    </row>
    <row r="966" spans="1:7" x14ac:dyDescent="0.35">
      <c r="A966">
        <v>0</v>
      </c>
      <c r="B966">
        <f t="shared" si="15"/>
        <v>0</v>
      </c>
      <c r="C966">
        <v>1</v>
      </c>
      <c r="D966">
        <v>0</v>
      </c>
      <c r="E966">
        <v>0</v>
      </c>
      <c r="F966">
        <v>0</v>
      </c>
      <c r="G966">
        <v>4</v>
      </c>
    </row>
    <row r="967" spans="1:7" x14ac:dyDescent="0.35">
      <c r="A967">
        <v>1</v>
      </c>
      <c r="B967">
        <f t="shared" si="15"/>
        <v>1</v>
      </c>
      <c r="C967">
        <v>0</v>
      </c>
      <c r="D967">
        <v>0</v>
      </c>
      <c r="E967">
        <v>0</v>
      </c>
      <c r="F967">
        <v>0</v>
      </c>
      <c r="G967">
        <v>3</v>
      </c>
    </row>
    <row r="968" spans="1:7" x14ac:dyDescent="0.35">
      <c r="A968">
        <v>0</v>
      </c>
      <c r="B968">
        <f t="shared" si="15"/>
        <v>0</v>
      </c>
      <c r="C968">
        <v>0.5</v>
      </c>
      <c r="D968">
        <v>0</v>
      </c>
      <c r="E968">
        <v>0</v>
      </c>
      <c r="F968">
        <v>0</v>
      </c>
      <c r="G968">
        <v>4</v>
      </c>
    </row>
    <row r="969" spans="1:7" x14ac:dyDescent="0.35">
      <c r="A969">
        <v>0</v>
      </c>
      <c r="B969">
        <f t="shared" si="15"/>
        <v>0</v>
      </c>
      <c r="C969">
        <v>0</v>
      </c>
      <c r="D969">
        <v>0</v>
      </c>
      <c r="E969">
        <v>0</v>
      </c>
      <c r="F969">
        <v>0</v>
      </c>
      <c r="G969">
        <v>4</v>
      </c>
    </row>
    <row r="970" spans="1:7" x14ac:dyDescent="0.35">
      <c r="A970">
        <v>0</v>
      </c>
      <c r="B970">
        <f t="shared" si="15"/>
        <v>0</v>
      </c>
      <c r="C970">
        <v>1</v>
      </c>
      <c r="D970">
        <v>0</v>
      </c>
      <c r="E970">
        <v>0</v>
      </c>
      <c r="F970">
        <v>0</v>
      </c>
      <c r="G970">
        <v>4</v>
      </c>
    </row>
    <row r="971" spans="1:7" x14ac:dyDescent="0.35">
      <c r="A971">
        <v>1</v>
      </c>
      <c r="B971">
        <f t="shared" si="15"/>
        <v>1</v>
      </c>
      <c r="C971">
        <v>0.40000000596046448</v>
      </c>
      <c r="D971">
        <v>0</v>
      </c>
      <c r="E971">
        <v>0</v>
      </c>
      <c r="F971">
        <v>0</v>
      </c>
      <c r="G971">
        <v>4</v>
      </c>
    </row>
    <row r="972" spans="1:7" x14ac:dyDescent="0.35">
      <c r="A972">
        <v>0</v>
      </c>
      <c r="B972">
        <f t="shared" si="15"/>
        <v>0</v>
      </c>
      <c r="C972">
        <v>1</v>
      </c>
      <c r="D972">
        <v>0</v>
      </c>
      <c r="E972">
        <v>0</v>
      </c>
      <c r="F972">
        <v>0</v>
      </c>
      <c r="G972">
        <v>1</v>
      </c>
    </row>
    <row r="973" spans="1:7" x14ac:dyDescent="0.35">
      <c r="A973">
        <v>0</v>
      </c>
      <c r="B973">
        <f t="shared" si="15"/>
        <v>0</v>
      </c>
      <c r="C973">
        <v>1</v>
      </c>
      <c r="D973">
        <v>0</v>
      </c>
      <c r="E973">
        <v>0</v>
      </c>
      <c r="F973">
        <v>0</v>
      </c>
      <c r="G973">
        <v>2</v>
      </c>
    </row>
    <row r="974" spans="1:7" x14ac:dyDescent="0.35">
      <c r="A974">
        <v>4</v>
      </c>
      <c r="B974">
        <f t="shared" si="15"/>
        <v>1</v>
      </c>
      <c r="C974">
        <v>0.5</v>
      </c>
      <c r="D974">
        <v>0</v>
      </c>
      <c r="E974">
        <v>0</v>
      </c>
      <c r="F974">
        <v>0</v>
      </c>
      <c r="G974">
        <v>0</v>
      </c>
    </row>
    <row r="975" spans="1:7" x14ac:dyDescent="0.35">
      <c r="A975">
        <v>0</v>
      </c>
      <c r="B975">
        <f t="shared" si="15"/>
        <v>0</v>
      </c>
      <c r="C975">
        <v>0.5</v>
      </c>
      <c r="D975">
        <v>0</v>
      </c>
      <c r="E975">
        <v>0</v>
      </c>
      <c r="F975">
        <v>0</v>
      </c>
      <c r="G975">
        <v>4</v>
      </c>
    </row>
    <row r="976" spans="1:7" x14ac:dyDescent="0.35">
      <c r="A976">
        <v>0</v>
      </c>
      <c r="B976">
        <f t="shared" si="15"/>
        <v>0</v>
      </c>
      <c r="C976">
        <v>0.5</v>
      </c>
      <c r="D976">
        <v>0</v>
      </c>
      <c r="E976">
        <v>0</v>
      </c>
      <c r="F976">
        <v>0</v>
      </c>
      <c r="G976">
        <v>3</v>
      </c>
    </row>
    <row r="977" spans="1:7" x14ac:dyDescent="0.35">
      <c r="A977">
        <v>0</v>
      </c>
      <c r="B977">
        <f t="shared" si="15"/>
        <v>0</v>
      </c>
      <c r="C977">
        <v>0.5</v>
      </c>
      <c r="D977">
        <v>4.8000001907348633</v>
      </c>
      <c r="E977">
        <v>4.8000001907348633</v>
      </c>
      <c r="F977">
        <v>4</v>
      </c>
      <c r="G977">
        <v>1</v>
      </c>
    </row>
    <row r="978" spans="1:7" x14ac:dyDescent="0.35">
      <c r="A978">
        <v>0</v>
      </c>
      <c r="B978">
        <f t="shared" si="15"/>
        <v>0</v>
      </c>
      <c r="C978">
        <v>0</v>
      </c>
      <c r="D978">
        <v>0</v>
      </c>
      <c r="E978">
        <v>0</v>
      </c>
      <c r="F978">
        <v>0</v>
      </c>
      <c r="G978">
        <v>3</v>
      </c>
    </row>
    <row r="979" spans="1:7" x14ac:dyDescent="0.35">
      <c r="A979">
        <v>2</v>
      </c>
      <c r="B979">
        <f t="shared" si="15"/>
        <v>1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35">
      <c r="A980">
        <v>0</v>
      </c>
      <c r="B980">
        <f t="shared" si="15"/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35">
      <c r="A981">
        <v>0</v>
      </c>
      <c r="B981">
        <f t="shared" si="15"/>
        <v>0</v>
      </c>
      <c r="C981">
        <v>0.5</v>
      </c>
      <c r="D981">
        <v>0</v>
      </c>
      <c r="E981">
        <v>0</v>
      </c>
      <c r="F981">
        <v>0</v>
      </c>
      <c r="G981">
        <v>4</v>
      </c>
    </row>
    <row r="982" spans="1:7" x14ac:dyDescent="0.35">
      <c r="A982">
        <v>0</v>
      </c>
      <c r="B982">
        <f t="shared" si="15"/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35">
      <c r="A983">
        <v>0</v>
      </c>
      <c r="B983">
        <f t="shared" si="15"/>
        <v>0</v>
      </c>
      <c r="C983">
        <v>1</v>
      </c>
      <c r="D983">
        <v>0</v>
      </c>
      <c r="E983">
        <v>0</v>
      </c>
      <c r="F983">
        <v>0</v>
      </c>
      <c r="G983">
        <v>4</v>
      </c>
    </row>
    <row r="984" spans="1:7" x14ac:dyDescent="0.35">
      <c r="A984">
        <v>0</v>
      </c>
      <c r="B984">
        <f t="shared" si="15"/>
        <v>0</v>
      </c>
      <c r="C984">
        <v>0</v>
      </c>
      <c r="D984">
        <v>0</v>
      </c>
      <c r="E984">
        <v>0</v>
      </c>
      <c r="F984">
        <v>0</v>
      </c>
      <c r="G984">
        <v>2</v>
      </c>
    </row>
    <row r="985" spans="1:7" x14ac:dyDescent="0.35">
      <c r="A985">
        <v>1</v>
      </c>
      <c r="B985">
        <f t="shared" si="15"/>
        <v>1</v>
      </c>
      <c r="C985">
        <v>0.5</v>
      </c>
      <c r="D985">
        <v>0</v>
      </c>
      <c r="E985">
        <v>0</v>
      </c>
      <c r="F985">
        <v>0</v>
      </c>
      <c r="G985">
        <v>1</v>
      </c>
    </row>
    <row r="986" spans="1:7" x14ac:dyDescent="0.35">
      <c r="A986">
        <v>0</v>
      </c>
      <c r="B986">
        <f t="shared" si="15"/>
        <v>0</v>
      </c>
      <c r="C986">
        <v>1</v>
      </c>
      <c r="D986">
        <v>0</v>
      </c>
      <c r="E986">
        <v>0</v>
      </c>
      <c r="F986">
        <v>0</v>
      </c>
      <c r="G986">
        <v>4</v>
      </c>
    </row>
    <row r="987" spans="1:7" x14ac:dyDescent="0.35">
      <c r="A987">
        <v>0</v>
      </c>
      <c r="B987">
        <f t="shared" si="15"/>
        <v>0</v>
      </c>
      <c r="C987">
        <v>0</v>
      </c>
      <c r="D987">
        <v>0</v>
      </c>
      <c r="E987">
        <v>0</v>
      </c>
      <c r="F987">
        <v>0</v>
      </c>
      <c r="G987">
        <v>4</v>
      </c>
    </row>
    <row r="988" spans="1:7" x14ac:dyDescent="0.35">
      <c r="A988">
        <v>0</v>
      </c>
      <c r="B988">
        <f t="shared" si="15"/>
        <v>0</v>
      </c>
      <c r="C988">
        <v>0.5</v>
      </c>
      <c r="D988">
        <v>0</v>
      </c>
      <c r="E988">
        <v>0</v>
      </c>
      <c r="F988">
        <v>0</v>
      </c>
      <c r="G988">
        <v>3</v>
      </c>
    </row>
    <row r="989" spans="1:7" x14ac:dyDescent="0.35">
      <c r="A989">
        <v>1</v>
      </c>
      <c r="B989">
        <f t="shared" si="15"/>
        <v>1</v>
      </c>
      <c r="C989">
        <v>1</v>
      </c>
      <c r="D989">
        <v>0</v>
      </c>
      <c r="E989">
        <v>0</v>
      </c>
      <c r="F989">
        <v>0</v>
      </c>
      <c r="G989">
        <v>2</v>
      </c>
    </row>
    <row r="990" spans="1:7" x14ac:dyDescent="0.35">
      <c r="A990">
        <v>3</v>
      </c>
      <c r="B990">
        <f t="shared" si="15"/>
        <v>1</v>
      </c>
      <c r="C990">
        <v>0.30000001192092896</v>
      </c>
      <c r="D990">
        <v>0</v>
      </c>
      <c r="E990">
        <v>0</v>
      </c>
      <c r="F990">
        <v>6</v>
      </c>
      <c r="G990">
        <v>0.89999997615814209</v>
      </c>
    </row>
    <row r="991" spans="1:7" x14ac:dyDescent="0.35">
      <c r="A991">
        <v>2</v>
      </c>
      <c r="B991">
        <f t="shared" si="15"/>
        <v>1</v>
      </c>
      <c r="C991">
        <v>0.5</v>
      </c>
      <c r="D991">
        <v>0</v>
      </c>
      <c r="E991">
        <v>0</v>
      </c>
      <c r="F991">
        <v>0</v>
      </c>
      <c r="G991">
        <v>2</v>
      </c>
    </row>
    <row r="992" spans="1:7" x14ac:dyDescent="0.35">
      <c r="A992">
        <v>0</v>
      </c>
      <c r="B992">
        <f t="shared" si="15"/>
        <v>0</v>
      </c>
      <c r="C992">
        <v>0.67000001668930054</v>
      </c>
      <c r="D992">
        <v>0</v>
      </c>
      <c r="E992">
        <v>0</v>
      </c>
      <c r="F992">
        <v>0</v>
      </c>
      <c r="G992">
        <v>4</v>
      </c>
    </row>
    <row r="993" spans="1:7" x14ac:dyDescent="0.35">
      <c r="A993">
        <v>0</v>
      </c>
      <c r="B993">
        <f t="shared" si="15"/>
        <v>0</v>
      </c>
      <c r="C993">
        <v>1</v>
      </c>
      <c r="D993">
        <v>0</v>
      </c>
      <c r="E993">
        <v>0</v>
      </c>
      <c r="F993">
        <v>0</v>
      </c>
      <c r="G993">
        <v>2</v>
      </c>
    </row>
    <row r="994" spans="1:7" x14ac:dyDescent="0.35">
      <c r="A994">
        <v>1</v>
      </c>
      <c r="B994">
        <f t="shared" si="15"/>
        <v>1</v>
      </c>
      <c r="C994">
        <v>0</v>
      </c>
      <c r="D994">
        <v>0</v>
      </c>
      <c r="E994">
        <v>0</v>
      </c>
      <c r="F994">
        <v>0</v>
      </c>
      <c r="G994">
        <v>4</v>
      </c>
    </row>
    <row r="995" spans="1:7" x14ac:dyDescent="0.35">
      <c r="A995">
        <v>0</v>
      </c>
      <c r="B995">
        <f t="shared" si="15"/>
        <v>0</v>
      </c>
      <c r="C995">
        <v>0.33000001311302185</v>
      </c>
      <c r="D995">
        <v>0</v>
      </c>
      <c r="E995">
        <v>0</v>
      </c>
      <c r="F995">
        <v>12</v>
      </c>
      <c r="G995">
        <v>0</v>
      </c>
    </row>
    <row r="996" spans="1:7" x14ac:dyDescent="0.35">
      <c r="A996">
        <v>0</v>
      </c>
      <c r="B996">
        <f t="shared" si="15"/>
        <v>0</v>
      </c>
      <c r="C996">
        <v>1</v>
      </c>
      <c r="D996">
        <v>0</v>
      </c>
      <c r="E996">
        <v>0</v>
      </c>
      <c r="F996">
        <v>0</v>
      </c>
      <c r="G996">
        <v>4</v>
      </c>
    </row>
    <row r="997" spans="1:7" x14ac:dyDescent="0.35">
      <c r="A997">
        <v>0</v>
      </c>
      <c r="B997">
        <f t="shared" si="15"/>
        <v>0</v>
      </c>
      <c r="C997">
        <v>1</v>
      </c>
      <c r="D997">
        <v>0</v>
      </c>
      <c r="E997">
        <v>0</v>
      </c>
      <c r="F997">
        <v>0</v>
      </c>
      <c r="G997">
        <v>4</v>
      </c>
    </row>
    <row r="998" spans="1:7" x14ac:dyDescent="0.35">
      <c r="A998">
        <v>1</v>
      </c>
      <c r="B998">
        <f t="shared" si="15"/>
        <v>1</v>
      </c>
      <c r="C998">
        <v>0</v>
      </c>
      <c r="D998">
        <v>0</v>
      </c>
      <c r="E998">
        <v>0</v>
      </c>
      <c r="F998">
        <v>0</v>
      </c>
      <c r="G998">
        <v>3</v>
      </c>
    </row>
    <row r="999" spans="1:7" x14ac:dyDescent="0.35">
      <c r="A999">
        <v>0</v>
      </c>
      <c r="B999">
        <f t="shared" si="15"/>
        <v>0</v>
      </c>
      <c r="C999">
        <v>0</v>
      </c>
      <c r="D999">
        <v>0</v>
      </c>
      <c r="E999">
        <v>0</v>
      </c>
      <c r="F999">
        <v>0</v>
      </c>
      <c r="G999">
        <v>3</v>
      </c>
    </row>
    <row r="1000" spans="1:7" x14ac:dyDescent="0.35">
      <c r="A1000">
        <v>0</v>
      </c>
      <c r="B1000">
        <f t="shared" si="15"/>
        <v>0</v>
      </c>
      <c r="C1000">
        <v>1</v>
      </c>
      <c r="D1000">
        <v>0</v>
      </c>
      <c r="E1000">
        <v>0</v>
      </c>
      <c r="F1000">
        <v>0</v>
      </c>
      <c r="G1000">
        <v>4</v>
      </c>
    </row>
    <row r="1001" spans="1:7" x14ac:dyDescent="0.35">
      <c r="A1001">
        <v>0</v>
      </c>
      <c r="B1001">
        <f t="shared" si="15"/>
        <v>0</v>
      </c>
      <c r="C1001">
        <v>0.25</v>
      </c>
      <c r="D1001">
        <v>0</v>
      </c>
      <c r="E1001">
        <v>0</v>
      </c>
      <c r="F1001">
        <v>0</v>
      </c>
      <c r="G1001">
        <v>4</v>
      </c>
    </row>
    <row r="1002" spans="1:7" x14ac:dyDescent="0.35">
      <c r="A1002">
        <v>0</v>
      </c>
      <c r="B1002">
        <f t="shared" si="15"/>
        <v>0</v>
      </c>
      <c r="C1002">
        <v>1</v>
      </c>
      <c r="D1002">
        <v>0</v>
      </c>
      <c r="E1002">
        <v>0</v>
      </c>
      <c r="F1002">
        <v>0</v>
      </c>
      <c r="G1002">
        <v>4</v>
      </c>
    </row>
    <row r="1003" spans="1:7" x14ac:dyDescent="0.35">
      <c r="A1003">
        <v>0</v>
      </c>
      <c r="B1003">
        <f t="shared" si="15"/>
        <v>0</v>
      </c>
      <c r="C1003">
        <v>1</v>
      </c>
      <c r="D1003">
        <v>0</v>
      </c>
      <c r="E1003">
        <v>0</v>
      </c>
      <c r="F1003">
        <v>0</v>
      </c>
      <c r="G1003">
        <v>4</v>
      </c>
    </row>
    <row r="1004" spans="1:7" x14ac:dyDescent="0.35">
      <c r="A1004">
        <v>0</v>
      </c>
      <c r="B1004">
        <f t="shared" si="15"/>
        <v>0</v>
      </c>
      <c r="C1004">
        <v>0.60000002384185791</v>
      </c>
      <c r="D1004">
        <v>8.3999996185302734</v>
      </c>
      <c r="E1004">
        <v>16.799999237060547</v>
      </c>
      <c r="F1004">
        <v>0</v>
      </c>
      <c r="G1004">
        <v>0</v>
      </c>
    </row>
    <row r="1005" spans="1:7" x14ac:dyDescent="0.35">
      <c r="A1005">
        <v>1</v>
      </c>
      <c r="B1005">
        <f t="shared" si="15"/>
        <v>1</v>
      </c>
      <c r="C1005">
        <v>0</v>
      </c>
      <c r="D1005">
        <v>0</v>
      </c>
      <c r="E1005">
        <v>0</v>
      </c>
      <c r="F1005">
        <v>0</v>
      </c>
      <c r="G1005">
        <v>2</v>
      </c>
    </row>
    <row r="1006" spans="1:7" x14ac:dyDescent="0.35">
      <c r="A1006">
        <v>0</v>
      </c>
      <c r="B1006">
        <f t="shared" si="15"/>
        <v>0</v>
      </c>
      <c r="C1006">
        <v>0.67000001668930054</v>
      </c>
      <c r="D1006">
        <v>0</v>
      </c>
      <c r="E1006">
        <v>0</v>
      </c>
      <c r="F1006">
        <v>0</v>
      </c>
      <c r="G1006">
        <v>2</v>
      </c>
    </row>
    <row r="1007" spans="1:7" x14ac:dyDescent="0.35">
      <c r="A1007">
        <v>0</v>
      </c>
      <c r="B1007">
        <f t="shared" si="15"/>
        <v>0</v>
      </c>
      <c r="C1007">
        <v>1</v>
      </c>
      <c r="D1007">
        <v>0</v>
      </c>
      <c r="E1007">
        <v>0</v>
      </c>
      <c r="F1007">
        <v>0</v>
      </c>
      <c r="G1007">
        <v>4</v>
      </c>
    </row>
    <row r="1008" spans="1:7" x14ac:dyDescent="0.35">
      <c r="A1008">
        <v>1</v>
      </c>
      <c r="B1008">
        <f t="shared" si="15"/>
        <v>1</v>
      </c>
      <c r="C1008">
        <v>0.33000001311302185</v>
      </c>
      <c r="D1008">
        <v>0.80000001192092896</v>
      </c>
      <c r="E1008">
        <v>0.80000001192092896</v>
      </c>
      <c r="F1008">
        <v>0</v>
      </c>
      <c r="G1008">
        <v>0</v>
      </c>
    </row>
    <row r="1009" spans="1:7" x14ac:dyDescent="0.35">
      <c r="A1009">
        <v>2</v>
      </c>
      <c r="B1009">
        <f t="shared" si="15"/>
        <v>1</v>
      </c>
      <c r="C1009">
        <v>0.20000000298023224</v>
      </c>
      <c r="D1009">
        <v>0</v>
      </c>
      <c r="E1009">
        <v>0</v>
      </c>
      <c r="F1009">
        <v>0</v>
      </c>
      <c r="G1009">
        <v>0</v>
      </c>
    </row>
    <row r="1010" spans="1:7" x14ac:dyDescent="0.35">
      <c r="A1010">
        <v>0</v>
      </c>
      <c r="B1010">
        <f t="shared" si="15"/>
        <v>0</v>
      </c>
      <c r="C1010">
        <v>1</v>
      </c>
      <c r="D1010">
        <v>0</v>
      </c>
      <c r="E1010">
        <v>0</v>
      </c>
      <c r="F1010">
        <v>0</v>
      </c>
      <c r="G1010">
        <v>4</v>
      </c>
    </row>
    <row r="1011" spans="1:7" x14ac:dyDescent="0.35">
      <c r="A1011">
        <v>5</v>
      </c>
      <c r="B1011">
        <f t="shared" si="15"/>
        <v>1</v>
      </c>
      <c r="C1011">
        <v>0.25</v>
      </c>
      <c r="D1011">
        <v>0</v>
      </c>
      <c r="E1011">
        <v>0</v>
      </c>
      <c r="F1011">
        <v>0</v>
      </c>
      <c r="G1011">
        <v>4</v>
      </c>
    </row>
    <row r="1012" spans="1:7" x14ac:dyDescent="0.35">
      <c r="A1012">
        <v>2</v>
      </c>
      <c r="B1012">
        <f t="shared" si="15"/>
        <v>1</v>
      </c>
      <c r="C1012">
        <v>0.25</v>
      </c>
      <c r="D1012">
        <v>0</v>
      </c>
      <c r="E1012">
        <v>0</v>
      </c>
      <c r="F1012">
        <v>0</v>
      </c>
      <c r="G1012">
        <v>1</v>
      </c>
    </row>
    <row r="1013" spans="1:7" x14ac:dyDescent="0.35">
      <c r="A1013">
        <v>0</v>
      </c>
      <c r="B1013">
        <f t="shared" si="15"/>
        <v>0</v>
      </c>
      <c r="C1013">
        <v>0</v>
      </c>
      <c r="D1013">
        <v>0</v>
      </c>
      <c r="E1013">
        <v>0</v>
      </c>
      <c r="F1013">
        <v>0</v>
      </c>
      <c r="G1013">
        <v>1</v>
      </c>
    </row>
    <row r="1014" spans="1:7" x14ac:dyDescent="0.35">
      <c r="A1014">
        <v>0</v>
      </c>
      <c r="B1014">
        <f t="shared" si="15"/>
        <v>0</v>
      </c>
      <c r="C1014">
        <v>1</v>
      </c>
      <c r="D1014">
        <v>0</v>
      </c>
      <c r="E1014">
        <v>0</v>
      </c>
      <c r="F1014">
        <v>0</v>
      </c>
      <c r="G1014">
        <v>4</v>
      </c>
    </row>
    <row r="1015" spans="1:7" x14ac:dyDescent="0.35">
      <c r="A1015">
        <v>0</v>
      </c>
      <c r="B1015">
        <f t="shared" si="15"/>
        <v>0</v>
      </c>
      <c r="C1015">
        <v>0.25</v>
      </c>
      <c r="D1015">
        <v>0</v>
      </c>
      <c r="E1015">
        <v>0</v>
      </c>
      <c r="F1015">
        <v>0</v>
      </c>
      <c r="G1015">
        <v>2</v>
      </c>
    </row>
    <row r="1016" spans="1:7" x14ac:dyDescent="0.35">
      <c r="A1016">
        <v>0</v>
      </c>
      <c r="B1016">
        <f t="shared" si="15"/>
        <v>0</v>
      </c>
      <c r="C1016">
        <v>0.60000002384185791</v>
      </c>
      <c r="D1016">
        <v>0</v>
      </c>
      <c r="E1016">
        <v>0</v>
      </c>
      <c r="F1016">
        <v>0</v>
      </c>
      <c r="G1016">
        <v>0</v>
      </c>
    </row>
    <row r="1017" spans="1:7" x14ac:dyDescent="0.35">
      <c r="A1017">
        <v>0</v>
      </c>
      <c r="B1017">
        <f t="shared" si="15"/>
        <v>0</v>
      </c>
      <c r="C1017">
        <v>0</v>
      </c>
      <c r="D1017">
        <v>0</v>
      </c>
      <c r="E1017">
        <v>0</v>
      </c>
      <c r="F1017">
        <v>0</v>
      </c>
      <c r="G1017">
        <v>4</v>
      </c>
    </row>
    <row r="1018" spans="1:7" x14ac:dyDescent="0.35">
      <c r="A1018">
        <v>0</v>
      </c>
      <c r="B1018">
        <f t="shared" si="15"/>
        <v>0</v>
      </c>
      <c r="C1018">
        <v>0</v>
      </c>
      <c r="D1018">
        <v>0</v>
      </c>
      <c r="E1018">
        <v>0</v>
      </c>
      <c r="F1018">
        <v>0</v>
      </c>
      <c r="G1018">
        <v>3</v>
      </c>
    </row>
    <row r="1019" spans="1:7" x14ac:dyDescent="0.35">
      <c r="A1019">
        <v>0</v>
      </c>
      <c r="B1019">
        <f t="shared" si="15"/>
        <v>0</v>
      </c>
      <c r="C1019">
        <v>0.40000000596046448</v>
      </c>
      <c r="D1019">
        <v>14.300000190734863</v>
      </c>
      <c r="E1019">
        <v>14.300000190734863</v>
      </c>
      <c r="F1019">
        <v>0</v>
      </c>
      <c r="G1019">
        <v>2</v>
      </c>
    </row>
    <row r="1020" spans="1:7" x14ac:dyDescent="0.35">
      <c r="A1020">
        <v>3</v>
      </c>
      <c r="B1020">
        <f t="shared" si="15"/>
        <v>1</v>
      </c>
      <c r="C1020">
        <v>0.56000000238418579</v>
      </c>
      <c r="D1020">
        <v>0</v>
      </c>
      <c r="E1020">
        <v>0</v>
      </c>
      <c r="F1020">
        <v>0</v>
      </c>
      <c r="G1020">
        <v>0</v>
      </c>
    </row>
    <row r="1021" spans="1:7" x14ac:dyDescent="0.35">
      <c r="A1021">
        <v>0</v>
      </c>
      <c r="B1021">
        <f t="shared" si="15"/>
        <v>0</v>
      </c>
      <c r="C1021">
        <v>0</v>
      </c>
      <c r="D1021">
        <v>0</v>
      </c>
      <c r="E1021">
        <v>0</v>
      </c>
      <c r="F1021">
        <v>0</v>
      </c>
      <c r="G1021">
        <v>3</v>
      </c>
    </row>
    <row r="1022" spans="1:7" x14ac:dyDescent="0.35">
      <c r="A1022">
        <v>0</v>
      </c>
      <c r="B1022">
        <f t="shared" si="15"/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35">
      <c r="A1023">
        <v>2</v>
      </c>
      <c r="B1023">
        <f t="shared" si="15"/>
        <v>1</v>
      </c>
      <c r="C1023">
        <v>0.56000000238418579</v>
      </c>
      <c r="D1023">
        <v>0</v>
      </c>
      <c r="E1023">
        <v>0</v>
      </c>
      <c r="F1023">
        <v>0</v>
      </c>
      <c r="G1023">
        <v>2</v>
      </c>
    </row>
    <row r="1024" spans="1:7" x14ac:dyDescent="0.35">
      <c r="A1024">
        <v>0</v>
      </c>
      <c r="B1024">
        <f t="shared" si="15"/>
        <v>0</v>
      </c>
      <c r="C1024">
        <v>0.33000001311302185</v>
      </c>
      <c r="D1024">
        <v>0</v>
      </c>
      <c r="E1024">
        <v>0</v>
      </c>
      <c r="F1024">
        <v>0</v>
      </c>
      <c r="G1024">
        <v>1</v>
      </c>
    </row>
    <row r="1025" spans="1:7" x14ac:dyDescent="0.35">
      <c r="A1025">
        <v>2</v>
      </c>
      <c r="B1025">
        <f t="shared" si="15"/>
        <v>1</v>
      </c>
      <c r="C1025">
        <v>0.5</v>
      </c>
      <c r="D1025">
        <v>0</v>
      </c>
      <c r="E1025">
        <v>0</v>
      </c>
      <c r="F1025">
        <v>0</v>
      </c>
      <c r="G1025">
        <v>3</v>
      </c>
    </row>
    <row r="1026" spans="1:7" x14ac:dyDescent="0.35">
      <c r="A1026">
        <v>0</v>
      </c>
      <c r="B1026">
        <f t="shared" si="15"/>
        <v>0</v>
      </c>
      <c r="C1026">
        <v>1</v>
      </c>
      <c r="D1026">
        <v>0</v>
      </c>
      <c r="E1026">
        <v>0</v>
      </c>
      <c r="F1026">
        <v>0</v>
      </c>
      <c r="G1026">
        <v>2</v>
      </c>
    </row>
    <row r="1027" spans="1:7" x14ac:dyDescent="0.35">
      <c r="A1027">
        <v>1</v>
      </c>
      <c r="B1027">
        <f t="shared" ref="B1027:B1090" si="16">IF(A1027&gt;0,1,0)</f>
        <v>1</v>
      </c>
      <c r="C1027">
        <v>0.5</v>
      </c>
      <c r="D1027">
        <v>0</v>
      </c>
      <c r="E1027">
        <v>0</v>
      </c>
      <c r="F1027">
        <v>0</v>
      </c>
      <c r="G1027">
        <v>2</v>
      </c>
    </row>
    <row r="1028" spans="1:7" x14ac:dyDescent="0.35">
      <c r="A1028">
        <v>0</v>
      </c>
      <c r="B1028">
        <f t="shared" si="16"/>
        <v>0</v>
      </c>
      <c r="C1028">
        <v>1</v>
      </c>
      <c r="D1028">
        <v>0</v>
      </c>
      <c r="E1028">
        <v>0</v>
      </c>
      <c r="F1028">
        <v>0</v>
      </c>
      <c r="G1028">
        <v>4</v>
      </c>
    </row>
    <row r="1029" spans="1:7" x14ac:dyDescent="0.35">
      <c r="A1029">
        <v>0</v>
      </c>
      <c r="B1029">
        <f t="shared" si="16"/>
        <v>0</v>
      </c>
      <c r="C1029">
        <v>0</v>
      </c>
      <c r="D1029">
        <v>0</v>
      </c>
      <c r="E1029">
        <v>0</v>
      </c>
      <c r="F1029">
        <v>0</v>
      </c>
      <c r="G1029">
        <v>4</v>
      </c>
    </row>
    <row r="1030" spans="1:7" x14ac:dyDescent="0.35">
      <c r="A1030">
        <v>0</v>
      </c>
      <c r="B1030">
        <f t="shared" si="16"/>
        <v>0</v>
      </c>
      <c r="C1030">
        <v>0</v>
      </c>
      <c r="D1030">
        <v>0</v>
      </c>
      <c r="E1030">
        <v>0</v>
      </c>
      <c r="F1030">
        <v>0</v>
      </c>
      <c r="G1030">
        <v>4</v>
      </c>
    </row>
    <row r="1031" spans="1:7" x14ac:dyDescent="0.35">
      <c r="A1031">
        <v>0</v>
      </c>
      <c r="B1031">
        <f t="shared" si="16"/>
        <v>0</v>
      </c>
      <c r="C1031">
        <v>1</v>
      </c>
      <c r="D1031">
        <v>0</v>
      </c>
      <c r="E1031">
        <v>0</v>
      </c>
      <c r="F1031">
        <v>0</v>
      </c>
      <c r="G1031">
        <v>2</v>
      </c>
    </row>
    <row r="1032" spans="1:7" x14ac:dyDescent="0.35">
      <c r="A1032">
        <v>0</v>
      </c>
      <c r="B1032">
        <f t="shared" si="16"/>
        <v>0</v>
      </c>
      <c r="C1032">
        <v>0.5</v>
      </c>
      <c r="D1032">
        <v>0</v>
      </c>
      <c r="E1032">
        <v>0</v>
      </c>
      <c r="F1032">
        <v>0</v>
      </c>
      <c r="G1032">
        <v>4</v>
      </c>
    </row>
    <row r="1033" spans="1:7" x14ac:dyDescent="0.35">
      <c r="A1033">
        <v>0</v>
      </c>
      <c r="B1033">
        <f t="shared" si="16"/>
        <v>0</v>
      </c>
      <c r="C1033">
        <v>7.9999998211860657E-2</v>
      </c>
      <c r="D1033">
        <v>0</v>
      </c>
      <c r="E1033">
        <v>0</v>
      </c>
      <c r="F1033">
        <v>11</v>
      </c>
      <c r="G1033">
        <v>0</v>
      </c>
    </row>
    <row r="1034" spans="1:7" x14ac:dyDescent="0.35">
      <c r="A1034">
        <v>0</v>
      </c>
      <c r="B1034">
        <f t="shared" si="16"/>
        <v>0</v>
      </c>
      <c r="C1034">
        <v>0</v>
      </c>
      <c r="D1034">
        <v>0</v>
      </c>
      <c r="E1034">
        <v>0</v>
      </c>
      <c r="F1034">
        <v>0</v>
      </c>
      <c r="G1034">
        <v>4</v>
      </c>
    </row>
    <row r="1035" spans="1:7" x14ac:dyDescent="0.35">
      <c r="A1035">
        <v>0</v>
      </c>
      <c r="B1035">
        <f t="shared" si="16"/>
        <v>0</v>
      </c>
      <c r="C1035">
        <v>0.67000001668930054</v>
      </c>
      <c r="D1035">
        <v>0</v>
      </c>
      <c r="E1035">
        <v>0</v>
      </c>
      <c r="F1035">
        <v>0</v>
      </c>
      <c r="G1035">
        <v>3</v>
      </c>
    </row>
    <row r="1036" spans="1:7" x14ac:dyDescent="0.35">
      <c r="A1036">
        <v>0</v>
      </c>
      <c r="B1036">
        <f t="shared" si="16"/>
        <v>0</v>
      </c>
      <c r="C1036">
        <v>0.33000001311302185</v>
      </c>
      <c r="D1036">
        <v>0</v>
      </c>
      <c r="E1036">
        <v>0</v>
      </c>
      <c r="F1036">
        <v>0</v>
      </c>
      <c r="G1036">
        <v>3</v>
      </c>
    </row>
    <row r="1037" spans="1:7" x14ac:dyDescent="0.35">
      <c r="A1037">
        <v>0</v>
      </c>
      <c r="B1037">
        <f t="shared" si="16"/>
        <v>0</v>
      </c>
      <c r="C1037">
        <v>0</v>
      </c>
      <c r="D1037">
        <v>0</v>
      </c>
      <c r="E1037">
        <v>0</v>
      </c>
      <c r="F1037">
        <v>0</v>
      </c>
      <c r="G1037">
        <v>4</v>
      </c>
    </row>
    <row r="1038" spans="1:7" x14ac:dyDescent="0.35">
      <c r="A1038">
        <v>0</v>
      </c>
      <c r="B1038">
        <f t="shared" si="16"/>
        <v>0</v>
      </c>
      <c r="C1038">
        <v>0</v>
      </c>
      <c r="D1038">
        <v>0</v>
      </c>
      <c r="E1038">
        <v>0</v>
      </c>
      <c r="F1038">
        <v>0</v>
      </c>
      <c r="G1038">
        <v>2</v>
      </c>
    </row>
    <row r="1039" spans="1:7" x14ac:dyDescent="0.35">
      <c r="A1039">
        <v>0</v>
      </c>
      <c r="B1039">
        <f t="shared" si="16"/>
        <v>0</v>
      </c>
      <c r="C1039">
        <v>0.5</v>
      </c>
      <c r="D1039">
        <v>0</v>
      </c>
      <c r="E1039">
        <v>0</v>
      </c>
      <c r="F1039">
        <v>0</v>
      </c>
      <c r="G1039">
        <v>3</v>
      </c>
    </row>
    <row r="1040" spans="1:7" x14ac:dyDescent="0.35">
      <c r="A1040">
        <v>0</v>
      </c>
      <c r="B1040">
        <f t="shared" si="16"/>
        <v>0</v>
      </c>
      <c r="C1040">
        <v>0.25</v>
      </c>
      <c r="D1040">
        <v>0</v>
      </c>
      <c r="E1040">
        <v>0</v>
      </c>
      <c r="F1040">
        <v>0</v>
      </c>
      <c r="G1040">
        <v>4</v>
      </c>
    </row>
    <row r="1041" spans="1:7" x14ac:dyDescent="0.35">
      <c r="A1041">
        <v>0</v>
      </c>
      <c r="B1041">
        <f t="shared" si="16"/>
        <v>0</v>
      </c>
      <c r="C1041">
        <v>1</v>
      </c>
      <c r="D1041">
        <v>0</v>
      </c>
      <c r="E1041">
        <v>0</v>
      </c>
      <c r="F1041">
        <v>0</v>
      </c>
      <c r="G1041">
        <v>4</v>
      </c>
    </row>
    <row r="1042" spans="1:7" x14ac:dyDescent="0.35">
      <c r="A1042">
        <v>0</v>
      </c>
      <c r="B1042">
        <f t="shared" si="16"/>
        <v>0</v>
      </c>
      <c r="C1042">
        <v>1</v>
      </c>
      <c r="D1042">
        <v>0</v>
      </c>
      <c r="E1042">
        <v>0</v>
      </c>
      <c r="F1042">
        <v>0</v>
      </c>
      <c r="G1042">
        <v>4</v>
      </c>
    </row>
    <row r="1043" spans="1:7" x14ac:dyDescent="0.35">
      <c r="A1043">
        <v>0</v>
      </c>
      <c r="B1043">
        <f t="shared" si="16"/>
        <v>0</v>
      </c>
      <c r="C1043">
        <v>0</v>
      </c>
      <c r="D1043">
        <v>0</v>
      </c>
      <c r="E1043">
        <v>0</v>
      </c>
      <c r="F1043">
        <v>0</v>
      </c>
      <c r="G1043">
        <v>4</v>
      </c>
    </row>
    <row r="1044" spans="1:7" x14ac:dyDescent="0.35">
      <c r="A1044">
        <v>0</v>
      </c>
      <c r="B1044">
        <f t="shared" si="16"/>
        <v>0</v>
      </c>
      <c r="C1044">
        <v>0.33000001311302185</v>
      </c>
      <c r="D1044">
        <v>0</v>
      </c>
      <c r="E1044">
        <v>0</v>
      </c>
      <c r="F1044">
        <v>0</v>
      </c>
      <c r="G1044">
        <v>1</v>
      </c>
    </row>
    <row r="1045" spans="1:7" x14ac:dyDescent="0.35">
      <c r="A1045">
        <v>0</v>
      </c>
      <c r="B1045">
        <f t="shared" si="16"/>
        <v>0</v>
      </c>
      <c r="C1045">
        <v>0.18000000715255737</v>
      </c>
      <c r="D1045">
        <v>0</v>
      </c>
      <c r="E1045">
        <v>0</v>
      </c>
      <c r="F1045">
        <v>12</v>
      </c>
      <c r="G1045">
        <v>0</v>
      </c>
    </row>
    <row r="1046" spans="1:7" x14ac:dyDescent="0.35">
      <c r="A1046">
        <v>0</v>
      </c>
      <c r="B1046">
        <f t="shared" si="16"/>
        <v>0</v>
      </c>
      <c r="C1046">
        <v>0</v>
      </c>
      <c r="D1046">
        <v>0</v>
      </c>
      <c r="E1046">
        <v>0</v>
      </c>
      <c r="F1046">
        <v>0</v>
      </c>
      <c r="G1046">
        <v>4</v>
      </c>
    </row>
    <row r="1047" spans="1:7" x14ac:dyDescent="0.35">
      <c r="A1047">
        <v>0</v>
      </c>
      <c r="B1047">
        <f t="shared" si="16"/>
        <v>0</v>
      </c>
      <c r="C1047">
        <v>0.67000001668930054</v>
      </c>
      <c r="D1047">
        <v>0</v>
      </c>
      <c r="E1047">
        <v>0</v>
      </c>
      <c r="F1047">
        <v>0</v>
      </c>
      <c r="G1047">
        <v>4</v>
      </c>
    </row>
    <row r="1048" spans="1:7" x14ac:dyDescent="0.35">
      <c r="A1048">
        <v>0</v>
      </c>
      <c r="B1048">
        <f t="shared" si="16"/>
        <v>0</v>
      </c>
      <c r="C1048">
        <v>0</v>
      </c>
      <c r="D1048">
        <v>0</v>
      </c>
      <c r="E1048">
        <v>0</v>
      </c>
      <c r="F1048">
        <v>0</v>
      </c>
      <c r="G1048">
        <v>4</v>
      </c>
    </row>
    <row r="1049" spans="1:7" x14ac:dyDescent="0.35">
      <c r="A1049">
        <v>0</v>
      </c>
      <c r="B1049">
        <f t="shared" si="16"/>
        <v>0</v>
      </c>
      <c r="C1049">
        <v>0.5</v>
      </c>
      <c r="D1049">
        <v>0</v>
      </c>
      <c r="E1049">
        <v>0</v>
      </c>
      <c r="F1049">
        <v>0</v>
      </c>
      <c r="G1049">
        <v>3</v>
      </c>
    </row>
    <row r="1050" spans="1:7" x14ac:dyDescent="0.35">
      <c r="A1050">
        <v>0</v>
      </c>
      <c r="B1050">
        <f t="shared" si="16"/>
        <v>0</v>
      </c>
      <c r="C1050">
        <v>0</v>
      </c>
      <c r="D1050">
        <v>0</v>
      </c>
      <c r="E1050">
        <v>0</v>
      </c>
      <c r="F1050">
        <v>0</v>
      </c>
      <c r="G1050">
        <v>4</v>
      </c>
    </row>
    <row r="1051" spans="1:7" x14ac:dyDescent="0.35">
      <c r="A1051">
        <v>0</v>
      </c>
      <c r="B1051">
        <f t="shared" si="16"/>
        <v>0</v>
      </c>
      <c r="C1051">
        <v>0.25</v>
      </c>
      <c r="D1051">
        <v>0</v>
      </c>
      <c r="E1051">
        <v>0</v>
      </c>
      <c r="F1051">
        <v>0</v>
      </c>
      <c r="G1051">
        <v>3</v>
      </c>
    </row>
    <row r="1052" spans="1:7" x14ac:dyDescent="0.35">
      <c r="A1052">
        <v>0</v>
      </c>
      <c r="B1052">
        <f t="shared" si="16"/>
        <v>0</v>
      </c>
      <c r="C1052">
        <v>0</v>
      </c>
      <c r="D1052">
        <v>0</v>
      </c>
      <c r="E1052">
        <v>0</v>
      </c>
      <c r="F1052">
        <v>0</v>
      </c>
      <c r="G1052">
        <v>4</v>
      </c>
    </row>
    <row r="1053" spans="1:7" x14ac:dyDescent="0.35">
      <c r="A1053">
        <v>3</v>
      </c>
      <c r="B1053">
        <f t="shared" si="16"/>
        <v>1</v>
      </c>
      <c r="C1053">
        <v>0.60000002384185791</v>
      </c>
      <c r="D1053">
        <v>0</v>
      </c>
      <c r="E1053">
        <v>0</v>
      </c>
      <c r="F1053">
        <v>0</v>
      </c>
      <c r="G1053">
        <v>3</v>
      </c>
    </row>
    <row r="1054" spans="1:7" x14ac:dyDescent="0.35">
      <c r="A1054">
        <v>0</v>
      </c>
      <c r="B1054">
        <f t="shared" si="16"/>
        <v>0</v>
      </c>
      <c r="C1054">
        <v>0</v>
      </c>
      <c r="D1054">
        <v>0</v>
      </c>
      <c r="E1054">
        <v>0</v>
      </c>
      <c r="F1054">
        <v>0</v>
      </c>
      <c r="G1054">
        <v>4</v>
      </c>
    </row>
    <row r="1055" spans="1:7" x14ac:dyDescent="0.35">
      <c r="A1055">
        <v>0</v>
      </c>
      <c r="B1055">
        <f t="shared" si="16"/>
        <v>0</v>
      </c>
      <c r="C1055">
        <v>0.5</v>
      </c>
      <c r="D1055">
        <v>0</v>
      </c>
      <c r="E1055">
        <v>0</v>
      </c>
      <c r="F1055">
        <v>0</v>
      </c>
      <c r="G1055">
        <v>0</v>
      </c>
    </row>
    <row r="1056" spans="1:7" x14ac:dyDescent="0.35">
      <c r="A1056">
        <v>0</v>
      </c>
      <c r="B1056">
        <f t="shared" si="16"/>
        <v>0</v>
      </c>
      <c r="C1056">
        <v>1</v>
      </c>
      <c r="D1056">
        <v>0</v>
      </c>
      <c r="E1056">
        <v>0</v>
      </c>
      <c r="F1056">
        <v>0</v>
      </c>
      <c r="G1056">
        <v>2</v>
      </c>
    </row>
    <row r="1057" spans="1:7" x14ac:dyDescent="0.35">
      <c r="A1057">
        <v>0</v>
      </c>
      <c r="B1057">
        <f t="shared" si="16"/>
        <v>0</v>
      </c>
      <c r="C1057">
        <v>1</v>
      </c>
      <c r="D1057">
        <v>0</v>
      </c>
      <c r="E1057">
        <v>0</v>
      </c>
      <c r="F1057">
        <v>0</v>
      </c>
      <c r="G1057">
        <v>4</v>
      </c>
    </row>
    <row r="1058" spans="1:7" x14ac:dyDescent="0.35">
      <c r="A1058">
        <v>0</v>
      </c>
      <c r="B1058">
        <f t="shared" si="16"/>
        <v>0</v>
      </c>
      <c r="C1058">
        <v>0</v>
      </c>
      <c r="D1058">
        <v>0</v>
      </c>
      <c r="E1058">
        <v>0</v>
      </c>
      <c r="F1058">
        <v>0</v>
      </c>
      <c r="G1058">
        <v>4</v>
      </c>
    </row>
    <row r="1059" spans="1:7" x14ac:dyDescent="0.35">
      <c r="A1059">
        <v>0</v>
      </c>
      <c r="B1059">
        <f t="shared" si="16"/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35">
      <c r="A1060">
        <v>0</v>
      </c>
      <c r="B1060">
        <f t="shared" si="16"/>
        <v>0</v>
      </c>
      <c r="C1060">
        <v>0.12999999523162842</v>
      </c>
      <c r="D1060">
        <v>0</v>
      </c>
      <c r="E1060">
        <v>0</v>
      </c>
      <c r="F1060">
        <v>0</v>
      </c>
      <c r="G1060">
        <v>3</v>
      </c>
    </row>
    <row r="1061" spans="1:7" x14ac:dyDescent="0.35">
      <c r="A1061">
        <v>0</v>
      </c>
      <c r="B1061">
        <f t="shared" si="16"/>
        <v>0</v>
      </c>
      <c r="C1061">
        <v>1</v>
      </c>
      <c r="D1061">
        <v>0</v>
      </c>
      <c r="E1061">
        <v>0</v>
      </c>
      <c r="F1061">
        <v>0</v>
      </c>
      <c r="G1061">
        <v>0</v>
      </c>
    </row>
    <row r="1062" spans="1:7" x14ac:dyDescent="0.35">
      <c r="A1062">
        <v>0</v>
      </c>
      <c r="B1062">
        <f t="shared" si="16"/>
        <v>0</v>
      </c>
      <c r="C1062">
        <v>0.33000001311302185</v>
      </c>
      <c r="D1062">
        <v>0</v>
      </c>
      <c r="E1062">
        <v>0</v>
      </c>
      <c r="F1062">
        <v>0</v>
      </c>
      <c r="G1062">
        <v>3</v>
      </c>
    </row>
    <row r="1063" spans="1:7" x14ac:dyDescent="0.35">
      <c r="A1063">
        <v>0</v>
      </c>
      <c r="B1063">
        <f t="shared" si="16"/>
        <v>0</v>
      </c>
      <c r="C1063">
        <v>0.25</v>
      </c>
      <c r="D1063">
        <v>0</v>
      </c>
      <c r="E1063">
        <v>0</v>
      </c>
      <c r="F1063">
        <v>0</v>
      </c>
      <c r="G1063">
        <v>2</v>
      </c>
    </row>
    <row r="1064" spans="1:7" x14ac:dyDescent="0.35">
      <c r="A1064">
        <v>0</v>
      </c>
      <c r="B1064">
        <f t="shared" si="16"/>
        <v>0</v>
      </c>
      <c r="C1064">
        <v>1</v>
      </c>
      <c r="D1064">
        <v>0</v>
      </c>
      <c r="E1064">
        <v>0</v>
      </c>
      <c r="F1064">
        <v>0</v>
      </c>
      <c r="G1064">
        <v>2</v>
      </c>
    </row>
    <row r="1065" spans="1:7" x14ac:dyDescent="0.35">
      <c r="A1065">
        <v>0</v>
      </c>
      <c r="B1065">
        <f t="shared" si="16"/>
        <v>0</v>
      </c>
      <c r="C1065">
        <v>1</v>
      </c>
      <c r="D1065">
        <v>0</v>
      </c>
      <c r="E1065">
        <v>0</v>
      </c>
      <c r="F1065">
        <v>0</v>
      </c>
      <c r="G1065">
        <v>0</v>
      </c>
    </row>
    <row r="1066" spans="1:7" x14ac:dyDescent="0.35">
      <c r="A1066">
        <v>1</v>
      </c>
      <c r="B1066">
        <f t="shared" si="16"/>
        <v>1</v>
      </c>
      <c r="C1066">
        <v>0</v>
      </c>
      <c r="D1066">
        <v>0</v>
      </c>
      <c r="E1066">
        <v>0</v>
      </c>
      <c r="F1066">
        <v>0</v>
      </c>
      <c r="G1066">
        <v>4</v>
      </c>
    </row>
    <row r="1067" spans="1:7" x14ac:dyDescent="0.35">
      <c r="A1067">
        <v>0</v>
      </c>
      <c r="B1067">
        <f t="shared" si="16"/>
        <v>0</v>
      </c>
      <c r="C1067">
        <v>0.33000001311302185</v>
      </c>
      <c r="D1067">
        <v>0</v>
      </c>
      <c r="E1067">
        <v>0</v>
      </c>
      <c r="F1067">
        <v>0</v>
      </c>
      <c r="G1067">
        <v>0</v>
      </c>
    </row>
    <row r="1068" spans="1:7" x14ac:dyDescent="0.35">
      <c r="A1068">
        <v>0</v>
      </c>
      <c r="B1068">
        <f t="shared" si="16"/>
        <v>0</v>
      </c>
      <c r="C1068">
        <v>0</v>
      </c>
      <c r="D1068">
        <v>0</v>
      </c>
      <c r="E1068">
        <v>0</v>
      </c>
      <c r="F1068">
        <v>0</v>
      </c>
      <c r="G1068">
        <v>4</v>
      </c>
    </row>
    <row r="1069" spans="1:7" x14ac:dyDescent="0.35">
      <c r="A1069">
        <v>1</v>
      </c>
      <c r="B1069">
        <f t="shared" si="16"/>
        <v>1</v>
      </c>
      <c r="C1069">
        <v>0.28999999165534973</v>
      </c>
      <c r="D1069">
        <v>0</v>
      </c>
      <c r="E1069">
        <v>0</v>
      </c>
      <c r="F1069">
        <v>0</v>
      </c>
      <c r="G1069">
        <v>2</v>
      </c>
    </row>
    <row r="1070" spans="1:7" x14ac:dyDescent="0.35">
      <c r="A1070">
        <v>0</v>
      </c>
      <c r="B1070">
        <f t="shared" si="16"/>
        <v>0</v>
      </c>
      <c r="C1070">
        <v>1</v>
      </c>
      <c r="D1070">
        <v>0</v>
      </c>
      <c r="E1070">
        <v>0</v>
      </c>
      <c r="F1070">
        <v>0</v>
      </c>
      <c r="G1070">
        <v>4</v>
      </c>
    </row>
    <row r="1071" spans="1:7" x14ac:dyDescent="0.35">
      <c r="A1071">
        <v>0</v>
      </c>
      <c r="B1071">
        <f t="shared" si="16"/>
        <v>0</v>
      </c>
      <c r="C1071">
        <v>1</v>
      </c>
      <c r="D1071">
        <v>0</v>
      </c>
      <c r="E1071">
        <v>0</v>
      </c>
      <c r="F1071">
        <v>0</v>
      </c>
      <c r="G1071">
        <v>4</v>
      </c>
    </row>
    <row r="1072" spans="1:7" x14ac:dyDescent="0.35">
      <c r="A1072">
        <v>0</v>
      </c>
      <c r="B1072">
        <f t="shared" si="16"/>
        <v>0</v>
      </c>
      <c r="C1072">
        <v>0.4699999988079071</v>
      </c>
      <c r="D1072">
        <v>0</v>
      </c>
      <c r="E1072">
        <v>0</v>
      </c>
      <c r="F1072">
        <v>0</v>
      </c>
      <c r="G1072">
        <v>2</v>
      </c>
    </row>
    <row r="1073" spans="1:7" x14ac:dyDescent="0.35">
      <c r="A1073">
        <v>0</v>
      </c>
      <c r="B1073">
        <f t="shared" si="16"/>
        <v>0</v>
      </c>
      <c r="C1073">
        <v>1</v>
      </c>
      <c r="D1073">
        <v>0</v>
      </c>
      <c r="E1073">
        <v>0</v>
      </c>
      <c r="F1073">
        <v>0</v>
      </c>
      <c r="G1073">
        <v>4</v>
      </c>
    </row>
    <row r="1074" spans="1:7" x14ac:dyDescent="0.35">
      <c r="A1074">
        <v>0</v>
      </c>
      <c r="B1074">
        <f t="shared" si="16"/>
        <v>0</v>
      </c>
      <c r="C1074">
        <v>0</v>
      </c>
      <c r="D1074">
        <v>0</v>
      </c>
      <c r="E1074">
        <v>0</v>
      </c>
      <c r="F1074">
        <v>0</v>
      </c>
      <c r="G1074">
        <v>3</v>
      </c>
    </row>
    <row r="1075" spans="1:7" x14ac:dyDescent="0.35">
      <c r="A1075">
        <v>0</v>
      </c>
      <c r="B1075">
        <f t="shared" si="16"/>
        <v>0</v>
      </c>
      <c r="C1075">
        <v>0.62999999523162842</v>
      </c>
      <c r="D1075">
        <v>0</v>
      </c>
      <c r="E1075">
        <v>0</v>
      </c>
      <c r="F1075">
        <v>6</v>
      </c>
      <c r="G1075">
        <v>1</v>
      </c>
    </row>
    <row r="1076" spans="1:7" x14ac:dyDescent="0.35">
      <c r="A1076">
        <v>0</v>
      </c>
      <c r="B1076">
        <f t="shared" si="16"/>
        <v>0</v>
      </c>
      <c r="C1076">
        <v>0</v>
      </c>
      <c r="D1076">
        <v>0</v>
      </c>
      <c r="E1076">
        <v>0</v>
      </c>
      <c r="F1076">
        <v>0</v>
      </c>
      <c r="G1076">
        <v>1</v>
      </c>
    </row>
    <row r="1077" spans="1:7" x14ac:dyDescent="0.35">
      <c r="A1077">
        <v>0</v>
      </c>
      <c r="B1077">
        <f t="shared" si="16"/>
        <v>0</v>
      </c>
      <c r="C1077">
        <v>0.60000002384185791</v>
      </c>
      <c r="D1077">
        <v>1.1000000238418579</v>
      </c>
      <c r="E1077">
        <v>1.1000000238418579</v>
      </c>
      <c r="F1077">
        <v>0</v>
      </c>
      <c r="G1077">
        <v>4</v>
      </c>
    </row>
    <row r="1078" spans="1:7" x14ac:dyDescent="0.35">
      <c r="A1078">
        <v>0</v>
      </c>
      <c r="B1078">
        <f t="shared" si="16"/>
        <v>0</v>
      </c>
      <c r="C1078">
        <v>1</v>
      </c>
      <c r="D1078">
        <v>0</v>
      </c>
      <c r="E1078">
        <v>0</v>
      </c>
      <c r="F1078">
        <v>0</v>
      </c>
      <c r="G1078">
        <v>4</v>
      </c>
    </row>
    <row r="1079" spans="1:7" x14ac:dyDescent="0.35">
      <c r="A1079">
        <v>0</v>
      </c>
      <c r="B1079">
        <f t="shared" si="16"/>
        <v>0</v>
      </c>
      <c r="C1079">
        <v>0.5</v>
      </c>
      <c r="D1079">
        <v>0</v>
      </c>
      <c r="E1079">
        <v>0</v>
      </c>
      <c r="F1079">
        <v>0</v>
      </c>
      <c r="G1079">
        <v>2</v>
      </c>
    </row>
    <row r="1080" spans="1:7" x14ac:dyDescent="0.35">
      <c r="A1080">
        <v>0</v>
      </c>
      <c r="B1080">
        <f t="shared" si="16"/>
        <v>0</v>
      </c>
      <c r="C1080">
        <v>0.67000001668930054</v>
      </c>
      <c r="D1080">
        <v>0</v>
      </c>
      <c r="E1080">
        <v>0</v>
      </c>
      <c r="F1080">
        <v>0</v>
      </c>
      <c r="G1080">
        <v>1</v>
      </c>
    </row>
    <row r="1081" spans="1:7" x14ac:dyDescent="0.35">
      <c r="A1081">
        <v>0</v>
      </c>
      <c r="B1081">
        <f t="shared" si="16"/>
        <v>0</v>
      </c>
      <c r="C1081">
        <v>0.5</v>
      </c>
      <c r="D1081">
        <v>9</v>
      </c>
      <c r="E1081">
        <v>9</v>
      </c>
      <c r="F1081">
        <v>0</v>
      </c>
      <c r="G1081">
        <v>3</v>
      </c>
    </row>
    <row r="1082" spans="1:7" x14ac:dyDescent="0.35">
      <c r="A1082">
        <v>0</v>
      </c>
      <c r="B1082">
        <f t="shared" si="16"/>
        <v>0</v>
      </c>
      <c r="C1082">
        <v>0</v>
      </c>
      <c r="D1082">
        <v>0</v>
      </c>
      <c r="E1082">
        <v>0</v>
      </c>
      <c r="F1082">
        <v>0</v>
      </c>
      <c r="G1082">
        <v>4</v>
      </c>
    </row>
    <row r="1083" spans="1:7" x14ac:dyDescent="0.35">
      <c r="A1083">
        <v>0</v>
      </c>
      <c r="B1083">
        <f t="shared" si="16"/>
        <v>0</v>
      </c>
      <c r="C1083">
        <v>0</v>
      </c>
      <c r="D1083">
        <v>0</v>
      </c>
      <c r="E1083">
        <v>0</v>
      </c>
      <c r="F1083">
        <v>0</v>
      </c>
      <c r="G1083">
        <v>3</v>
      </c>
    </row>
    <row r="1084" spans="1:7" x14ac:dyDescent="0.35">
      <c r="A1084">
        <v>0</v>
      </c>
      <c r="B1084">
        <f t="shared" si="16"/>
        <v>0</v>
      </c>
      <c r="C1084">
        <v>0.25</v>
      </c>
      <c r="D1084">
        <v>0</v>
      </c>
      <c r="E1084">
        <v>0</v>
      </c>
      <c r="F1084">
        <v>0</v>
      </c>
      <c r="G1084">
        <v>4</v>
      </c>
    </row>
    <row r="1085" spans="1:7" x14ac:dyDescent="0.35">
      <c r="A1085">
        <v>0</v>
      </c>
      <c r="B1085">
        <f t="shared" si="16"/>
        <v>0</v>
      </c>
      <c r="C1085">
        <v>0.5</v>
      </c>
      <c r="D1085">
        <v>0</v>
      </c>
      <c r="E1085">
        <v>0</v>
      </c>
      <c r="F1085">
        <v>0</v>
      </c>
      <c r="G1085">
        <v>3</v>
      </c>
    </row>
    <row r="1086" spans="1:7" x14ac:dyDescent="0.35">
      <c r="A1086">
        <v>0</v>
      </c>
      <c r="B1086">
        <f t="shared" si="16"/>
        <v>0</v>
      </c>
      <c r="C1086">
        <v>1</v>
      </c>
      <c r="D1086">
        <v>0</v>
      </c>
      <c r="E1086">
        <v>0</v>
      </c>
      <c r="F1086">
        <v>0</v>
      </c>
      <c r="G1086">
        <v>4</v>
      </c>
    </row>
    <row r="1087" spans="1:7" x14ac:dyDescent="0.35">
      <c r="A1087">
        <v>0</v>
      </c>
      <c r="B1087">
        <f t="shared" si="16"/>
        <v>0</v>
      </c>
      <c r="C1087">
        <v>1</v>
      </c>
      <c r="D1087">
        <v>0</v>
      </c>
      <c r="E1087">
        <v>0</v>
      </c>
      <c r="F1087">
        <v>0</v>
      </c>
      <c r="G1087">
        <v>3</v>
      </c>
    </row>
    <row r="1088" spans="1:7" x14ac:dyDescent="0.35">
      <c r="A1088">
        <v>1</v>
      </c>
      <c r="B1088">
        <f t="shared" si="16"/>
        <v>1</v>
      </c>
      <c r="C1088">
        <v>0.33000001311302185</v>
      </c>
      <c r="D1088">
        <v>0</v>
      </c>
      <c r="E1088">
        <v>0</v>
      </c>
      <c r="F1088">
        <v>0</v>
      </c>
      <c r="G1088">
        <v>3</v>
      </c>
    </row>
    <row r="1089" spans="1:7" x14ac:dyDescent="0.35">
      <c r="A1089">
        <v>0</v>
      </c>
      <c r="B1089">
        <f t="shared" si="16"/>
        <v>0</v>
      </c>
      <c r="C1089">
        <v>0</v>
      </c>
      <c r="D1089">
        <v>0</v>
      </c>
      <c r="E1089">
        <v>0</v>
      </c>
      <c r="F1089">
        <v>0</v>
      </c>
      <c r="G1089">
        <v>4</v>
      </c>
    </row>
    <row r="1090" spans="1:7" x14ac:dyDescent="0.35">
      <c r="A1090">
        <v>0</v>
      </c>
      <c r="B1090">
        <f t="shared" si="16"/>
        <v>0</v>
      </c>
      <c r="C1090">
        <v>0.67000001668930054</v>
      </c>
      <c r="D1090">
        <v>0</v>
      </c>
      <c r="E1090">
        <v>0</v>
      </c>
      <c r="F1090">
        <v>0</v>
      </c>
      <c r="G1090">
        <v>3</v>
      </c>
    </row>
    <row r="1091" spans="1:7" x14ac:dyDescent="0.35">
      <c r="A1091">
        <v>0</v>
      </c>
      <c r="B1091">
        <f t="shared" ref="B1091:B1154" si="17">IF(A1091&gt;0,1,0)</f>
        <v>0</v>
      </c>
      <c r="C1091">
        <v>1</v>
      </c>
      <c r="D1091">
        <v>0</v>
      </c>
      <c r="E1091">
        <v>0</v>
      </c>
      <c r="F1091">
        <v>0</v>
      </c>
      <c r="G1091">
        <v>4</v>
      </c>
    </row>
    <row r="1092" spans="1:7" x14ac:dyDescent="0.35">
      <c r="A1092">
        <v>0</v>
      </c>
      <c r="B1092">
        <f t="shared" si="17"/>
        <v>0</v>
      </c>
      <c r="C1092">
        <v>0</v>
      </c>
      <c r="D1092">
        <v>0</v>
      </c>
      <c r="E1092">
        <v>0</v>
      </c>
      <c r="F1092">
        <v>0</v>
      </c>
      <c r="G1092">
        <v>2</v>
      </c>
    </row>
    <row r="1093" spans="1:7" x14ac:dyDescent="0.35">
      <c r="A1093">
        <v>0</v>
      </c>
      <c r="B1093">
        <f t="shared" si="17"/>
        <v>0</v>
      </c>
      <c r="C1093">
        <v>0</v>
      </c>
      <c r="D1093">
        <v>0</v>
      </c>
      <c r="E1093">
        <v>0</v>
      </c>
      <c r="F1093">
        <v>0</v>
      </c>
      <c r="G1093">
        <v>1</v>
      </c>
    </row>
    <row r="1094" spans="1:7" x14ac:dyDescent="0.35">
      <c r="A1094">
        <v>0</v>
      </c>
      <c r="B1094">
        <f t="shared" si="17"/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35">
      <c r="A1095">
        <v>0</v>
      </c>
      <c r="B1095">
        <f t="shared" si="17"/>
        <v>0</v>
      </c>
      <c r="C1095">
        <v>1</v>
      </c>
      <c r="D1095">
        <v>0</v>
      </c>
      <c r="E1095">
        <v>0</v>
      </c>
      <c r="F1095">
        <v>0</v>
      </c>
      <c r="G1095">
        <v>4</v>
      </c>
    </row>
    <row r="1096" spans="1:7" x14ac:dyDescent="0.35">
      <c r="A1096">
        <v>0</v>
      </c>
      <c r="B1096">
        <f t="shared" si="17"/>
        <v>0</v>
      </c>
      <c r="C1096">
        <v>0</v>
      </c>
      <c r="D1096">
        <v>0</v>
      </c>
      <c r="E1096">
        <v>0</v>
      </c>
      <c r="F1096">
        <v>0</v>
      </c>
      <c r="G1096">
        <v>4</v>
      </c>
    </row>
    <row r="1097" spans="1:7" x14ac:dyDescent="0.35">
      <c r="A1097">
        <v>2</v>
      </c>
      <c r="B1097">
        <f t="shared" si="17"/>
        <v>1</v>
      </c>
      <c r="C1097">
        <v>0.75</v>
      </c>
      <c r="D1097">
        <v>23.899999618530273</v>
      </c>
      <c r="E1097">
        <v>23.899999618530273</v>
      </c>
      <c r="F1097">
        <v>0</v>
      </c>
      <c r="G1097">
        <v>1</v>
      </c>
    </row>
    <row r="1098" spans="1:7" x14ac:dyDescent="0.35">
      <c r="A1098">
        <v>0</v>
      </c>
      <c r="B1098">
        <f t="shared" si="17"/>
        <v>0</v>
      </c>
      <c r="C1098">
        <v>0</v>
      </c>
      <c r="D1098">
        <v>0</v>
      </c>
      <c r="E1098">
        <v>0</v>
      </c>
      <c r="F1098">
        <v>0</v>
      </c>
      <c r="G1098">
        <v>4</v>
      </c>
    </row>
    <row r="1099" spans="1:7" x14ac:dyDescent="0.35">
      <c r="A1099">
        <v>0</v>
      </c>
      <c r="B1099">
        <f t="shared" si="17"/>
        <v>0</v>
      </c>
      <c r="C1099">
        <v>1</v>
      </c>
      <c r="D1099">
        <v>0</v>
      </c>
      <c r="E1099">
        <v>0</v>
      </c>
      <c r="F1099">
        <v>0</v>
      </c>
      <c r="G1099">
        <v>0</v>
      </c>
    </row>
    <row r="1100" spans="1:7" x14ac:dyDescent="0.35">
      <c r="A1100">
        <v>1</v>
      </c>
      <c r="B1100">
        <f t="shared" si="17"/>
        <v>1</v>
      </c>
      <c r="C1100">
        <v>1</v>
      </c>
      <c r="D1100">
        <v>0</v>
      </c>
      <c r="E1100">
        <v>0</v>
      </c>
      <c r="F1100">
        <v>0</v>
      </c>
      <c r="G1100">
        <v>4</v>
      </c>
    </row>
    <row r="1101" spans="1:7" x14ac:dyDescent="0.35">
      <c r="A1101">
        <v>0</v>
      </c>
      <c r="B1101">
        <f t="shared" si="17"/>
        <v>0</v>
      </c>
      <c r="C1101">
        <v>0.40000000596046448</v>
      </c>
      <c r="D1101">
        <v>0</v>
      </c>
      <c r="E1101">
        <v>0</v>
      </c>
      <c r="F1101">
        <v>0</v>
      </c>
      <c r="G1101">
        <v>4</v>
      </c>
    </row>
    <row r="1102" spans="1:7" x14ac:dyDescent="0.35">
      <c r="A1102">
        <v>2</v>
      </c>
      <c r="B1102">
        <f t="shared" si="17"/>
        <v>1</v>
      </c>
      <c r="C1102">
        <v>0</v>
      </c>
      <c r="D1102">
        <v>0</v>
      </c>
      <c r="E1102">
        <v>0</v>
      </c>
      <c r="F1102">
        <v>0</v>
      </c>
      <c r="G1102">
        <v>4</v>
      </c>
    </row>
    <row r="1103" spans="1:7" x14ac:dyDescent="0.35">
      <c r="A1103">
        <v>0</v>
      </c>
      <c r="B1103">
        <f t="shared" si="17"/>
        <v>0</v>
      </c>
      <c r="C1103">
        <v>0</v>
      </c>
      <c r="D1103">
        <v>0</v>
      </c>
      <c r="E1103">
        <v>0</v>
      </c>
      <c r="F1103">
        <v>0</v>
      </c>
      <c r="G1103">
        <v>4</v>
      </c>
    </row>
    <row r="1104" spans="1:7" x14ac:dyDescent="0.35">
      <c r="A1104">
        <v>0</v>
      </c>
      <c r="B1104">
        <f t="shared" si="17"/>
        <v>0</v>
      </c>
      <c r="C1104">
        <v>0</v>
      </c>
      <c r="D1104">
        <v>0</v>
      </c>
      <c r="E1104">
        <v>0</v>
      </c>
      <c r="F1104">
        <v>0</v>
      </c>
      <c r="G1104">
        <v>1</v>
      </c>
    </row>
    <row r="1105" spans="1:7" x14ac:dyDescent="0.35">
      <c r="A1105">
        <v>0</v>
      </c>
      <c r="B1105">
        <f t="shared" si="17"/>
        <v>0</v>
      </c>
      <c r="C1105">
        <v>0</v>
      </c>
      <c r="D1105">
        <v>0</v>
      </c>
      <c r="E1105">
        <v>0</v>
      </c>
      <c r="F1105">
        <v>0</v>
      </c>
      <c r="G1105">
        <v>3</v>
      </c>
    </row>
    <row r="1106" spans="1:7" x14ac:dyDescent="0.35">
      <c r="A1106">
        <v>0</v>
      </c>
      <c r="B1106">
        <f t="shared" si="17"/>
        <v>0</v>
      </c>
      <c r="C1106">
        <v>0.33000001311302185</v>
      </c>
      <c r="D1106">
        <v>0</v>
      </c>
      <c r="E1106">
        <v>0</v>
      </c>
      <c r="F1106">
        <v>0</v>
      </c>
      <c r="G1106">
        <v>2</v>
      </c>
    </row>
    <row r="1107" spans="1:7" x14ac:dyDescent="0.35">
      <c r="A1107">
        <v>0</v>
      </c>
      <c r="B1107">
        <f t="shared" si="17"/>
        <v>0</v>
      </c>
      <c r="C1107">
        <v>0</v>
      </c>
      <c r="D1107">
        <v>0</v>
      </c>
      <c r="E1107">
        <v>0</v>
      </c>
      <c r="F1107">
        <v>0</v>
      </c>
      <c r="G1107">
        <v>3</v>
      </c>
    </row>
    <row r="1108" spans="1:7" x14ac:dyDescent="0.35">
      <c r="A1108">
        <v>0</v>
      </c>
      <c r="B1108">
        <f t="shared" si="17"/>
        <v>0</v>
      </c>
      <c r="C1108">
        <v>1</v>
      </c>
      <c r="D1108">
        <v>0</v>
      </c>
      <c r="E1108">
        <v>0</v>
      </c>
      <c r="F1108">
        <v>0</v>
      </c>
      <c r="G1108">
        <v>3</v>
      </c>
    </row>
    <row r="1109" spans="1:7" x14ac:dyDescent="0.35">
      <c r="A1109">
        <v>0</v>
      </c>
      <c r="B1109">
        <f t="shared" si="17"/>
        <v>0</v>
      </c>
      <c r="C1109">
        <v>0.25999999046325684</v>
      </c>
      <c r="D1109">
        <v>0</v>
      </c>
      <c r="E1109">
        <v>0</v>
      </c>
      <c r="F1109">
        <v>12</v>
      </c>
      <c r="G1109">
        <v>0</v>
      </c>
    </row>
    <row r="1110" spans="1:7" x14ac:dyDescent="0.35">
      <c r="A1110">
        <v>1</v>
      </c>
      <c r="B1110">
        <f t="shared" si="17"/>
        <v>1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35">
      <c r="A1111">
        <v>0</v>
      </c>
      <c r="B1111">
        <f t="shared" si="17"/>
        <v>0</v>
      </c>
      <c r="C1111">
        <v>0.33000001311302185</v>
      </c>
      <c r="D1111">
        <v>0</v>
      </c>
      <c r="E1111">
        <v>0</v>
      </c>
      <c r="F1111">
        <v>0</v>
      </c>
      <c r="G1111">
        <v>4</v>
      </c>
    </row>
    <row r="1112" spans="1:7" x14ac:dyDescent="0.35">
      <c r="A1112">
        <v>0</v>
      </c>
      <c r="B1112">
        <f t="shared" si="17"/>
        <v>0</v>
      </c>
      <c r="C1112">
        <v>0.5</v>
      </c>
      <c r="D1112">
        <v>0</v>
      </c>
      <c r="E1112">
        <v>0</v>
      </c>
      <c r="F1112">
        <v>0</v>
      </c>
      <c r="G1112">
        <v>4</v>
      </c>
    </row>
    <row r="1113" spans="1:7" x14ac:dyDescent="0.35">
      <c r="A1113">
        <v>0</v>
      </c>
      <c r="B1113">
        <f t="shared" si="17"/>
        <v>0</v>
      </c>
      <c r="C1113">
        <v>1</v>
      </c>
      <c r="D1113">
        <v>0</v>
      </c>
      <c r="E1113">
        <v>0</v>
      </c>
      <c r="F1113">
        <v>0</v>
      </c>
      <c r="G1113">
        <v>4</v>
      </c>
    </row>
    <row r="1114" spans="1:7" x14ac:dyDescent="0.35">
      <c r="A1114">
        <v>0</v>
      </c>
      <c r="B1114">
        <f t="shared" si="17"/>
        <v>0</v>
      </c>
      <c r="C1114">
        <v>0.5</v>
      </c>
      <c r="D1114">
        <v>0</v>
      </c>
      <c r="E1114">
        <v>0</v>
      </c>
      <c r="F1114">
        <v>0</v>
      </c>
      <c r="G1114">
        <v>3</v>
      </c>
    </row>
    <row r="1115" spans="1:7" x14ac:dyDescent="0.35">
      <c r="A1115">
        <v>1</v>
      </c>
      <c r="B1115">
        <f t="shared" si="17"/>
        <v>1</v>
      </c>
      <c r="C1115">
        <v>1</v>
      </c>
      <c r="D1115">
        <v>0</v>
      </c>
      <c r="E1115">
        <v>0</v>
      </c>
      <c r="F1115">
        <v>0</v>
      </c>
      <c r="G1115">
        <v>3</v>
      </c>
    </row>
    <row r="1116" spans="1:7" x14ac:dyDescent="0.35">
      <c r="A1116">
        <v>1</v>
      </c>
      <c r="B1116">
        <f t="shared" si="17"/>
        <v>1</v>
      </c>
      <c r="C1116">
        <v>0.17000000178813934</v>
      </c>
      <c r="D1116">
        <v>0</v>
      </c>
      <c r="E1116">
        <v>0</v>
      </c>
      <c r="F1116">
        <v>0</v>
      </c>
      <c r="G1116">
        <v>1</v>
      </c>
    </row>
    <row r="1117" spans="1:7" x14ac:dyDescent="0.35">
      <c r="A1117">
        <v>1</v>
      </c>
      <c r="B1117">
        <f t="shared" si="17"/>
        <v>1</v>
      </c>
      <c r="C1117">
        <v>0</v>
      </c>
      <c r="D1117">
        <v>0</v>
      </c>
      <c r="E1117">
        <v>0</v>
      </c>
      <c r="F1117">
        <v>0</v>
      </c>
      <c r="G1117">
        <v>3</v>
      </c>
    </row>
    <row r="1118" spans="1:7" x14ac:dyDescent="0.35">
      <c r="A1118">
        <v>0</v>
      </c>
      <c r="B1118">
        <f t="shared" si="17"/>
        <v>0</v>
      </c>
      <c r="C1118">
        <v>0.67000001668930054</v>
      </c>
      <c r="D1118">
        <v>0</v>
      </c>
      <c r="E1118">
        <v>0</v>
      </c>
      <c r="F1118">
        <v>0</v>
      </c>
      <c r="G1118">
        <v>0</v>
      </c>
    </row>
    <row r="1119" spans="1:7" x14ac:dyDescent="0.35">
      <c r="A1119">
        <v>0</v>
      </c>
      <c r="B1119">
        <f t="shared" si="17"/>
        <v>0</v>
      </c>
      <c r="C1119">
        <v>0</v>
      </c>
      <c r="D1119">
        <v>0</v>
      </c>
      <c r="E1119">
        <v>0</v>
      </c>
      <c r="F1119">
        <v>0</v>
      </c>
      <c r="G1119">
        <v>4</v>
      </c>
    </row>
    <row r="1120" spans="1:7" x14ac:dyDescent="0.35">
      <c r="A1120">
        <v>0</v>
      </c>
      <c r="B1120">
        <f t="shared" si="17"/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35">
      <c r="A1121">
        <v>0</v>
      </c>
      <c r="B1121">
        <f t="shared" si="17"/>
        <v>0</v>
      </c>
      <c r="C1121">
        <v>0.5</v>
      </c>
      <c r="D1121">
        <v>0</v>
      </c>
      <c r="E1121">
        <v>0</v>
      </c>
      <c r="F1121">
        <v>0</v>
      </c>
      <c r="G1121">
        <v>4</v>
      </c>
    </row>
    <row r="1122" spans="1:7" x14ac:dyDescent="0.35">
      <c r="A1122">
        <v>1</v>
      </c>
      <c r="B1122">
        <f t="shared" si="17"/>
        <v>1</v>
      </c>
      <c r="C1122">
        <v>0.40000000596046448</v>
      </c>
      <c r="D1122">
        <v>0</v>
      </c>
      <c r="E1122">
        <v>0</v>
      </c>
      <c r="F1122">
        <v>0</v>
      </c>
      <c r="G1122">
        <v>0</v>
      </c>
    </row>
    <row r="1123" spans="1:7" x14ac:dyDescent="0.35">
      <c r="A1123">
        <v>0</v>
      </c>
      <c r="B1123">
        <f t="shared" si="17"/>
        <v>0</v>
      </c>
      <c r="C1123">
        <v>0</v>
      </c>
      <c r="D1123">
        <v>0</v>
      </c>
      <c r="E1123">
        <v>0</v>
      </c>
      <c r="F1123">
        <v>0</v>
      </c>
      <c r="G1123">
        <v>2</v>
      </c>
    </row>
    <row r="1124" spans="1:7" x14ac:dyDescent="0.35">
      <c r="A1124">
        <v>2</v>
      </c>
      <c r="B1124">
        <f t="shared" si="17"/>
        <v>1</v>
      </c>
      <c r="C1124">
        <v>0.67000001668930054</v>
      </c>
      <c r="D1124">
        <v>0</v>
      </c>
      <c r="E1124">
        <v>0</v>
      </c>
      <c r="F1124">
        <v>0</v>
      </c>
      <c r="G1124">
        <v>3</v>
      </c>
    </row>
    <row r="1125" spans="1:7" x14ac:dyDescent="0.35">
      <c r="A1125">
        <v>0</v>
      </c>
      <c r="B1125">
        <f t="shared" si="17"/>
        <v>0</v>
      </c>
      <c r="C1125">
        <v>1</v>
      </c>
      <c r="D1125">
        <v>0</v>
      </c>
      <c r="E1125">
        <v>0</v>
      </c>
      <c r="F1125">
        <v>0</v>
      </c>
      <c r="G1125">
        <v>1</v>
      </c>
    </row>
    <row r="1126" spans="1:7" x14ac:dyDescent="0.35">
      <c r="A1126">
        <v>1</v>
      </c>
      <c r="B1126">
        <f t="shared" si="17"/>
        <v>1</v>
      </c>
      <c r="C1126">
        <v>0.67000001668930054</v>
      </c>
      <c r="D1126">
        <v>0</v>
      </c>
      <c r="E1126">
        <v>0</v>
      </c>
      <c r="F1126">
        <v>0</v>
      </c>
      <c r="G1126">
        <v>1</v>
      </c>
    </row>
    <row r="1127" spans="1:7" x14ac:dyDescent="0.35">
      <c r="A1127">
        <v>1</v>
      </c>
      <c r="B1127">
        <f t="shared" si="17"/>
        <v>1</v>
      </c>
      <c r="C1127">
        <v>0.33000001311302185</v>
      </c>
      <c r="D1127">
        <v>0</v>
      </c>
      <c r="E1127">
        <v>0</v>
      </c>
      <c r="F1127">
        <v>0</v>
      </c>
      <c r="G1127">
        <v>0</v>
      </c>
    </row>
    <row r="1128" spans="1:7" x14ac:dyDescent="0.35">
      <c r="A1128">
        <v>0</v>
      </c>
      <c r="B1128">
        <f t="shared" si="17"/>
        <v>0</v>
      </c>
      <c r="C1128">
        <v>0</v>
      </c>
      <c r="D1128">
        <v>0</v>
      </c>
      <c r="E1128">
        <v>0</v>
      </c>
      <c r="F1128">
        <v>0</v>
      </c>
      <c r="G1128">
        <v>4</v>
      </c>
    </row>
    <row r="1129" spans="1:7" x14ac:dyDescent="0.35">
      <c r="A1129">
        <v>0</v>
      </c>
      <c r="B1129">
        <f t="shared" si="17"/>
        <v>0</v>
      </c>
      <c r="C1129">
        <v>0</v>
      </c>
      <c r="D1129">
        <v>0</v>
      </c>
      <c r="E1129">
        <v>0</v>
      </c>
      <c r="F1129">
        <v>0</v>
      </c>
      <c r="G1129">
        <v>2</v>
      </c>
    </row>
    <row r="1130" spans="1:7" x14ac:dyDescent="0.35">
      <c r="A1130">
        <v>0</v>
      </c>
      <c r="B1130">
        <f t="shared" si="17"/>
        <v>0</v>
      </c>
      <c r="C1130">
        <v>0</v>
      </c>
      <c r="D1130">
        <v>0</v>
      </c>
      <c r="E1130">
        <v>0</v>
      </c>
      <c r="F1130">
        <v>0</v>
      </c>
      <c r="G1130">
        <v>3</v>
      </c>
    </row>
    <row r="1131" spans="1:7" x14ac:dyDescent="0.35">
      <c r="A1131">
        <v>0</v>
      </c>
      <c r="B1131">
        <f t="shared" si="17"/>
        <v>0</v>
      </c>
      <c r="C1131">
        <v>0.5</v>
      </c>
      <c r="D1131">
        <v>0</v>
      </c>
      <c r="E1131">
        <v>0</v>
      </c>
      <c r="F1131">
        <v>0</v>
      </c>
      <c r="G1131">
        <v>4</v>
      </c>
    </row>
    <row r="1132" spans="1:7" x14ac:dyDescent="0.35">
      <c r="A1132">
        <v>0</v>
      </c>
      <c r="B1132">
        <f t="shared" si="17"/>
        <v>0</v>
      </c>
      <c r="C1132">
        <v>0.67000001668930054</v>
      </c>
      <c r="D1132">
        <v>0</v>
      </c>
      <c r="E1132">
        <v>0</v>
      </c>
      <c r="F1132">
        <v>0</v>
      </c>
      <c r="G1132">
        <v>4</v>
      </c>
    </row>
    <row r="1133" spans="1:7" x14ac:dyDescent="0.35">
      <c r="A1133">
        <v>0</v>
      </c>
      <c r="B1133">
        <f t="shared" si="17"/>
        <v>0</v>
      </c>
      <c r="C1133">
        <v>0</v>
      </c>
      <c r="D1133">
        <v>0</v>
      </c>
      <c r="E1133">
        <v>0</v>
      </c>
      <c r="F1133">
        <v>0</v>
      </c>
      <c r="G1133">
        <v>4</v>
      </c>
    </row>
    <row r="1134" spans="1:7" x14ac:dyDescent="0.35">
      <c r="A1134">
        <v>0</v>
      </c>
      <c r="B1134">
        <f t="shared" si="17"/>
        <v>0</v>
      </c>
      <c r="C1134">
        <v>1</v>
      </c>
      <c r="D1134">
        <v>0</v>
      </c>
      <c r="E1134">
        <v>0</v>
      </c>
      <c r="F1134">
        <v>0</v>
      </c>
      <c r="G1134">
        <v>4</v>
      </c>
    </row>
    <row r="1135" spans="1:7" x14ac:dyDescent="0.35">
      <c r="A1135">
        <v>0</v>
      </c>
      <c r="B1135">
        <f t="shared" si="17"/>
        <v>0</v>
      </c>
      <c r="C1135">
        <v>1</v>
      </c>
      <c r="D1135">
        <v>0</v>
      </c>
      <c r="E1135">
        <v>0</v>
      </c>
      <c r="F1135">
        <v>0</v>
      </c>
      <c r="G1135">
        <v>4</v>
      </c>
    </row>
    <row r="1136" spans="1:7" x14ac:dyDescent="0.35">
      <c r="A1136">
        <v>1</v>
      </c>
      <c r="B1136">
        <f t="shared" si="17"/>
        <v>1</v>
      </c>
      <c r="C1136">
        <v>0.5</v>
      </c>
      <c r="D1136">
        <v>0</v>
      </c>
      <c r="E1136">
        <v>0</v>
      </c>
      <c r="F1136">
        <v>0</v>
      </c>
      <c r="G1136">
        <v>3</v>
      </c>
    </row>
    <row r="1137" spans="1:7" x14ac:dyDescent="0.35">
      <c r="A1137">
        <v>0</v>
      </c>
      <c r="B1137">
        <f t="shared" si="17"/>
        <v>0</v>
      </c>
      <c r="C1137">
        <v>0.33000001311302185</v>
      </c>
      <c r="D1137">
        <v>0</v>
      </c>
      <c r="E1137">
        <v>0</v>
      </c>
      <c r="F1137">
        <v>0</v>
      </c>
      <c r="G1137">
        <v>2</v>
      </c>
    </row>
    <row r="1138" spans="1:7" x14ac:dyDescent="0.35">
      <c r="A1138">
        <v>0</v>
      </c>
      <c r="B1138">
        <f t="shared" si="17"/>
        <v>0</v>
      </c>
      <c r="C1138">
        <v>1</v>
      </c>
      <c r="D1138">
        <v>0</v>
      </c>
      <c r="E1138">
        <v>0</v>
      </c>
      <c r="F1138">
        <v>0</v>
      </c>
      <c r="G1138">
        <v>4</v>
      </c>
    </row>
    <row r="1139" spans="1:7" x14ac:dyDescent="0.35">
      <c r="A1139">
        <v>1</v>
      </c>
      <c r="B1139">
        <f t="shared" si="17"/>
        <v>1</v>
      </c>
      <c r="C1139">
        <v>0.67000001668930054</v>
      </c>
      <c r="D1139">
        <v>0</v>
      </c>
      <c r="E1139">
        <v>0</v>
      </c>
      <c r="F1139">
        <v>0</v>
      </c>
      <c r="G1139">
        <v>2</v>
      </c>
    </row>
    <row r="1140" spans="1:7" x14ac:dyDescent="0.35">
      <c r="A1140">
        <v>0</v>
      </c>
      <c r="B1140">
        <f t="shared" si="17"/>
        <v>0</v>
      </c>
      <c r="C1140">
        <v>1</v>
      </c>
      <c r="D1140">
        <v>0</v>
      </c>
      <c r="E1140">
        <v>0</v>
      </c>
      <c r="F1140">
        <v>0</v>
      </c>
      <c r="G1140">
        <v>4</v>
      </c>
    </row>
    <row r="1141" spans="1:7" x14ac:dyDescent="0.35">
      <c r="A1141">
        <v>0</v>
      </c>
      <c r="B1141">
        <f t="shared" si="17"/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35">
      <c r="A1142">
        <v>0</v>
      </c>
      <c r="B1142">
        <f t="shared" si="17"/>
        <v>0</v>
      </c>
      <c r="C1142">
        <v>1</v>
      </c>
      <c r="D1142">
        <v>0</v>
      </c>
      <c r="E1142">
        <v>0</v>
      </c>
      <c r="F1142">
        <v>0</v>
      </c>
      <c r="G1142">
        <v>0</v>
      </c>
    </row>
    <row r="1143" spans="1:7" x14ac:dyDescent="0.35">
      <c r="A1143">
        <v>0</v>
      </c>
      <c r="B1143">
        <f t="shared" si="17"/>
        <v>0</v>
      </c>
      <c r="C1143">
        <v>1</v>
      </c>
      <c r="D1143">
        <v>0</v>
      </c>
      <c r="E1143">
        <v>0</v>
      </c>
      <c r="F1143">
        <v>0</v>
      </c>
      <c r="G1143">
        <v>2</v>
      </c>
    </row>
    <row r="1144" spans="1:7" x14ac:dyDescent="0.35">
      <c r="A1144">
        <v>0</v>
      </c>
      <c r="B1144">
        <f t="shared" si="17"/>
        <v>0</v>
      </c>
      <c r="C1144">
        <v>0</v>
      </c>
      <c r="D1144">
        <v>0</v>
      </c>
      <c r="E1144">
        <v>0</v>
      </c>
      <c r="F1144">
        <v>0</v>
      </c>
      <c r="G1144">
        <v>3</v>
      </c>
    </row>
    <row r="1145" spans="1:7" x14ac:dyDescent="0.35">
      <c r="A1145">
        <v>0</v>
      </c>
      <c r="B1145">
        <f t="shared" si="17"/>
        <v>0</v>
      </c>
      <c r="C1145">
        <v>0.43999999761581421</v>
      </c>
      <c r="D1145">
        <v>0</v>
      </c>
      <c r="E1145">
        <v>0</v>
      </c>
      <c r="F1145">
        <v>12</v>
      </c>
      <c r="G1145">
        <v>0</v>
      </c>
    </row>
    <row r="1146" spans="1:7" x14ac:dyDescent="0.35">
      <c r="A1146">
        <v>0</v>
      </c>
      <c r="B1146">
        <f t="shared" si="17"/>
        <v>0</v>
      </c>
      <c r="C1146">
        <v>0</v>
      </c>
      <c r="D1146">
        <v>0</v>
      </c>
      <c r="E1146">
        <v>0</v>
      </c>
      <c r="F1146">
        <v>0</v>
      </c>
      <c r="G1146">
        <v>3</v>
      </c>
    </row>
    <row r="1147" spans="1:7" x14ac:dyDescent="0.35">
      <c r="A1147">
        <v>0</v>
      </c>
      <c r="B1147">
        <f t="shared" si="17"/>
        <v>0</v>
      </c>
      <c r="C1147">
        <v>1</v>
      </c>
      <c r="D1147">
        <v>0</v>
      </c>
      <c r="E1147">
        <v>0</v>
      </c>
      <c r="F1147">
        <v>0</v>
      </c>
      <c r="G1147">
        <v>2</v>
      </c>
    </row>
    <row r="1148" spans="1:7" x14ac:dyDescent="0.35">
      <c r="A1148">
        <v>0</v>
      </c>
      <c r="B1148">
        <f t="shared" si="17"/>
        <v>0</v>
      </c>
      <c r="C1148">
        <v>0</v>
      </c>
      <c r="D1148">
        <v>0</v>
      </c>
      <c r="E1148">
        <v>0</v>
      </c>
      <c r="F1148">
        <v>0</v>
      </c>
      <c r="G1148">
        <v>4</v>
      </c>
    </row>
    <row r="1149" spans="1:7" x14ac:dyDescent="0.35">
      <c r="A1149">
        <v>0</v>
      </c>
      <c r="B1149">
        <f t="shared" si="17"/>
        <v>0</v>
      </c>
      <c r="C1149">
        <v>0.80000001192092896</v>
      </c>
      <c r="D1149">
        <v>0</v>
      </c>
      <c r="E1149">
        <v>0</v>
      </c>
      <c r="F1149">
        <v>12</v>
      </c>
      <c r="G1149">
        <v>0</v>
      </c>
    </row>
    <row r="1150" spans="1:7" x14ac:dyDescent="0.35">
      <c r="A1150">
        <v>0</v>
      </c>
      <c r="B1150">
        <f t="shared" si="17"/>
        <v>0</v>
      </c>
      <c r="C1150">
        <v>0</v>
      </c>
      <c r="D1150">
        <v>0</v>
      </c>
      <c r="E1150">
        <v>0</v>
      </c>
      <c r="F1150">
        <v>0</v>
      </c>
      <c r="G1150">
        <v>3</v>
      </c>
    </row>
    <row r="1151" spans="1:7" x14ac:dyDescent="0.35">
      <c r="A1151">
        <v>0</v>
      </c>
      <c r="B1151">
        <f t="shared" si="17"/>
        <v>0</v>
      </c>
      <c r="C1151">
        <v>1</v>
      </c>
      <c r="D1151">
        <v>0</v>
      </c>
      <c r="E1151">
        <v>0</v>
      </c>
      <c r="F1151">
        <v>0</v>
      </c>
      <c r="G1151">
        <v>1</v>
      </c>
    </row>
    <row r="1152" spans="1:7" x14ac:dyDescent="0.35">
      <c r="A1152">
        <v>0</v>
      </c>
      <c r="B1152">
        <f t="shared" si="17"/>
        <v>0</v>
      </c>
      <c r="C1152">
        <v>0.5</v>
      </c>
      <c r="D1152">
        <v>0</v>
      </c>
      <c r="E1152">
        <v>0</v>
      </c>
      <c r="F1152">
        <v>0</v>
      </c>
      <c r="G1152">
        <v>4</v>
      </c>
    </row>
    <row r="1153" spans="1:7" x14ac:dyDescent="0.35">
      <c r="A1153">
        <v>0</v>
      </c>
      <c r="B1153">
        <f t="shared" si="17"/>
        <v>0</v>
      </c>
      <c r="C1153">
        <v>0</v>
      </c>
      <c r="D1153">
        <v>0</v>
      </c>
      <c r="E1153">
        <v>0</v>
      </c>
      <c r="F1153">
        <v>0</v>
      </c>
      <c r="G1153">
        <v>4</v>
      </c>
    </row>
    <row r="1154" spans="1:7" x14ac:dyDescent="0.35">
      <c r="A1154">
        <v>0</v>
      </c>
      <c r="B1154">
        <f t="shared" si="17"/>
        <v>0</v>
      </c>
      <c r="C1154">
        <v>0</v>
      </c>
      <c r="D1154">
        <v>0</v>
      </c>
      <c r="E1154">
        <v>0</v>
      </c>
      <c r="F1154">
        <v>0</v>
      </c>
      <c r="G1154">
        <v>4</v>
      </c>
    </row>
    <row r="1155" spans="1:7" x14ac:dyDescent="0.35">
      <c r="A1155">
        <v>1</v>
      </c>
      <c r="B1155">
        <f t="shared" ref="B1155:B1218" si="18">IF(A1155&gt;0,1,0)</f>
        <v>1</v>
      </c>
      <c r="C1155">
        <v>0.5</v>
      </c>
      <c r="D1155">
        <v>0</v>
      </c>
      <c r="E1155">
        <v>0</v>
      </c>
      <c r="F1155">
        <v>0</v>
      </c>
      <c r="G1155">
        <v>3</v>
      </c>
    </row>
    <row r="1156" spans="1:7" x14ac:dyDescent="0.35">
      <c r="A1156">
        <v>0</v>
      </c>
      <c r="B1156">
        <f t="shared" si="18"/>
        <v>0</v>
      </c>
      <c r="C1156">
        <v>0</v>
      </c>
      <c r="D1156">
        <v>0</v>
      </c>
      <c r="E1156">
        <v>0</v>
      </c>
      <c r="F1156">
        <v>0</v>
      </c>
      <c r="G1156">
        <v>2</v>
      </c>
    </row>
    <row r="1157" spans="1:7" x14ac:dyDescent="0.35">
      <c r="A1157">
        <v>0</v>
      </c>
      <c r="B1157">
        <f t="shared" si="18"/>
        <v>0</v>
      </c>
      <c r="C1157">
        <v>0.67000001668930054</v>
      </c>
      <c r="D1157">
        <v>0</v>
      </c>
      <c r="E1157">
        <v>0</v>
      </c>
      <c r="F1157">
        <v>0</v>
      </c>
      <c r="G1157">
        <v>4</v>
      </c>
    </row>
    <row r="1158" spans="1:7" x14ac:dyDescent="0.35">
      <c r="A1158">
        <v>0</v>
      </c>
      <c r="B1158">
        <f t="shared" si="18"/>
        <v>0</v>
      </c>
      <c r="C1158">
        <v>0.5</v>
      </c>
      <c r="D1158">
        <v>0</v>
      </c>
      <c r="E1158">
        <v>0</v>
      </c>
      <c r="F1158">
        <v>0</v>
      </c>
      <c r="G1158">
        <v>3</v>
      </c>
    </row>
    <row r="1159" spans="1:7" x14ac:dyDescent="0.35">
      <c r="A1159">
        <v>0</v>
      </c>
      <c r="B1159">
        <f t="shared" si="18"/>
        <v>0</v>
      </c>
      <c r="C1159">
        <v>1</v>
      </c>
      <c r="D1159">
        <v>0</v>
      </c>
      <c r="E1159">
        <v>0</v>
      </c>
      <c r="F1159">
        <v>0</v>
      </c>
      <c r="G1159">
        <v>1</v>
      </c>
    </row>
    <row r="1160" spans="1:7" x14ac:dyDescent="0.35">
      <c r="A1160">
        <v>0</v>
      </c>
      <c r="B1160">
        <f t="shared" si="18"/>
        <v>0</v>
      </c>
      <c r="C1160">
        <v>0.33000001311302185</v>
      </c>
      <c r="D1160">
        <v>0</v>
      </c>
      <c r="E1160">
        <v>0</v>
      </c>
      <c r="F1160">
        <v>0</v>
      </c>
      <c r="G1160">
        <v>3</v>
      </c>
    </row>
    <row r="1161" spans="1:7" x14ac:dyDescent="0.35">
      <c r="A1161">
        <v>0</v>
      </c>
      <c r="B1161">
        <f t="shared" si="18"/>
        <v>0</v>
      </c>
      <c r="C1161">
        <v>1</v>
      </c>
      <c r="D1161">
        <v>0</v>
      </c>
      <c r="E1161">
        <v>0</v>
      </c>
      <c r="F1161">
        <v>0</v>
      </c>
      <c r="G1161">
        <v>3</v>
      </c>
    </row>
    <row r="1162" spans="1:7" x14ac:dyDescent="0.35">
      <c r="A1162">
        <v>0</v>
      </c>
      <c r="B1162">
        <f t="shared" si="18"/>
        <v>0</v>
      </c>
      <c r="C1162">
        <v>0</v>
      </c>
      <c r="D1162">
        <v>0</v>
      </c>
      <c r="E1162">
        <v>0</v>
      </c>
      <c r="F1162">
        <v>0</v>
      </c>
      <c r="G1162">
        <v>4</v>
      </c>
    </row>
    <row r="1163" spans="1:7" x14ac:dyDescent="0.35">
      <c r="A1163">
        <v>0</v>
      </c>
      <c r="B1163">
        <f t="shared" si="18"/>
        <v>0</v>
      </c>
      <c r="C1163">
        <v>0.5</v>
      </c>
      <c r="D1163">
        <v>0</v>
      </c>
      <c r="E1163">
        <v>0</v>
      </c>
      <c r="F1163">
        <v>0</v>
      </c>
      <c r="G1163">
        <v>3</v>
      </c>
    </row>
    <row r="1164" spans="1:7" x14ac:dyDescent="0.35">
      <c r="A1164">
        <v>0</v>
      </c>
      <c r="B1164">
        <f t="shared" si="18"/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35">
      <c r="A1165">
        <v>0</v>
      </c>
      <c r="B1165">
        <f t="shared" si="18"/>
        <v>0</v>
      </c>
      <c r="C1165">
        <v>1</v>
      </c>
      <c r="D1165">
        <v>0</v>
      </c>
      <c r="E1165">
        <v>0</v>
      </c>
      <c r="F1165">
        <v>0</v>
      </c>
      <c r="G1165">
        <v>2</v>
      </c>
    </row>
    <row r="1166" spans="1:7" x14ac:dyDescent="0.35">
      <c r="A1166">
        <v>0</v>
      </c>
      <c r="B1166">
        <f t="shared" si="18"/>
        <v>0</v>
      </c>
      <c r="C1166">
        <v>0.25</v>
      </c>
      <c r="D1166">
        <v>0</v>
      </c>
      <c r="E1166">
        <v>0</v>
      </c>
      <c r="F1166">
        <v>0</v>
      </c>
      <c r="G1166">
        <v>2</v>
      </c>
    </row>
    <row r="1167" spans="1:7" x14ac:dyDescent="0.35">
      <c r="A1167">
        <v>0</v>
      </c>
      <c r="B1167">
        <f t="shared" si="18"/>
        <v>0</v>
      </c>
      <c r="C1167">
        <v>1</v>
      </c>
      <c r="D1167">
        <v>2.9000000953674316</v>
      </c>
      <c r="E1167">
        <v>2.9000000953674316</v>
      </c>
      <c r="F1167">
        <v>0</v>
      </c>
      <c r="G1167">
        <v>3</v>
      </c>
    </row>
    <row r="1168" spans="1:7" x14ac:dyDescent="0.35">
      <c r="A1168">
        <v>0</v>
      </c>
      <c r="B1168">
        <f t="shared" si="18"/>
        <v>0</v>
      </c>
      <c r="C1168">
        <v>0.5</v>
      </c>
      <c r="D1168">
        <v>0</v>
      </c>
      <c r="E1168">
        <v>0</v>
      </c>
      <c r="F1168">
        <v>6</v>
      </c>
      <c r="G1168">
        <v>1.7999999523162842</v>
      </c>
    </row>
    <row r="1169" spans="1:7" x14ac:dyDescent="0.35">
      <c r="A1169">
        <v>0</v>
      </c>
      <c r="B1169">
        <f t="shared" si="18"/>
        <v>0</v>
      </c>
      <c r="C1169">
        <v>1</v>
      </c>
      <c r="D1169">
        <v>0</v>
      </c>
      <c r="E1169">
        <v>0</v>
      </c>
      <c r="F1169">
        <v>0</v>
      </c>
      <c r="G1169">
        <v>4</v>
      </c>
    </row>
    <row r="1170" spans="1:7" x14ac:dyDescent="0.35">
      <c r="A1170">
        <v>0</v>
      </c>
      <c r="B1170">
        <f t="shared" si="18"/>
        <v>0</v>
      </c>
      <c r="C1170">
        <v>0.5</v>
      </c>
      <c r="D1170">
        <v>0</v>
      </c>
      <c r="E1170">
        <v>0</v>
      </c>
      <c r="F1170">
        <v>0</v>
      </c>
      <c r="G1170">
        <v>3</v>
      </c>
    </row>
    <row r="1171" spans="1:7" x14ac:dyDescent="0.35">
      <c r="A1171">
        <v>0</v>
      </c>
      <c r="B1171">
        <f t="shared" si="18"/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35">
      <c r="A1172">
        <v>0</v>
      </c>
      <c r="B1172">
        <f t="shared" si="18"/>
        <v>0</v>
      </c>
      <c r="C1172">
        <v>1</v>
      </c>
      <c r="D1172">
        <v>0</v>
      </c>
      <c r="E1172">
        <v>0</v>
      </c>
      <c r="F1172">
        <v>0</v>
      </c>
      <c r="G1172">
        <v>3</v>
      </c>
    </row>
    <row r="1173" spans="1:7" x14ac:dyDescent="0.35">
      <c r="A1173">
        <v>0</v>
      </c>
      <c r="B1173">
        <f t="shared" si="18"/>
        <v>0</v>
      </c>
      <c r="C1173">
        <v>0</v>
      </c>
      <c r="D1173">
        <v>0</v>
      </c>
      <c r="E1173">
        <v>0</v>
      </c>
      <c r="F1173">
        <v>0</v>
      </c>
      <c r="G1173">
        <v>4</v>
      </c>
    </row>
    <row r="1174" spans="1:7" x14ac:dyDescent="0.35">
      <c r="A1174">
        <v>0</v>
      </c>
      <c r="B1174">
        <f t="shared" si="18"/>
        <v>0</v>
      </c>
      <c r="C1174">
        <v>0</v>
      </c>
      <c r="D1174">
        <v>0</v>
      </c>
      <c r="E1174">
        <v>0</v>
      </c>
      <c r="F1174">
        <v>0</v>
      </c>
      <c r="G1174">
        <v>1</v>
      </c>
    </row>
    <row r="1175" spans="1:7" x14ac:dyDescent="0.35">
      <c r="A1175">
        <v>1</v>
      </c>
      <c r="B1175">
        <f t="shared" si="18"/>
        <v>1</v>
      </c>
      <c r="C1175">
        <v>0</v>
      </c>
      <c r="D1175">
        <v>0</v>
      </c>
      <c r="E1175">
        <v>0</v>
      </c>
      <c r="F1175">
        <v>0</v>
      </c>
      <c r="G1175">
        <v>3</v>
      </c>
    </row>
    <row r="1176" spans="1:7" x14ac:dyDescent="0.35">
      <c r="A1176">
        <v>1</v>
      </c>
      <c r="B1176">
        <f t="shared" si="18"/>
        <v>1</v>
      </c>
      <c r="C1176">
        <v>0.60000002384185791</v>
      </c>
      <c r="D1176">
        <v>0</v>
      </c>
      <c r="E1176">
        <v>0</v>
      </c>
      <c r="F1176">
        <v>0</v>
      </c>
      <c r="G1176">
        <v>3</v>
      </c>
    </row>
    <row r="1177" spans="1:7" x14ac:dyDescent="0.35">
      <c r="A1177">
        <v>0</v>
      </c>
      <c r="B1177">
        <f t="shared" si="18"/>
        <v>0</v>
      </c>
      <c r="C1177">
        <v>0</v>
      </c>
      <c r="D1177">
        <v>0</v>
      </c>
      <c r="E1177">
        <v>0</v>
      </c>
      <c r="F1177">
        <v>0</v>
      </c>
      <c r="G1177">
        <v>3</v>
      </c>
    </row>
    <row r="1178" spans="1:7" x14ac:dyDescent="0.35">
      <c r="A1178">
        <v>0</v>
      </c>
      <c r="B1178">
        <f t="shared" si="18"/>
        <v>0</v>
      </c>
      <c r="C1178">
        <v>0.17000000178813934</v>
      </c>
      <c r="D1178">
        <v>1.1000000238418579</v>
      </c>
      <c r="E1178">
        <v>1.1000000238418579</v>
      </c>
      <c r="F1178">
        <v>0</v>
      </c>
      <c r="G1178">
        <v>4</v>
      </c>
    </row>
    <row r="1179" spans="1:7" x14ac:dyDescent="0.35">
      <c r="A1179">
        <v>0</v>
      </c>
      <c r="B1179">
        <f t="shared" si="18"/>
        <v>0</v>
      </c>
      <c r="C1179">
        <v>0.33000001311302185</v>
      </c>
      <c r="D1179">
        <v>0</v>
      </c>
      <c r="E1179">
        <v>0</v>
      </c>
      <c r="F1179">
        <v>0</v>
      </c>
      <c r="G1179">
        <v>2</v>
      </c>
    </row>
    <row r="1180" spans="1:7" x14ac:dyDescent="0.35">
      <c r="A1180">
        <v>0</v>
      </c>
      <c r="B1180">
        <f t="shared" si="18"/>
        <v>0</v>
      </c>
      <c r="C1180">
        <v>0</v>
      </c>
      <c r="D1180">
        <v>0</v>
      </c>
      <c r="E1180">
        <v>0</v>
      </c>
      <c r="F1180">
        <v>0</v>
      </c>
      <c r="G1180">
        <v>4</v>
      </c>
    </row>
    <row r="1181" spans="1:7" x14ac:dyDescent="0.35">
      <c r="A1181">
        <v>0</v>
      </c>
      <c r="B1181">
        <f t="shared" si="18"/>
        <v>0</v>
      </c>
      <c r="C1181">
        <v>1</v>
      </c>
      <c r="D1181">
        <v>0</v>
      </c>
      <c r="E1181">
        <v>0</v>
      </c>
      <c r="F1181">
        <v>0</v>
      </c>
      <c r="G1181">
        <v>4</v>
      </c>
    </row>
    <row r="1182" spans="1:7" x14ac:dyDescent="0.35">
      <c r="A1182">
        <v>0</v>
      </c>
      <c r="B1182">
        <f t="shared" si="18"/>
        <v>0</v>
      </c>
      <c r="C1182">
        <v>0.5</v>
      </c>
      <c r="D1182">
        <v>0</v>
      </c>
      <c r="E1182">
        <v>0</v>
      </c>
      <c r="F1182">
        <v>0</v>
      </c>
      <c r="G1182">
        <v>3</v>
      </c>
    </row>
    <row r="1183" spans="1:7" x14ac:dyDescent="0.35">
      <c r="A1183">
        <v>0</v>
      </c>
      <c r="B1183">
        <f t="shared" si="18"/>
        <v>0</v>
      </c>
      <c r="C1183">
        <v>0</v>
      </c>
      <c r="D1183">
        <v>0</v>
      </c>
      <c r="E1183">
        <v>0</v>
      </c>
      <c r="F1183">
        <v>0</v>
      </c>
      <c r="G1183">
        <v>4</v>
      </c>
    </row>
    <row r="1184" spans="1:7" x14ac:dyDescent="0.35">
      <c r="A1184">
        <v>0</v>
      </c>
      <c r="B1184">
        <f t="shared" si="18"/>
        <v>0</v>
      </c>
      <c r="C1184">
        <v>0</v>
      </c>
      <c r="D1184">
        <v>0</v>
      </c>
      <c r="E1184">
        <v>0</v>
      </c>
      <c r="F1184">
        <v>0</v>
      </c>
      <c r="G1184">
        <v>4</v>
      </c>
    </row>
    <row r="1185" spans="1:7" x14ac:dyDescent="0.35">
      <c r="A1185">
        <v>0</v>
      </c>
      <c r="B1185">
        <f t="shared" si="18"/>
        <v>0</v>
      </c>
      <c r="C1185">
        <v>1</v>
      </c>
      <c r="D1185">
        <v>0</v>
      </c>
      <c r="E1185">
        <v>0</v>
      </c>
      <c r="F1185">
        <v>0</v>
      </c>
      <c r="G1185">
        <v>4</v>
      </c>
    </row>
    <row r="1186" spans="1:7" x14ac:dyDescent="0.35">
      <c r="A1186">
        <v>3</v>
      </c>
      <c r="B1186">
        <f t="shared" si="18"/>
        <v>1</v>
      </c>
      <c r="C1186">
        <v>0.5</v>
      </c>
      <c r="D1186">
        <v>0</v>
      </c>
      <c r="E1186">
        <v>0</v>
      </c>
      <c r="F1186">
        <v>0</v>
      </c>
      <c r="G1186">
        <v>1</v>
      </c>
    </row>
    <row r="1187" spans="1:7" x14ac:dyDescent="0.35">
      <c r="A1187">
        <v>0</v>
      </c>
      <c r="B1187">
        <f t="shared" si="18"/>
        <v>0</v>
      </c>
      <c r="C1187">
        <v>0</v>
      </c>
      <c r="D1187">
        <v>0</v>
      </c>
      <c r="E1187">
        <v>0</v>
      </c>
      <c r="F1187">
        <v>0</v>
      </c>
      <c r="G1187">
        <v>4</v>
      </c>
    </row>
    <row r="1188" spans="1:7" x14ac:dyDescent="0.35">
      <c r="A1188">
        <v>0</v>
      </c>
      <c r="B1188">
        <f t="shared" si="18"/>
        <v>0</v>
      </c>
      <c r="C1188">
        <v>1</v>
      </c>
      <c r="D1188">
        <v>0</v>
      </c>
      <c r="E1188">
        <v>0</v>
      </c>
      <c r="F1188">
        <v>0</v>
      </c>
      <c r="G1188">
        <v>4</v>
      </c>
    </row>
    <row r="1189" spans="1:7" x14ac:dyDescent="0.35">
      <c r="A1189">
        <v>0</v>
      </c>
      <c r="B1189">
        <f t="shared" si="18"/>
        <v>0</v>
      </c>
      <c r="C1189">
        <v>0</v>
      </c>
      <c r="D1189">
        <v>0</v>
      </c>
      <c r="E1189">
        <v>0</v>
      </c>
      <c r="F1189">
        <v>0</v>
      </c>
      <c r="G1189">
        <v>4</v>
      </c>
    </row>
    <row r="1190" spans="1:7" x14ac:dyDescent="0.35">
      <c r="A1190">
        <v>0</v>
      </c>
      <c r="B1190">
        <f t="shared" si="18"/>
        <v>0</v>
      </c>
      <c r="C1190">
        <v>0.25</v>
      </c>
      <c r="D1190">
        <v>0</v>
      </c>
      <c r="E1190">
        <v>0</v>
      </c>
      <c r="F1190">
        <v>0</v>
      </c>
      <c r="G1190">
        <v>4</v>
      </c>
    </row>
    <row r="1191" spans="1:7" x14ac:dyDescent="0.35">
      <c r="A1191">
        <v>0</v>
      </c>
      <c r="B1191">
        <f t="shared" si="18"/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35">
      <c r="A1192">
        <v>0</v>
      </c>
      <c r="B1192">
        <f t="shared" si="18"/>
        <v>0</v>
      </c>
      <c r="C1192">
        <v>0</v>
      </c>
      <c r="D1192">
        <v>0</v>
      </c>
      <c r="E1192">
        <v>0</v>
      </c>
      <c r="F1192">
        <v>0</v>
      </c>
      <c r="G1192">
        <v>3</v>
      </c>
    </row>
    <row r="1193" spans="1:7" x14ac:dyDescent="0.35">
      <c r="A1193">
        <v>0</v>
      </c>
      <c r="B1193">
        <f t="shared" si="18"/>
        <v>0</v>
      </c>
      <c r="C1193">
        <v>0.67000001668930054</v>
      </c>
      <c r="D1193">
        <v>0</v>
      </c>
      <c r="E1193">
        <v>0</v>
      </c>
      <c r="F1193">
        <v>0</v>
      </c>
      <c r="G1193">
        <v>0</v>
      </c>
    </row>
    <row r="1194" spans="1:7" x14ac:dyDescent="0.35">
      <c r="A1194">
        <v>0</v>
      </c>
      <c r="B1194">
        <f t="shared" si="18"/>
        <v>0</v>
      </c>
      <c r="C1194">
        <v>0</v>
      </c>
      <c r="D1194">
        <v>0</v>
      </c>
      <c r="E1194">
        <v>0</v>
      </c>
      <c r="F1194">
        <v>0</v>
      </c>
      <c r="G1194">
        <v>1</v>
      </c>
    </row>
    <row r="1195" spans="1:7" x14ac:dyDescent="0.35">
      <c r="A1195">
        <v>0</v>
      </c>
      <c r="B1195">
        <f t="shared" si="18"/>
        <v>0</v>
      </c>
      <c r="C1195">
        <v>0</v>
      </c>
      <c r="D1195">
        <v>0</v>
      </c>
      <c r="E1195">
        <v>0</v>
      </c>
      <c r="F1195">
        <v>0</v>
      </c>
      <c r="G1195">
        <v>3</v>
      </c>
    </row>
    <row r="1196" spans="1:7" x14ac:dyDescent="0.35">
      <c r="A1196">
        <v>0</v>
      </c>
      <c r="B1196">
        <f t="shared" si="18"/>
        <v>0</v>
      </c>
      <c r="C1196">
        <v>0</v>
      </c>
      <c r="D1196">
        <v>0</v>
      </c>
      <c r="E1196">
        <v>0</v>
      </c>
      <c r="F1196">
        <v>0</v>
      </c>
      <c r="G1196">
        <v>4</v>
      </c>
    </row>
    <row r="1197" spans="1:7" x14ac:dyDescent="0.35">
      <c r="A1197">
        <v>2</v>
      </c>
      <c r="B1197">
        <f t="shared" si="18"/>
        <v>1</v>
      </c>
      <c r="C1197">
        <v>0.67000001668930054</v>
      </c>
      <c r="D1197">
        <v>0</v>
      </c>
      <c r="E1197">
        <v>0</v>
      </c>
      <c r="F1197">
        <v>0</v>
      </c>
      <c r="G1197">
        <v>2</v>
      </c>
    </row>
    <row r="1198" spans="1:7" x14ac:dyDescent="0.35">
      <c r="A1198">
        <v>0</v>
      </c>
      <c r="B1198">
        <f t="shared" si="18"/>
        <v>0</v>
      </c>
      <c r="C1198">
        <v>0.40000000596046448</v>
      </c>
      <c r="D1198">
        <v>0</v>
      </c>
      <c r="E1198">
        <v>0</v>
      </c>
      <c r="F1198">
        <v>0</v>
      </c>
      <c r="G1198">
        <v>0</v>
      </c>
    </row>
    <row r="1199" spans="1:7" x14ac:dyDescent="0.35">
      <c r="A1199">
        <v>0</v>
      </c>
      <c r="B1199">
        <f t="shared" si="18"/>
        <v>0</v>
      </c>
      <c r="C1199">
        <v>0.67000001668930054</v>
      </c>
      <c r="D1199">
        <v>0</v>
      </c>
      <c r="E1199">
        <v>0</v>
      </c>
      <c r="F1199">
        <v>12</v>
      </c>
      <c r="G1199">
        <v>0</v>
      </c>
    </row>
    <row r="1200" spans="1:7" x14ac:dyDescent="0.35">
      <c r="A1200">
        <v>0</v>
      </c>
      <c r="B1200">
        <f t="shared" si="18"/>
        <v>0</v>
      </c>
      <c r="C1200">
        <v>0</v>
      </c>
      <c r="D1200">
        <v>0</v>
      </c>
      <c r="E1200">
        <v>0</v>
      </c>
      <c r="F1200">
        <v>0</v>
      </c>
      <c r="G1200">
        <v>4</v>
      </c>
    </row>
    <row r="1201" spans="1:7" x14ac:dyDescent="0.35">
      <c r="A1201">
        <v>1</v>
      </c>
      <c r="B1201">
        <f t="shared" si="18"/>
        <v>1</v>
      </c>
      <c r="C1201">
        <v>0.20000000298023224</v>
      </c>
      <c r="D1201">
        <v>0</v>
      </c>
      <c r="E1201">
        <v>0</v>
      </c>
      <c r="F1201">
        <v>0</v>
      </c>
      <c r="G1201">
        <v>1</v>
      </c>
    </row>
    <row r="1202" spans="1:7" x14ac:dyDescent="0.35">
      <c r="A1202">
        <v>1</v>
      </c>
      <c r="B1202">
        <f t="shared" si="18"/>
        <v>1</v>
      </c>
      <c r="C1202">
        <v>0.5</v>
      </c>
      <c r="D1202">
        <v>0</v>
      </c>
      <c r="E1202">
        <v>0</v>
      </c>
      <c r="F1202">
        <v>0</v>
      </c>
      <c r="G1202">
        <v>1</v>
      </c>
    </row>
    <row r="1203" spans="1:7" x14ac:dyDescent="0.35">
      <c r="A1203">
        <v>0</v>
      </c>
      <c r="B1203">
        <f t="shared" si="18"/>
        <v>0</v>
      </c>
      <c r="C1203">
        <v>0</v>
      </c>
      <c r="D1203">
        <v>0</v>
      </c>
      <c r="E1203">
        <v>0</v>
      </c>
      <c r="F1203">
        <v>0</v>
      </c>
      <c r="G1203">
        <v>3</v>
      </c>
    </row>
    <row r="1204" spans="1:7" x14ac:dyDescent="0.35">
      <c r="A1204">
        <v>0</v>
      </c>
      <c r="B1204">
        <f t="shared" si="18"/>
        <v>0</v>
      </c>
      <c r="C1204">
        <v>0</v>
      </c>
      <c r="D1204">
        <v>0</v>
      </c>
      <c r="E1204">
        <v>0</v>
      </c>
      <c r="F1204">
        <v>0</v>
      </c>
      <c r="G1204">
        <v>1</v>
      </c>
    </row>
    <row r="1205" spans="1:7" x14ac:dyDescent="0.35">
      <c r="A1205">
        <v>1</v>
      </c>
      <c r="B1205">
        <f t="shared" si="18"/>
        <v>1</v>
      </c>
      <c r="C1205">
        <v>0.20000000298023224</v>
      </c>
      <c r="D1205">
        <v>0</v>
      </c>
      <c r="E1205">
        <v>0</v>
      </c>
      <c r="F1205">
        <v>0</v>
      </c>
      <c r="G1205">
        <v>2</v>
      </c>
    </row>
    <row r="1206" spans="1:7" x14ac:dyDescent="0.35">
      <c r="A1206">
        <v>0</v>
      </c>
      <c r="B1206">
        <f t="shared" si="18"/>
        <v>0</v>
      </c>
      <c r="C1206">
        <v>0.5</v>
      </c>
      <c r="D1206">
        <v>0</v>
      </c>
      <c r="E1206">
        <v>0</v>
      </c>
      <c r="F1206">
        <v>0</v>
      </c>
      <c r="G1206">
        <v>4</v>
      </c>
    </row>
    <row r="1207" spans="1:7" x14ac:dyDescent="0.35">
      <c r="A1207">
        <v>0</v>
      </c>
      <c r="B1207">
        <f t="shared" si="18"/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35">
      <c r="A1208">
        <v>0</v>
      </c>
      <c r="B1208">
        <f t="shared" si="18"/>
        <v>0</v>
      </c>
      <c r="C1208">
        <v>1</v>
      </c>
      <c r="D1208">
        <v>0</v>
      </c>
      <c r="E1208">
        <v>0</v>
      </c>
      <c r="F1208">
        <v>0</v>
      </c>
      <c r="G1208">
        <v>3</v>
      </c>
    </row>
    <row r="1209" spans="1:7" x14ac:dyDescent="0.35">
      <c r="A1209">
        <v>0</v>
      </c>
      <c r="B1209">
        <f t="shared" si="18"/>
        <v>0</v>
      </c>
      <c r="C1209">
        <v>0</v>
      </c>
      <c r="D1209">
        <v>0</v>
      </c>
      <c r="E1209">
        <v>0</v>
      </c>
      <c r="F1209">
        <v>0</v>
      </c>
      <c r="G1209">
        <v>3</v>
      </c>
    </row>
    <row r="1210" spans="1:7" x14ac:dyDescent="0.35">
      <c r="A1210">
        <v>0</v>
      </c>
      <c r="B1210">
        <f t="shared" si="18"/>
        <v>0</v>
      </c>
      <c r="C1210">
        <v>0.5</v>
      </c>
      <c r="D1210">
        <v>0</v>
      </c>
      <c r="E1210">
        <v>0</v>
      </c>
      <c r="F1210">
        <v>0</v>
      </c>
      <c r="G1210">
        <v>4</v>
      </c>
    </row>
    <row r="1211" spans="1:7" x14ac:dyDescent="0.35">
      <c r="A1211">
        <v>0</v>
      </c>
      <c r="B1211">
        <f t="shared" si="18"/>
        <v>0</v>
      </c>
      <c r="C1211">
        <v>1</v>
      </c>
      <c r="D1211">
        <v>0</v>
      </c>
      <c r="E1211">
        <v>0</v>
      </c>
      <c r="F1211">
        <v>0</v>
      </c>
      <c r="G1211">
        <v>4</v>
      </c>
    </row>
    <row r="1212" spans="1:7" x14ac:dyDescent="0.35">
      <c r="A1212">
        <v>3</v>
      </c>
      <c r="B1212">
        <f t="shared" si="18"/>
        <v>1</v>
      </c>
      <c r="C1212">
        <v>0</v>
      </c>
      <c r="D1212">
        <v>0</v>
      </c>
      <c r="E1212">
        <v>0</v>
      </c>
      <c r="F1212">
        <v>0</v>
      </c>
      <c r="G1212">
        <v>1</v>
      </c>
    </row>
    <row r="1213" spans="1:7" x14ac:dyDescent="0.35">
      <c r="A1213">
        <v>0</v>
      </c>
      <c r="B1213">
        <f t="shared" si="18"/>
        <v>0</v>
      </c>
      <c r="C1213">
        <v>0.5</v>
      </c>
      <c r="D1213">
        <v>0</v>
      </c>
      <c r="E1213">
        <v>0</v>
      </c>
      <c r="F1213">
        <v>0</v>
      </c>
      <c r="G1213">
        <v>4</v>
      </c>
    </row>
    <row r="1214" spans="1:7" x14ac:dyDescent="0.35">
      <c r="A1214">
        <v>0</v>
      </c>
      <c r="B1214">
        <f t="shared" si="18"/>
        <v>0</v>
      </c>
      <c r="C1214">
        <v>1</v>
      </c>
      <c r="D1214">
        <v>0</v>
      </c>
      <c r="E1214">
        <v>0</v>
      </c>
      <c r="F1214">
        <v>0</v>
      </c>
      <c r="G1214">
        <v>2</v>
      </c>
    </row>
    <row r="1215" spans="1:7" x14ac:dyDescent="0.35">
      <c r="A1215">
        <v>1</v>
      </c>
      <c r="B1215">
        <f t="shared" si="18"/>
        <v>1</v>
      </c>
      <c r="C1215">
        <v>0.33000001311302185</v>
      </c>
      <c r="D1215">
        <v>0</v>
      </c>
      <c r="E1215">
        <v>0</v>
      </c>
      <c r="F1215">
        <v>0</v>
      </c>
      <c r="G1215">
        <v>1</v>
      </c>
    </row>
    <row r="1216" spans="1:7" x14ac:dyDescent="0.35">
      <c r="A1216">
        <v>0</v>
      </c>
      <c r="B1216">
        <f t="shared" si="18"/>
        <v>0</v>
      </c>
      <c r="C1216">
        <v>1</v>
      </c>
      <c r="D1216">
        <v>0</v>
      </c>
      <c r="E1216">
        <v>0</v>
      </c>
      <c r="F1216">
        <v>0</v>
      </c>
      <c r="G1216">
        <v>3</v>
      </c>
    </row>
    <row r="1217" spans="1:7" x14ac:dyDescent="0.35">
      <c r="A1217">
        <v>0</v>
      </c>
      <c r="B1217">
        <f t="shared" si="18"/>
        <v>0</v>
      </c>
      <c r="C1217">
        <v>0.5</v>
      </c>
      <c r="D1217">
        <v>0</v>
      </c>
      <c r="E1217">
        <v>0</v>
      </c>
      <c r="F1217">
        <v>0</v>
      </c>
      <c r="G1217">
        <v>4</v>
      </c>
    </row>
    <row r="1218" spans="1:7" x14ac:dyDescent="0.35">
      <c r="A1218">
        <v>1</v>
      </c>
      <c r="B1218">
        <f t="shared" si="18"/>
        <v>1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35">
      <c r="A1219">
        <v>0</v>
      </c>
      <c r="B1219">
        <f t="shared" ref="B1219:B1282" si="19">IF(A1219&gt;0,1,0)</f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35">
      <c r="A1220">
        <v>0</v>
      </c>
      <c r="B1220">
        <f t="shared" si="19"/>
        <v>0</v>
      </c>
      <c r="C1220">
        <v>0.33000001311302185</v>
      </c>
      <c r="D1220">
        <v>0</v>
      </c>
      <c r="E1220">
        <v>0</v>
      </c>
      <c r="F1220">
        <v>0</v>
      </c>
      <c r="G1220">
        <v>4</v>
      </c>
    </row>
    <row r="1221" spans="1:7" x14ac:dyDescent="0.35">
      <c r="A1221">
        <v>0</v>
      </c>
      <c r="B1221">
        <f t="shared" si="19"/>
        <v>0</v>
      </c>
      <c r="C1221">
        <v>0</v>
      </c>
      <c r="D1221">
        <v>0</v>
      </c>
      <c r="E1221">
        <v>0</v>
      </c>
      <c r="F1221">
        <v>0</v>
      </c>
      <c r="G1221">
        <v>4</v>
      </c>
    </row>
    <row r="1222" spans="1:7" x14ac:dyDescent="0.35">
      <c r="A1222">
        <v>0</v>
      </c>
      <c r="B1222">
        <f t="shared" si="19"/>
        <v>0</v>
      </c>
      <c r="C1222">
        <v>1</v>
      </c>
      <c r="D1222">
        <v>0</v>
      </c>
      <c r="E1222">
        <v>0</v>
      </c>
      <c r="F1222">
        <v>0</v>
      </c>
      <c r="G1222">
        <v>4</v>
      </c>
    </row>
    <row r="1223" spans="1:7" x14ac:dyDescent="0.35">
      <c r="A1223">
        <v>0</v>
      </c>
      <c r="B1223">
        <f t="shared" si="19"/>
        <v>0</v>
      </c>
      <c r="C1223">
        <v>0.17000000178813934</v>
      </c>
      <c r="D1223">
        <v>0</v>
      </c>
      <c r="E1223">
        <v>0</v>
      </c>
      <c r="F1223">
        <v>0</v>
      </c>
      <c r="G1223">
        <v>0</v>
      </c>
    </row>
    <row r="1224" spans="1:7" x14ac:dyDescent="0.35">
      <c r="A1224">
        <v>0</v>
      </c>
      <c r="B1224">
        <f t="shared" si="19"/>
        <v>0</v>
      </c>
      <c r="C1224">
        <v>0.33000001311302185</v>
      </c>
      <c r="D1224">
        <v>0</v>
      </c>
      <c r="E1224">
        <v>0</v>
      </c>
      <c r="F1224">
        <v>0</v>
      </c>
      <c r="G1224">
        <v>0</v>
      </c>
    </row>
    <row r="1225" spans="1:7" x14ac:dyDescent="0.35">
      <c r="A1225">
        <v>2</v>
      </c>
      <c r="B1225">
        <f t="shared" si="19"/>
        <v>1</v>
      </c>
      <c r="C1225">
        <v>0.25</v>
      </c>
      <c r="D1225">
        <v>0</v>
      </c>
      <c r="E1225">
        <v>0</v>
      </c>
      <c r="F1225">
        <v>0</v>
      </c>
      <c r="G1225">
        <v>0</v>
      </c>
    </row>
    <row r="1226" spans="1:7" x14ac:dyDescent="0.35">
      <c r="A1226">
        <v>0</v>
      </c>
      <c r="B1226">
        <f t="shared" si="19"/>
        <v>0</v>
      </c>
      <c r="C1226">
        <v>0</v>
      </c>
      <c r="D1226">
        <v>0</v>
      </c>
      <c r="E1226">
        <v>0</v>
      </c>
      <c r="F1226">
        <v>0</v>
      </c>
      <c r="G1226">
        <v>4</v>
      </c>
    </row>
    <row r="1227" spans="1:7" x14ac:dyDescent="0.35">
      <c r="A1227">
        <v>0</v>
      </c>
      <c r="B1227">
        <f t="shared" si="19"/>
        <v>0</v>
      </c>
      <c r="C1227">
        <v>0</v>
      </c>
      <c r="D1227">
        <v>0</v>
      </c>
      <c r="E1227">
        <v>0</v>
      </c>
      <c r="F1227">
        <v>0</v>
      </c>
      <c r="G1227">
        <v>3</v>
      </c>
    </row>
    <row r="1228" spans="1:7" x14ac:dyDescent="0.35">
      <c r="A1228">
        <v>1</v>
      </c>
      <c r="B1228">
        <f t="shared" si="19"/>
        <v>1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35">
      <c r="A1229">
        <v>0</v>
      </c>
      <c r="B1229">
        <f t="shared" si="19"/>
        <v>0</v>
      </c>
      <c r="C1229">
        <v>0</v>
      </c>
      <c r="D1229">
        <v>16.200000762939453</v>
      </c>
      <c r="E1229">
        <v>32.400001525878906</v>
      </c>
      <c r="F1229">
        <v>12</v>
      </c>
      <c r="G1229">
        <v>0</v>
      </c>
    </row>
    <row r="1230" spans="1:7" x14ac:dyDescent="0.35">
      <c r="A1230">
        <v>1</v>
      </c>
      <c r="B1230">
        <f t="shared" si="19"/>
        <v>1</v>
      </c>
      <c r="C1230">
        <v>0</v>
      </c>
      <c r="D1230">
        <v>0</v>
      </c>
      <c r="E1230">
        <v>0</v>
      </c>
      <c r="F1230">
        <v>0</v>
      </c>
      <c r="G1230">
        <v>3</v>
      </c>
    </row>
    <row r="1231" spans="1:7" x14ac:dyDescent="0.35">
      <c r="A1231">
        <v>0</v>
      </c>
      <c r="B1231">
        <f t="shared" si="19"/>
        <v>0</v>
      </c>
      <c r="C1231">
        <v>0.5</v>
      </c>
      <c r="D1231">
        <v>0</v>
      </c>
      <c r="E1231">
        <v>0</v>
      </c>
      <c r="F1231">
        <v>0</v>
      </c>
      <c r="G1231">
        <v>4</v>
      </c>
    </row>
    <row r="1232" spans="1:7" x14ac:dyDescent="0.35">
      <c r="A1232">
        <v>0</v>
      </c>
      <c r="B1232">
        <f t="shared" si="19"/>
        <v>0</v>
      </c>
      <c r="C1232">
        <v>0</v>
      </c>
      <c r="D1232">
        <v>0</v>
      </c>
      <c r="E1232">
        <v>0</v>
      </c>
      <c r="F1232">
        <v>0</v>
      </c>
      <c r="G1232">
        <v>4</v>
      </c>
    </row>
    <row r="1233" spans="1:7" x14ac:dyDescent="0.35">
      <c r="A1233">
        <v>0</v>
      </c>
      <c r="B1233">
        <f t="shared" si="19"/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35">
      <c r="A1234">
        <v>1</v>
      </c>
      <c r="B1234">
        <f t="shared" si="19"/>
        <v>1</v>
      </c>
      <c r="C1234">
        <v>0.5</v>
      </c>
      <c r="D1234">
        <v>0</v>
      </c>
      <c r="E1234">
        <v>0</v>
      </c>
      <c r="F1234">
        <v>0</v>
      </c>
      <c r="G1234">
        <v>1</v>
      </c>
    </row>
    <row r="1235" spans="1:7" x14ac:dyDescent="0.35">
      <c r="A1235">
        <v>0</v>
      </c>
      <c r="B1235">
        <f t="shared" si="19"/>
        <v>0</v>
      </c>
      <c r="C1235">
        <v>0</v>
      </c>
      <c r="D1235">
        <v>0</v>
      </c>
      <c r="E1235">
        <v>0</v>
      </c>
      <c r="F1235">
        <v>0</v>
      </c>
      <c r="G1235">
        <v>4</v>
      </c>
    </row>
    <row r="1236" spans="1:7" x14ac:dyDescent="0.35">
      <c r="A1236">
        <v>0</v>
      </c>
      <c r="B1236">
        <f t="shared" si="19"/>
        <v>0</v>
      </c>
      <c r="C1236">
        <v>0.5</v>
      </c>
      <c r="D1236">
        <v>0</v>
      </c>
      <c r="E1236">
        <v>0</v>
      </c>
      <c r="F1236">
        <v>0</v>
      </c>
      <c r="G1236">
        <v>3</v>
      </c>
    </row>
    <row r="1237" spans="1:7" x14ac:dyDescent="0.35">
      <c r="A1237">
        <v>0</v>
      </c>
      <c r="B1237">
        <f t="shared" si="19"/>
        <v>0</v>
      </c>
      <c r="C1237">
        <v>0</v>
      </c>
      <c r="D1237">
        <v>0</v>
      </c>
      <c r="E1237">
        <v>0</v>
      </c>
      <c r="F1237">
        <v>0</v>
      </c>
      <c r="G1237">
        <v>1</v>
      </c>
    </row>
    <row r="1238" spans="1:7" x14ac:dyDescent="0.35">
      <c r="A1238">
        <v>0</v>
      </c>
      <c r="B1238">
        <f t="shared" si="19"/>
        <v>0</v>
      </c>
      <c r="C1238">
        <v>0</v>
      </c>
      <c r="D1238">
        <v>0</v>
      </c>
      <c r="E1238">
        <v>0</v>
      </c>
      <c r="F1238">
        <v>0</v>
      </c>
      <c r="G1238">
        <v>2</v>
      </c>
    </row>
    <row r="1239" spans="1:7" x14ac:dyDescent="0.35">
      <c r="A1239">
        <v>2</v>
      </c>
      <c r="B1239">
        <f t="shared" si="19"/>
        <v>1</v>
      </c>
      <c r="C1239">
        <v>0</v>
      </c>
      <c r="D1239">
        <v>0</v>
      </c>
      <c r="E1239">
        <v>0</v>
      </c>
      <c r="F1239">
        <v>0</v>
      </c>
      <c r="G1239">
        <v>3</v>
      </c>
    </row>
    <row r="1240" spans="1:7" x14ac:dyDescent="0.35">
      <c r="A1240">
        <v>0</v>
      </c>
      <c r="B1240">
        <f t="shared" si="19"/>
        <v>0</v>
      </c>
      <c r="C1240">
        <v>0.33000001311302185</v>
      </c>
      <c r="D1240">
        <v>0</v>
      </c>
      <c r="E1240">
        <v>0</v>
      </c>
      <c r="F1240">
        <v>0</v>
      </c>
      <c r="G1240">
        <v>3</v>
      </c>
    </row>
    <row r="1241" spans="1:7" x14ac:dyDescent="0.35">
      <c r="A1241">
        <v>0</v>
      </c>
      <c r="B1241">
        <f t="shared" si="19"/>
        <v>0</v>
      </c>
      <c r="C1241">
        <v>0</v>
      </c>
      <c r="D1241">
        <v>0</v>
      </c>
      <c r="E1241">
        <v>0</v>
      </c>
      <c r="F1241">
        <v>0</v>
      </c>
      <c r="G1241">
        <v>4</v>
      </c>
    </row>
    <row r="1242" spans="1:7" x14ac:dyDescent="0.35">
      <c r="A1242">
        <v>0</v>
      </c>
      <c r="B1242">
        <f t="shared" si="19"/>
        <v>0</v>
      </c>
      <c r="C1242">
        <v>0</v>
      </c>
      <c r="D1242">
        <v>0</v>
      </c>
      <c r="E1242">
        <v>0</v>
      </c>
      <c r="F1242">
        <v>0</v>
      </c>
      <c r="G1242">
        <v>2</v>
      </c>
    </row>
    <row r="1243" spans="1:7" x14ac:dyDescent="0.35">
      <c r="A1243">
        <v>0</v>
      </c>
      <c r="B1243">
        <f t="shared" si="19"/>
        <v>0</v>
      </c>
      <c r="C1243">
        <v>1</v>
      </c>
      <c r="D1243">
        <v>0</v>
      </c>
      <c r="E1243">
        <v>0</v>
      </c>
      <c r="F1243">
        <v>0</v>
      </c>
      <c r="G1243">
        <v>4</v>
      </c>
    </row>
    <row r="1244" spans="1:7" x14ac:dyDescent="0.35">
      <c r="A1244">
        <v>0</v>
      </c>
      <c r="B1244">
        <f t="shared" si="19"/>
        <v>0</v>
      </c>
      <c r="C1244">
        <v>0.37999999523162842</v>
      </c>
      <c r="D1244">
        <v>7.5999999046325684</v>
      </c>
      <c r="E1244">
        <v>7.5999999046325684</v>
      </c>
      <c r="F1244">
        <v>6</v>
      </c>
      <c r="G1244">
        <v>2.0999999046325684</v>
      </c>
    </row>
    <row r="1245" spans="1:7" x14ac:dyDescent="0.35">
      <c r="A1245">
        <v>0</v>
      </c>
      <c r="B1245">
        <f t="shared" si="19"/>
        <v>0</v>
      </c>
      <c r="C1245">
        <v>0</v>
      </c>
      <c r="D1245">
        <v>0</v>
      </c>
      <c r="E1245">
        <v>0</v>
      </c>
      <c r="F1245">
        <v>0</v>
      </c>
      <c r="G1245">
        <v>4</v>
      </c>
    </row>
    <row r="1246" spans="1:7" x14ac:dyDescent="0.35">
      <c r="A1246">
        <v>0</v>
      </c>
      <c r="B1246">
        <f t="shared" si="19"/>
        <v>0</v>
      </c>
      <c r="C1246">
        <v>0</v>
      </c>
      <c r="D1246">
        <v>0</v>
      </c>
      <c r="E1246">
        <v>0</v>
      </c>
      <c r="F1246">
        <v>0</v>
      </c>
      <c r="G1246">
        <v>1</v>
      </c>
    </row>
    <row r="1247" spans="1:7" x14ac:dyDescent="0.35">
      <c r="A1247">
        <v>1</v>
      </c>
      <c r="B1247">
        <f t="shared" si="19"/>
        <v>1</v>
      </c>
      <c r="C1247">
        <v>0</v>
      </c>
      <c r="D1247">
        <v>0</v>
      </c>
      <c r="E1247">
        <v>0</v>
      </c>
      <c r="F1247">
        <v>0</v>
      </c>
      <c r="G1247">
        <v>4</v>
      </c>
    </row>
    <row r="1248" spans="1:7" x14ac:dyDescent="0.35">
      <c r="A1248">
        <v>0</v>
      </c>
      <c r="B1248">
        <f t="shared" si="19"/>
        <v>0</v>
      </c>
      <c r="C1248">
        <v>1</v>
      </c>
      <c r="D1248">
        <v>0</v>
      </c>
      <c r="E1248">
        <v>0</v>
      </c>
      <c r="F1248">
        <v>0</v>
      </c>
      <c r="G1248">
        <v>3</v>
      </c>
    </row>
    <row r="1249" spans="1:7" x14ac:dyDescent="0.35">
      <c r="A1249">
        <v>0</v>
      </c>
      <c r="B1249">
        <f t="shared" si="19"/>
        <v>0</v>
      </c>
      <c r="C1249">
        <v>0</v>
      </c>
      <c r="D1249">
        <v>0</v>
      </c>
      <c r="E1249">
        <v>0</v>
      </c>
      <c r="F1249">
        <v>0</v>
      </c>
      <c r="G1249">
        <v>4</v>
      </c>
    </row>
    <row r="1250" spans="1:7" x14ac:dyDescent="0.35">
      <c r="A1250">
        <v>0</v>
      </c>
      <c r="B1250">
        <f t="shared" si="19"/>
        <v>0</v>
      </c>
      <c r="C1250">
        <v>1</v>
      </c>
      <c r="D1250">
        <v>0</v>
      </c>
      <c r="E1250">
        <v>0</v>
      </c>
      <c r="F1250">
        <v>0</v>
      </c>
      <c r="G1250">
        <v>0</v>
      </c>
    </row>
    <row r="1251" spans="1:7" x14ac:dyDescent="0.35">
      <c r="A1251">
        <v>0</v>
      </c>
      <c r="B1251">
        <f t="shared" si="19"/>
        <v>0</v>
      </c>
      <c r="C1251">
        <v>1</v>
      </c>
      <c r="D1251">
        <v>0</v>
      </c>
      <c r="E1251">
        <v>0</v>
      </c>
      <c r="F1251">
        <v>0</v>
      </c>
      <c r="G1251">
        <v>4</v>
      </c>
    </row>
    <row r="1252" spans="1:7" x14ac:dyDescent="0.35">
      <c r="A1252">
        <v>0</v>
      </c>
      <c r="B1252">
        <f t="shared" si="19"/>
        <v>0</v>
      </c>
      <c r="C1252">
        <v>1</v>
      </c>
      <c r="D1252">
        <v>0</v>
      </c>
      <c r="E1252">
        <v>0</v>
      </c>
      <c r="F1252">
        <v>0</v>
      </c>
      <c r="G1252">
        <v>2</v>
      </c>
    </row>
    <row r="1253" spans="1:7" x14ac:dyDescent="0.35">
      <c r="A1253">
        <v>0</v>
      </c>
      <c r="B1253">
        <f t="shared" si="19"/>
        <v>0</v>
      </c>
      <c r="C1253">
        <v>0.60000002384185791</v>
      </c>
      <c r="D1253">
        <v>0</v>
      </c>
      <c r="E1253">
        <v>0</v>
      </c>
      <c r="F1253">
        <v>0</v>
      </c>
      <c r="G1253">
        <v>3</v>
      </c>
    </row>
    <row r="1254" spans="1:7" x14ac:dyDescent="0.35">
      <c r="A1254">
        <v>0</v>
      </c>
      <c r="B1254">
        <f t="shared" si="19"/>
        <v>0</v>
      </c>
      <c r="C1254">
        <v>0</v>
      </c>
      <c r="D1254">
        <v>0</v>
      </c>
      <c r="E1254">
        <v>0</v>
      </c>
      <c r="F1254">
        <v>0</v>
      </c>
      <c r="G1254">
        <v>4</v>
      </c>
    </row>
    <row r="1255" spans="1:7" x14ac:dyDescent="0.35">
      <c r="A1255">
        <v>0</v>
      </c>
      <c r="B1255">
        <f t="shared" si="19"/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35">
      <c r="A1256">
        <v>0</v>
      </c>
      <c r="B1256">
        <f t="shared" si="19"/>
        <v>0</v>
      </c>
      <c r="C1256">
        <v>0.5</v>
      </c>
      <c r="D1256">
        <v>0</v>
      </c>
      <c r="E1256">
        <v>0</v>
      </c>
      <c r="F1256">
        <v>0</v>
      </c>
      <c r="G1256">
        <v>3</v>
      </c>
    </row>
    <row r="1257" spans="1:7" x14ac:dyDescent="0.35">
      <c r="A1257">
        <v>0</v>
      </c>
      <c r="B1257">
        <f t="shared" si="19"/>
        <v>0</v>
      </c>
      <c r="C1257">
        <v>0</v>
      </c>
      <c r="D1257">
        <v>0</v>
      </c>
      <c r="E1257">
        <v>0</v>
      </c>
      <c r="F1257">
        <v>0</v>
      </c>
      <c r="G1257">
        <v>4</v>
      </c>
    </row>
    <row r="1258" spans="1:7" x14ac:dyDescent="0.35">
      <c r="A1258">
        <v>0</v>
      </c>
      <c r="B1258">
        <f t="shared" si="19"/>
        <v>0</v>
      </c>
      <c r="C1258">
        <v>0.5</v>
      </c>
      <c r="D1258">
        <v>0</v>
      </c>
      <c r="E1258">
        <v>0</v>
      </c>
      <c r="F1258">
        <v>0</v>
      </c>
      <c r="G1258">
        <v>3</v>
      </c>
    </row>
    <row r="1259" spans="1:7" x14ac:dyDescent="0.35">
      <c r="A1259">
        <v>0</v>
      </c>
      <c r="B1259">
        <f t="shared" si="19"/>
        <v>0</v>
      </c>
      <c r="C1259">
        <v>0</v>
      </c>
      <c r="D1259">
        <v>0</v>
      </c>
      <c r="E1259">
        <v>0</v>
      </c>
      <c r="F1259">
        <v>0</v>
      </c>
      <c r="G1259">
        <v>2</v>
      </c>
    </row>
    <row r="1260" spans="1:7" x14ac:dyDescent="0.35">
      <c r="A1260">
        <v>0</v>
      </c>
      <c r="B1260">
        <f t="shared" si="19"/>
        <v>0</v>
      </c>
      <c r="C1260">
        <v>0.33000001311302185</v>
      </c>
      <c r="D1260">
        <v>0</v>
      </c>
      <c r="E1260">
        <v>0</v>
      </c>
      <c r="F1260">
        <v>0</v>
      </c>
      <c r="G1260">
        <v>3</v>
      </c>
    </row>
    <row r="1261" spans="1:7" x14ac:dyDescent="0.35">
      <c r="A1261">
        <v>0</v>
      </c>
      <c r="B1261">
        <f t="shared" si="19"/>
        <v>0</v>
      </c>
      <c r="C1261">
        <v>0</v>
      </c>
      <c r="D1261">
        <v>0</v>
      </c>
      <c r="E1261">
        <v>0</v>
      </c>
      <c r="F1261">
        <v>0</v>
      </c>
      <c r="G1261">
        <v>4</v>
      </c>
    </row>
    <row r="1262" spans="1:7" x14ac:dyDescent="0.35">
      <c r="A1262">
        <v>0</v>
      </c>
      <c r="B1262">
        <f t="shared" si="19"/>
        <v>0</v>
      </c>
      <c r="C1262">
        <v>0.33000001311302185</v>
      </c>
      <c r="D1262">
        <v>0</v>
      </c>
      <c r="E1262">
        <v>0</v>
      </c>
      <c r="F1262">
        <v>0</v>
      </c>
      <c r="G1262">
        <v>2</v>
      </c>
    </row>
    <row r="1263" spans="1:7" x14ac:dyDescent="0.35">
      <c r="A1263">
        <v>0</v>
      </c>
      <c r="B1263">
        <f t="shared" si="19"/>
        <v>0</v>
      </c>
      <c r="C1263">
        <v>0</v>
      </c>
      <c r="D1263">
        <v>0</v>
      </c>
      <c r="E1263">
        <v>0</v>
      </c>
      <c r="F1263">
        <v>0</v>
      </c>
      <c r="G1263">
        <v>4</v>
      </c>
    </row>
    <row r="1264" spans="1:7" x14ac:dyDescent="0.35">
      <c r="A1264">
        <v>0</v>
      </c>
      <c r="B1264">
        <f t="shared" si="19"/>
        <v>0</v>
      </c>
      <c r="C1264">
        <v>1</v>
      </c>
      <c r="D1264">
        <v>0</v>
      </c>
      <c r="E1264">
        <v>0</v>
      </c>
      <c r="F1264">
        <v>0</v>
      </c>
      <c r="G1264">
        <v>0</v>
      </c>
    </row>
    <row r="1265" spans="1:7" x14ac:dyDescent="0.35">
      <c r="A1265">
        <v>0</v>
      </c>
      <c r="B1265">
        <f t="shared" si="19"/>
        <v>0</v>
      </c>
      <c r="C1265">
        <v>0</v>
      </c>
      <c r="D1265">
        <v>0</v>
      </c>
      <c r="E1265">
        <v>0</v>
      </c>
      <c r="F1265">
        <v>0</v>
      </c>
      <c r="G1265">
        <v>4</v>
      </c>
    </row>
    <row r="1266" spans="1:7" x14ac:dyDescent="0.35">
      <c r="A1266">
        <v>0</v>
      </c>
      <c r="B1266">
        <f t="shared" si="19"/>
        <v>0</v>
      </c>
      <c r="C1266">
        <v>1</v>
      </c>
      <c r="D1266">
        <v>0</v>
      </c>
      <c r="E1266">
        <v>0</v>
      </c>
      <c r="F1266">
        <v>0</v>
      </c>
      <c r="G1266">
        <v>4</v>
      </c>
    </row>
    <row r="1267" spans="1:7" x14ac:dyDescent="0.35">
      <c r="A1267">
        <v>0</v>
      </c>
      <c r="B1267">
        <f t="shared" si="19"/>
        <v>0</v>
      </c>
      <c r="C1267">
        <v>0</v>
      </c>
      <c r="D1267">
        <v>0</v>
      </c>
      <c r="E1267">
        <v>0</v>
      </c>
      <c r="F1267">
        <v>0</v>
      </c>
      <c r="G1267">
        <v>4</v>
      </c>
    </row>
    <row r="1268" spans="1:7" x14ac:dyDescent="0.35">
      <c r="A1268">
        <v>1</v>
      </c>
      <c r="B1268">
        <f t="shared" si="19"/>
        <v>1</v>
      </c>
      <c r="C1268">
        <v>0.40000000596046448</v>
      </c>
      <c r="D1268">
        <v>0</v>
      </c>
      <c r="E1268">
        <v>0</v>
      </c>
      <c r="F1268">
        <v>0</v>
      </c>
      <c r="G1268">
        <v>0</v>
      </c>
    </row>
    <row r="1269" spans="1:7" x14ac:dyDescent="0.35">
      <c r="A1269">
        <v>0</v>
      </c>
      <c r="B1269">
        <f t="shared" si="19"/>
        <v>0</v>
      </c>
      <c r="C1269">
        <v>0</v>
      </c>
      <c r="D1269">
        <v>0</v>
      </c>
      <c r="E1269">
        <v>0</v>
      </c>
      <c r="F1269">
        <v>0</v>
      </c>
      <c r="G1269">
        <v>4</v>
      </c>
    </row>
    <row r="1270" spans="1:7" x14ac:dyDescent="0.35">
      <c r="A1270">
        <v>0</v>
      </c>
      <c r="B1270">
        <f t="shared" si="19"/>
        <v>0</v>
      </c>
      <c r="C1270">
        <v>0</v>
      </c>
      <c r="D1270">
        <v>0</v>
      </c>
      <c r="E1270">
        <v>0</v>
      </c>
      <c r="F1270">
        <v>0</v>
      </c>
      <c r="G1270">
        <v>4</v>
      </c>
    </row>
    <row r="1271" spans="1:7" x14ac:dyDescent="0.35">
      <c r="A1271">
        <v>0</v>
      </c>
      <c r="B1271">
        <f t="shared" si="19"/>
        <v>0</v>
      </c>
      <c r="C1271">
        <v>0.33000001311302185</v>
      </c>
      <c r="D1271">
        <v>0</v>
      </c>
      <c r="E1271">
        <v>0</v>
      </c>
      <c r="F1271">
        <v>0</v>
      </c>
      <c r="G1271">
        <v>2</v>
      </c>
    </row>
    <row r="1272" spans="1:7" x14ac:dyDescent="0.35">
      <c r="A1272">
        <v>0</v>
      </c>
      <c r="B1272">
        <f t="shared" si="19"/>
        <v>0</v>
      </c>
      <c r="C1272">
        <v>0</v>
      </c>
      <c r="D1272">
        <v>0</v>
      </c>
      <c r="E1272">
        <v>0</v>
      </c>
      <c r="F1272">
        <v>0</v>
      </c>
      <c r="G1272">
        <v>4</v>
      </c>
    </row>
    <row r="1273" spans="1:7" x14ac:dyDescent="0.35">
      <c r="A1273">
        <v>0</v>
      </c>
      <c r="B1273">
        <f t="shared" si="19"/>
        <v>0</v>
      </c>
      <c r="C1273">
        <v>0.5</v>
      </c>
      <c r="D1273">
        <v>0</v>
      </c>
      <c r="E1273">
        <v>0</v>
      </c>
      <c r="F1273">
        <v>0</v>
      </c>
      <c r="G1273">
        <v>1</v>
      </c>
    </row>
    <row r="1274" spans="1:7" x14ac:dyDescent="0.35">
      <c r="A1274">
        <v>0</v>
      </c>
      <c r="B1274">
        <f t="shared" si="19"/>
        <v>0</v>
      </c>
      <c r="C1274">
        <v>0</v>
      </c>
      <c r="D1274">
        <v>0</v>
      </c>
      <c r="E1274">
        <v>0</v>
      </c>
      <c r="F1274">
        <v>0</v>
      </c>
      <c r="G1274">
        <v>4</v>
      </c>
    </row>
    <row r="1275" spans="1:7" x14ac:dyDescent="0.35">
      <c r="A1275">
        <v>0</v>
      </c>
      <c r="B1275">
        <f t="shared" si="19"/>
        <v>0</v>
      </c>
      <c r="C1275">
        <v>1</v>
      </c>
      <c r="D1275">
        <v>0</v>
      </c>
      <c r="E1275">
        <v>0</v>
      </c>
      <c r="F1275">
        <v>0</v>
      </c>
      <c r="G1275">
        <v>2</v>
      </c>
    </row>
    <row r="1276" spans="1:7" x14ac:dyDescent="0.35">
      <c r="A1276">
        <v>0</v>
      </c>
      <c r="B1276">
        <f t="shared" si="19"/>
        <v>0</v>
      </c>
      <c r="C1276">
        <v>0.67000001668930054</v>
      </c>
      <c r="D1276">
        <v>0</v>
      </c>
      <c r="E1276">
        <v>0</v>
      </c>
      <c r="F1276">
        <v>0</v>
      </c>
      <c r="G1276">
        <v>4</v>
      </c>
    </row>
    <row r="1277" spans="1:7" x14ac:dyDescent="0.35">
      <c r="A1277">
        <v>0</v>
      </c>
      <c r="B1277">
        <f t="shared" si="19"/>
        <v>0</v>
      </c>
      <c r="C1277">
        <v>0</v>
      </c>
      <c r="D1277">
        <v>0</v>
      </c>
      <c r="E1277">
        <v>0</v>
      </c>
      <c r="F1277">
        <v>0</v>
      </c>
      <c r="G1277">
        <v>3</v>
      </c>
    </row>
    <row r="1278" spans="1:7" x14ac:dyDescent="0.35">
      <c r="A1278">
        <v>1</v>
      </c>
      <c r="B1278">
        <f t="shared" si="19"/>
        <v>1</v>
      </c>
      <c r="C1278">
        <v>0.43000000715255737</v>
      </c>
      <c r="D1278">
        <v>0</v>
      </c>
      <c r="E1278">
        <v>0</v>
      </c>
      <c r="F1278">
        <v>0</v>
      </c>
      <c r="G1278">
        <v>0</v>
      </c>
    </row>
    <row r="1279" spans="1:7" x14ac:dyDescent="0.35">
      <c r="A1279">
        <v>0</v>
      </c>
      <c r="B1279">
        <f t="shared" si="19"/>
        <v>0</v>
      </c>
      <c r="C1279">
        <v>0</v>
      </c>
      <c r="D1279">
        <v>0</v>
      </c>
      <c r="E1279">
        <v>0</v>
      </c>
      <c r="F1279">
        <v>0</v>
      </c>
      <c r="G1279">
        <v>4</v>
      </c>
    </row>
    <row r="1280" spans="1:7" x14ac:dyDescent="0.35">
      <c r="A1280">
        <v>1</v>
      </c>
      <c r="B1280">
        <f t="shared" si="19"/>
        <v>1</v>
      </c>
      <c r="C1280">
        <v>0</v>
      </c>
      <c r="D1280">
        <v>0</v>
      </c>
      <c r="E1280">
        <v>0</v>
      </c>
      <c r="F1280">
        <v>0</v>
      </c>
      <c r="G1280">
        <v>1</v>
      </c>
    </row>
    <row r="1281" spans="1:7" x14ac:dyDescent="0.35">
      <c r="A1281">
        <v>0</v>
      </c>
      <c r="B1281">
        <f t="shared" si="19"/>
        <v>0</v>
      </c>
      <c r="C1281">
        <v>1</v>
      </c>
      <c r="D1281">
        <v>0</v>
      </c>
      <c r="E1281">
        <v>0</v>
      </c>
      <c r="F1281">
        <v>0</v>
      </c>
      <c r="G1281">
        <v>4</v>
      </c>
    </row>
    <row r="1282" spans="1:7" x14ac:dyDescent="0.35">
      <c r="A1282">
        <v>0</v>
      </c>
      <c r="B1282">
        <f t="shared" si="19"/>
        <v>0</v>
      </c>
      <c r="C1282">
        <v>1</v>
      </c>
      <c r="D1282">
        <v>0</v>
      </c>
      <c r="E1282">
        <v>0</v>
      </c>
      <c r="F1282">
        <v>0</v>
      </c>
      <c r="G1282">
        <v>4</v>
      </c>
    </row>
    <row r="1283" spans="1:7" x14ac:dyDescent="0.35">
      <c r="A1283">
        <v>0</v>
      </c>
      <c r="B1283">
        <f t="shared" ref="B1283:B1346" si="20">IF(A1283&gt;0,1,0)</f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35">
      <c r="A1284">
        <v>0</v>
      </c>
      <c r="B1284">
        <f t="shared" si="20"/>
        <v>0</v>
      </c>
      <c r="C1284">
        <v>1</v>
      </c>
      <c r="D1284">
        <v>0</v>
      </c>
      <c r="E1284">
        <v>0</v>
      </c>
      <c r="F1284">
        <v>0</v>
      </c>
      <c r="G1284">
        <v>1</v>
      </c>
    </row>
    <row r="1285" spans="1:7" x14ac:dyDescent="0.35">
      <c r="A1285">
        <v>0</v>
      </c>
      <c r="B1285">
        <f t="shared" si="20"/>
        <v>0</v>
      </c>
      <c r="C1285">
        <v>0</v>
      </c>
      <c r="D1285">
        <v>0</v>
      </c>
      <c r="E1285">
        <v>0</v>
      </c>
      <c r="F1285">
        <v>0</v>
      </c>
      <c r="G1285">
        <v>4</v>
      </c>
    </row>
    <row r="1286" spans="1:7" x14ac:dyDescent="0.35">
      <c r="A1286">
        <v>0</v>
      </c>
      <c r="B1286">
        <f t="shared" si="20"/>
        <v>0</v>
      </c>
      <c r="C1286">
        <v>0.5</v>
      </c>
      <c r="D1286">
        <v>0</v>
      </c>
      <c r="E1286">
        <v>0</v>
      </c>
      <c r="F1286">
        <v>0</v>
      </c>
      <c r="G1286">
        <v>0</v>
      </c>
    </row>
    <row r="1287" spans="1:7" x14ac:dyDescent="0.35">
      <c r="A1287">
        <v>0</v>
      </c>
      <c r="B1287">
        <f t="shared" si="20"/>
        <v>0</v>
      </c>
      <c r="C1287">
        <v>0</v>
      </c>
      <c r="D1287">
        <v>0</v>
      </c>
      <c r="E1287">
        <v>0</v>
      </c>
      <c r="F1287">
        <v>0</v>
      </c>
      <c r="G1287">
        <v>4</v>
      </c>
    </row>
    <row r="1288" spans="1:7" x14ac:dyDescent="0.35">
      <c r="A1288">
        <v>0</v>
      </c>
      <c r="B1288">
        <f t="shared" si="20"/>
        <v>0</v>
      </c>
      <c r="C1288">
        <v>0</v>
      </c>
      <c r="D1288">
        <v>0</v>
      </c>
      <c r="E1288">
        <v>0</v>
      </c>
      <c r="F1288">
        <v>0</v>
      </c>
      <c r="G1288">
        <v>4</v>
      </c>
    </row>
    <row r="1289" spans="1:7" x14ac:dyDescent="0.35">
      <c r="A1289">
        <v>3</v>
      </c>
      <c r="B1289">
        <f t="shared" si="20"/>
        <v>1</v>
      </c>
      <c r="C1289">
        <v>0.5</v>
      </c>
      <c r="D1289">
        <v>0</v>
      </c>
      <c r="E1289">
        <v>0</v>
      </c>
      <c r="F1289">
        <v>0</v>
      </c>
      <c r="G1289">
        <v>1</v>
      </c>
    </row>
    <row r="1290" spans="1:7" x14ac:dyDescent="0.35">
      <c r="A1290">
        <v>0</v>
      </c>
      <c r="B1290">
        <f t="shared" si="20"/>
        <v>0</v>
      </c>
      <c r="C1290">
        <v>0.5</v>
      </c>
      <c r="D1290">
        <v>0</v>
      </c>
      <c r="E1290">
        <v>0</v>
      </c>
      <c r="F1290">
        <v>0</v>
      </c>
      <c r="G1290">
        <v>0</v>
      </c>
    </row>
    <row r="1291" spans="1:7" x14ac:dyDescent="0.35">
      <c r="A1291">
        <v>0</v>
      </c>
      <c r="B1291">
        <f t="shared" si="20"/>
        <v>0</v>
      </c>
      <c r="C1291">
        <v>0</v>
      </c>
      <c r="D1291">
        <v>0</v>
      </c>
      <c r="E1291">
        <v>0</v>
      </c>
      <c r="F1291">
        <v>0</v>
      </c>
      <c r="G1291">
        <v>4</v>
      </c>
    </row>
    <row r="1292" spans="1:7" x14ac:dyDescent="0.35">
      <c r="A1292">
        <v>0</v>
      </c>
      <c r="B1292">
        <f t="shared" si="20"/>
        <v>0</v>
      </c>
      <c r="C1292">
        <v>0</v>
      </c>
      <c r="D1292">
        <v>0</v>
      </c>
      <c r="E1292">
        <v>0</v>
      </c>
      <c r="F1292">
        <v>0</v>
      </c>
      <c r="G1292">
        <v>4</v>
      </c>
    </row>
    <row r="1293" spans="1:7" x14ac:dyDescent="0.35">
      <c r="A1293">
        <v>0</v>
      </c>
      <c r="B1293">
        <f t="shared" si="20"/>
        <v>0</v>
      </c>
      <c r="C1293">
        <v>0</v>
      </c>
      <c r="D1293">
        <v>0</v>
      </c>
      <c r="E1293">
        <v>0</v>
      </c>
      <c r="F1293">
        <v>0</v>
      </c>
      <c r="G1293">
        <v>4</v>
      </c>
    </row>
    <row r="1294" spans="1:7" x14ac:dyDescent="0.35">
      <c r="A1294">
        <v>0</v>
      </c>
      <c r="B1294">
        <f t="shared" si="20"/>
        <v>0</v>
      </c>
      <c r="C1294">
        <v>0</v>
      </c>
      <c r="D1294">
        <v>0</v>
      </c>
      <c r="E1294">
        <v>0</v>
      </c>
      <c r="F1294">
        <v>0</v>
      </c>
      <c r="G1294">
        <v>4</v>
      </c>
    </row>
    <row r="1295" spans="1:7" x14ac:dyDescent="0.35">
      <c r="A1295">
        <v>0</v>
      </c>
      <c r="B1295">
        <f t="shared" si="20"/>
        <v>0</v>
      </c>
      <c r="C1295">
        <v>1</v>
      </c>
      <c r="D1295">
        <v>0</v>
      </c>
      <c r="E1295">
        <v>0</v>
      </c>
      <c r="F1295">
        <v>0</v>
      </c>
      <c r="G1295">
        <v>4</v>
      </c>
    </row>
    <row r="1296" spans="1:7" x14ac:dyDescent="0.35">
      <c r="A1296">
        <v>0</v>
      </c>
      <c r="B1296">
        <f t="shared" si="20"/>
        <v>0</v>
      </c>
      <c r="C1296">
        <v>1</v>
      </c>
      <c r="D1296">
        <v>0</v>
      </c>
      <c r="E1296">
        <v>0</v>
      </c>
      <c r="F1296">
        <v>0</v>
      </c>
      <c r="G1296">
        <v>4</v>
      </c>
    </row>
    <row r="1297" spans="1:7" x14ac:dyDescent="0.35">
      <c r="A1297">
        <v>0</v>
      </c>
      <c r="B1297">
        <f t="shared" si="20"/>
        <v>0</v>
      </c>
      <c r="C1297">
        <v>0</v>
      </c>
      <c r="D1297">
        <v>0</v>
      </c>
      <c r="E1297">
        <v>0</v>
      </c>
      <c r="F1297">
        <v>0</v>
      </c>
      <c r="G1297">
        <v>4</v>
      </c>
    </row>
    <row r="1298" spans="1:7" x14ac:dyDescent="0.35">
      <c r="A1298">
        <v>0</v>
      </c>
      <c r="B1298">
        <f t="shared" si="20"/>
        <v>0</v>
      </c>
      <c r="C1298">
        <v>0</v>
      </c>
      <c r="D1298">
        <v>0</v>
      </c>
      <c r="E1298">
        <v>0</v>
      </c>
      <c r="F1298">
        <v>0</v>
      </c>
      <c r="G1298">
        <v>4</v>
      </c>
    </row>
    <row r="1299" spans="1:7" x14ac:dyDescent="0.35">
      <c r="A1299">
        <v>0</v>
      </c>
      <c r="B1299">
        <f t="shared" si="20"/>
        <v>0</v>
      </c>
      <c r="C1299">
        <v>0.5</v>
      </c>
      <c r="D1299">
        <v>0</v>
      </c>
      <c r="E1299">
        <v>0</v>
      </c>
      <c r="F1299">
        <v>0</v>
      </c>
      <c r="G1299">
        <v>0</v>
      </c>
    </row>
    <row r="1300" spans="1:7" x14ac:dyDescent="0.35">
      <c r="A1300">
        <v>0</v>
      </c>
      <c r="B1300">
        <f t="shared" si="20"/>
        <v>0</v>
      </c>
      <c r="C1300">
        <v>1</v>
      </c>
      <c r="D1300">
        <v>0</v>
      </c>
      <c r="E1300">
        <v>0</v>
      </c>
      <c r="F1300">
        <v>0</v>
      </c>
      <c r="G1300">
        <v>4</v>
      </c>
    </row>
    <row r="1301" spans="1:7" x14ac:dyDescent="0.35">
      <c r="A1301">
        <v>0</v>
      </c>
      <c r="B1301">
        <f t="shared" si="20"/>
        <v>0</v>
      </c>
      <c r="C1301">
        <v>0</v>
      </c>
      <c r="D1301">
        <v>0</v>
      </c>
      <c r="E1301">
        <v>0</v>
      </c>
      <c r="F1301">
        <v>0</v>
      </c>
      <c r="G1301">
        <v>4</v>
      </c>
    </row>
    <row r="1302" spans="1:7" x14ac:dyDescent="0.35">
      <c r="A1302">
        <v>0</v>
      </c>
      <c r="B1302">
        <f t="shared" si="20"/>
        <v>0</v>
      </c>
      <c r="C1302">
        <v>1</v>
      </c>
      <c r="D1302">
        <v>0</v>
      </c>
      <c r="E1302">
        <v>0</v>
      </c>
      <c r="F1302">
        <v>0</v>
      </c>
      <c r="G1302">
        <v>4</v>
      </c>
    </row>
    <row r="1303" spans="1:7" x14ac:dyDescent="0.35">
      <c r="A1303">
        <v>1</v>
      </c>
      <c r="B1303">
        <f t="shared" si="20"/>
        <v>1</v>
      </c>
      <c r="C1303">
        <v>0.60000002384185791</v>
      </c>
      <c r="D1303">
        <v>0</v>
      </c>
      <c r="E1303">
        <v>0</v>
      </c>
      <c r="F1303">
        <v>0</v>
      </c>
      <c r="G1303">
        <v>3</v>
      </c>
    </row>
    <row r="1304" spans="1:7" x14ac:dyDescent="0.35">
      <c r="A1304">
        <v>0</v>
      </c>
      <c r="B1304">
        <f t="shared" si="20"/>
        <v>0</v>
      </c>
      <c r="C1304">
        <v>1</v>
      </c>
      <c r="D1304">
        <v>0</v>
      </c>
      <c r="E1304">
        <v>0</v>
      </c>
      <c r="F1304">
        <v>0</v>
      </c>
      <c r="G1304">
        <v>4</v>
      </c>
    </row>
    <row r="1305" spans="1:7" x14ac:dyDescent="0.35">
      <c r="A1305">
        <v>0</v>
      </c>
      <c r="B1305">
        <f t="shared" si="20"/>
        <v>0</v>
      </c>
      <c r="C1305">
        <v>0</v>
      </c>
      <c r="D1305">
        <v>0</v>
      </c>
      <c r="E1305">
        <v>0</v>
      </c>
      <c r="F1305">
        <v>0</v>
      </c>
      <c r="G1305">
        <v>2</v>
      </c>
    </row>
    <row r="1306" spans="1:7" x14ac:dyDescent="0.35">
      <c r="A1306">
        <v>0</v>
      </c>
      <c r="B1306">
        <f t="shared" si="20"/>
        <v>0</v>
      </c>
      <c r="C1306">
        <v>1</v>
      </c>
      <c r="D1306">
        <v>0</v>
      </c>
      <c r="E1306">
        <v>0</v>
      </c>
      <c r="F1306">
        <v>0</v>
      </c>
      <c r="G1306">
        <v>4</v>
      </c>
    </row>
    <row r="1307" spans="1:7" x14ac:dyDescent="0.35">
      <c r="A1307">
        <v>1</v>
      </c>
      <c r="B1307">
        <f t="shared" si="20"/>
        <v>1</v>
      </c>
      <c r="C1307">
        <v>1</v>
      </c>
      <c r="D1307">
        <v>0</v>
      </c>
      <c r="E1307">
        <v>0</v>
      </c>
      <c r="F1307">
        <v>0</v>
      </c>
      <c r="G1307">
        <v>1</v>
      </c>
    </row>
    <row r="1308" spans="1:7" x14ac:dyDescent="0.35">
      <c r="A1308">
        <v>1</v>
      </c>
      <c r="B1308">
        <f t="shared" si="20"/>
        <v>1</v>
      </c>
      <c r="C1308">
        <v>0</v>
      </c>
      <c r="D1308">
        <v>0</v>
      </c>
      <c r="E1308">
        <v>0</v>
      </c>
      <c r="F1308">
        <v>0</v>
      </c>
      <c r="G1308">
        <v>3</v>
      </c>
    </row>
    <row r="1309" spans="1:7" x14ac:dyDescent="0.35">
      <c r="A1309">
        <v>0</v>
      </c>
      <c r="B1309">
        <f t="shared" si="20"/>
        <v>0</v>
      </c>
      <c r="C1309">
        <v>1</v>
      </c>
      <c r="D1309">
        <v>0</v>
      </c>
      <c r="E1309">
        <v>0</v>
      </c>
      <c r="F1309">
        <v>0</v>
      </c>
      <c r="G1309">
        <v>1</v>
      </c>
    </row>
    <row r="1310" spans="1:7" x14ac:dyDescent="0.35">
      <c r="A1310">
        <v>0</v>
      </c>
      <c r="B1310">
        <f t="shared" si="20"/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35">
      <c r="A1311">
        <v>0</v>
      </c>
      <c r="B1311">
        <f t="shared" si="20"/>
        <v>0</v>
      </c>
      <c r="C1311">
        <v>1</v>
      </c>
      <c r="D1311">
        <v>0</v>
      </c>
      <c r="E1311">
        <v>0</v>
      </c>
      <c r="F1311">
        <v>12</v>
      </c>
      <c r="G1311">
        <v>0</v>
      </c>
    </row>
    <row r="1312" spans="1:7" x14ac:dyDescent="0.35">
      <c r="A1312">
        <v>0</v>
      </c>
      <c r="B1312">
        <f t="shared" si="20"/>
        <v>0</v>
      </c>
      <c r="C1312">
        <v>1</v>
      </c>
      <c r="D1312">
        <v>0</v>
      </c>
      <c r="E1312">
        <v>0</v>
      </c>
      <c r="F1312">
        <v>0</v>
      </c>
      <c r="G1312">
        <v>4</v>
      </c>
    </row>
    <row r="1313" spans="1:7" x14ac:dyDescent="0.35">
      <c r="A1313">
        <v>1</v>
      </c>
      <c r="B1313">
        <f t="shared" si="20"/>
        <v>1</v>
      </c>
      <c r="C1313">
        <v>0</v>
      </c>
      <c r="D1313">
        <v>7.8000001907348633</v>
      </c>
      <c r="E1313">
        <v>7.8000001907348633</v>
      </c>
      <c r="F1313">
        <v>0</v>
      </c>
      <c r="G1313">
        <v>1</v>
      </c>
    </row>
    <row r="1314" spans="1:7" x14ac:dyDescent="0.35">
      <c r="A1314">
        <v>0</v>
      </c>
      <c r="B1314">
        <f t="shared" si="20"/>
        <v>0</v>
      </c>
      <c r="C1314">
        <v>0.5</v>
      </c>
      <c r="D1314">
        <v>0</v>
      </c>
      <c r="E1314">
        <v>0</v>
      </c>
      <c r="F1314">
        <v>0</v>
      </c>
      <c r="G1314">
        <v>4</v>
      </c>
    </row>
    <row r="1315" spans="1:7" x14ac:dyDescent="0.35">
      <c r="A1315">
        <v>1</v>
      </c>
      <c r="B1315">
        <f t="shared" si="20"/>
        <v>1</v>
      </c>
      <c r="C1315">
        <v>1</v>
      </c>
      <c r="D1315">
        <v>0</v>
      </c>
      <c r="E1315">
        <v>0</v>
      </c>
      <c r="F1315">
        <v>0</v>
      </c>
      <c r="G1315">
        <v>3</v>
      </c>
    </row>
    <row r="1316" spans="1:7" x14ac:dyDescent="0.35">
      <c r="A1316">
        <v>0</v>
      </c>
      <c r="B1316">
        <f t="shared" si="20"/>
        <v>0</v>
      </c>
      <c r="C1316">
        <v>0</v>
      </c>
      <c r="D1316">
        <v>0</v>
      </c>
      <c r="E1316">
        <v>0</v>
      </c>
      <c r="F1316">
        <v>0</v>
      </c>
      <c r="G1316">
        <v>3</v>
      </c>
    </row>
    <row r="1317" spans="1:7" x14ac:dyDescent="0.35">
      <c r="A1317">
        <v>1</v>
      </c>
      <c r="B1317">
        <f t="shared" si="20"/>
        <v>1</v>
      </c>
      <c r="C1317">
        <v>0</v>
      </c>
      <c r="D1317">
        <v>0</v>
      </c>
      <c r="E1317">
        <v>0</v>
      </c>
      <c r="F1317">
        <v>0</v>
      </c>
      <c r="G1317">
        <v>4</v>
      </c>
    </row>
    <row r="1318" spans="1:7" x14ac:dyDescent="0.35">
      <c r="A1318">
        <v>0</v>
      </c>
      <c r="B1318">
        <f t="shared" si="20"/>
        <v>0</v>
      </c>
      <c r="C1318">
        <v>1</v>
      </c>
      <c r="D1318">
        <v>0</v>
      </c>
      <c r="E1318">
        <v>0</v>
      </c>
      <c r="F1318">
        <v>0</v>
      </c>
      <c r="G1318">
        <v>3</v>
      </c>
    </row>
    <row r="1319" spans="1:7" x14ac:dyDescent="0.35">
      <c r="A1319">
        <v>0</v>
      </c>
      <c r="B1319">
        <f t="shared" si="20"/>
        <v>0</v>
      </c>
      <c r="C1319">
        <v>0.67000001668930054</v>
      </c>
      <c r="D1319">
        <v>0</v>
      </c>
      <c r="E1319">
        <v>0</v>
      </c>
      <c r="F1319">
        <v>0</v>
      </c>
      <c r="G1319">
        <v>0</v>
      </c>
    </row>
    <row r="1320" spans="1:7" x14ac:dyDescent="0.35">
      <c r="A1320">
        <v>0</v>
      </c>
      <c r="B1320">
        <f t="shared" si="20"/>
        <v>0</v>
      </c>
      <c r="C1320">
        <v>0.5</v>
      </c>
      <c r="D1320">
        <v>0</v>
      </c>
      <c r="E1320">
        <v>0</v>
      </c>
      <c r="F1320">
        <v>0</v>
      </c>
      <c r="G1320">
        <v>0</v>
      </c>
    </row>
    <row r="1321" spans="1:7" x14ac:dyDescent="0.35">
      <c r="A1321">
        <v>0</v>
      </c>
      <c r="B1321">
        <f t="shared" si="20"/>
        <v>0</v>
      </c>
      <c r="C1321">
        <v>0</v>
      </c>
      <c r="D1321">
        <v>0</v>
      </c>
      <c r="E1321">
        <v>0</v>
      </c>
      <c r="F1321">
        <v>0</v>
      </c>
      <c r="G1321">
        <v>4</v>
      </c>
    </row>
    <row r="1322" spans="1:7" x14ac:dyDescent="0.35">
      <c r="A1322">
        <v>0</v>
      </c>
      <c r="B1322">
        <f t="shared" si="20"/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35">
      <c r="A1323">
        <v>0</v>
      </c>
      <c r="B1323">
        <f t="shared" si="20"/>
        <v>0</v>
      </c>
      <c r="C1323">
        <v>0.67000001668930054</v>
      </c>
      <c r="D1323">
        <v>0</v>
      </c>
      <c r="E1323">
        <v>0</v>
      </c>
      <c r="F1323">
        <v>0</v>
      </c>
      <c r="G1323">
        <v>2</v>
      </c>
    </row>
    <row r="1324" spans="1:7" x14ac:dyDescent="0.35">
      <c r="A1324">
        <v>0</v>
      </c>
      <c r="B1324">
        <f t="shared" si="20"/>
        <v>0</v>
      </c>
      <c r="C1324">
        <v>0</v>
      </c>
      <c r="D1324">
        <v>0</v>
      </c>
      <c r="E1324">
        <v>0</v>
      </c>
      <c r="F1324">
        <v>0</v>
      </c>
      <c r="G1324">
        <v>4</v>
      </c>
    </row>
    <row r="1325" spans="1:7" x14ac:dyDescent="0.35">
      <c r="A1325">
        <v>0</v>
      </c>
      <c r="B1325">
        <f t="shared" si="20"/>
        <v>0</v>
      </c>
      <c r="C1325">
        <v>1</v>
      </c>
      <c r="D1325">
        <v>0</v>
      </c>
      <c r="E1325">
        <v>0</v>
      </c>
      <c r="F1325">
        <v>0</v>
      </c>
      <c r="G1325">
        <v>0</v>
      </c>
    </row>
    <row r="1326" spans="1:7" x14ac:dyDescent="0.35">
      <c r="A1326">
        <v>0</v>
      </c>
      <c r="B1326">
        <f t="shared" si="20"/>
        <v>0</v>
      </c>
      <c r="C1326">
        <v>0.60000002384185791</v>
      </c>
      <c r="D1326">
        <v>0</v>
      </c>
      <c r="E1326">
        <v>0</v>
      </c>
      <c r="F1326">
        <v>0</v>
      </c>
      <c r="G1326">
        <v>2</v>
      </c>
    </row>
    <row r="1327" spans="1:7" x14ac:dyDescent="0.35">
      <c r="A1327">
        <v>0</v>
      </c>
      <c r="B1327">
        <f t="shared" si="20"/>
        <v>0</v>
      </c>
      <c r="C1327">
        <v>0</v>
      </c>
      <c r="D1327">
        <v>0</v>
      </c>
      <c r="E1327">
        <v>0</v>
      </c>
      <c r="F1327">
        <v>0</v>
      </c>
      <c r="G1327">
        <v>2</v>
      </c>
    </row>
    <row r="1328" spans="1:7" x14ac:dyDescent="0.35">
      <c r="A1328">
        <v>0</v>
      </c>
      <c r="B1328">
        <f t="shared" si="20"/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35">
      <c r="A1329">
        <v>6</v>
      </c>
      <c r="B1329">
        <f t="shared" si="20"/>
        <v>1</v>
      </c>
      <c r="C1329">
        <v>1</v>
      </c>
      <c r="D1329">
        <v>0</v>
      </c>
      <c r="E1329">
        <v>0</v>
      </c>
      <c r="F1329">
        <v>0</v>
      </c>
      <c r="G1329">
        <v>0</v>
      </c>
    </row>
    <row r="1330" spans="1:7" x14ac:dyDescent="0.35">
      <c r="A1330">
        <v>0</v>
      </c>
      <c r="B1330">
        <f t="shared" si="20"/>
        <v>0</v>
      </c>
      <c r="C1330">
        <v>0</v>
      </c>
      <c r="D1330">
        <v>0</v>
      </c>
      <c r="E1330">
        <v>0</v>
      </c>
      <c r="F1330">
        <v>0</v>
      </c>
      <c r="G1330">
        <v>3</v>
      </c>
    </row>
    <row r="1331" spans="1:7" x14ac:dyDescent="0.35">
      <c r="A1331">
        <v>0</v>
      </c>
      <c r="B1331">
        <f t="shared" si="20"/>
        <v>0</v>
      </c>
      <c r="C1331">
        <v>0.37999999523162842</v>
      </c>
      <c r="D1331">
        <v>0</v>
      </c>
      <c r="E1331">
        <v>0</v>
      </c>
      <c r="F1331">
        <v>0</v>
      </c>
      <c r="G1331">
        <v>4</v>
      </c>
    </row>
    <row r="1332" spans="1:7" x14ac:dyDescent="0.35">
      <c r="A1332">
        <v>0</v>
      </c>
      <c r="B1332">
        <f t="shared" si="20"/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35">
      <c r="A1333">
        <v>0</v>
      </c>
      <c r="B1333">
        <f t="shared" si="20"/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35">
      <c r="A1334">
        <v>0</v>
      </c>
      <c r="B1334">
        <f t="shared" si="20"/>
        <v>0</v>
      </c>
      <c r="C1334">
        <v>1</v>
      </c>
      <c r="D1334">
        <v>0</v>
      </c>
      <c r="E1334">
        <v>0</v>
      </c>
      <c r="F1334">
        <v>0</v>
      </c>
      <c r="G1334">
        <v>4</v>
      </c>
    </row>
    <row r="1335" spans="1:7" x14ac:dyDescent="0.35">
      <c r="A1335">
        <v>0</v>
      </c>
      <c r="B1335">
        <f t="shared" si="20"/>
        <v>0</v>
      </c>
      <c r="C1335">
        <v>0.33000001311302185</v>
      </c>
      <c r="D1335">
        <v>0</v>
      </c>
      <c r="E1335">
        <v>0</v>
      </c>
      <c r="F1335">
        <v>0</v>
      </c>
      <c r="G1335">
        <v>1</v>
      </c>
    </row>
    <row r="1336" spans="1:7" x14ac:dyDescent="0.35">
      <c r="A1336">
        <v>0</v>
      </c>
      <c r="B1336">
        <f t="shared" si="20"/>
        <v>0</v>
      </c>
      <c r="C1336">
        <v>1</v>
      </c>
      <c r="D1336">
        <v>0</v>
      </c>
      <c r="E1336">
        <v>0</v>
      </c>
      <c r="F1336">
        <v>0</v>
      </c>
      <c r="G1336">
        <v>4</v>
      </c>
    </row>
    <row r="1337" spans="1:7" x14ac:dyDescent="0.35">
      <c r="A1337">
        <v>3</v>
      </c>
      <c r="B1337">
        <f t="shared" si="20"/>
        <v>1</v>
      </c>
      <c r="C1337">
        <v>0.23000000417232513</v>
      </c>
      <c r="D1337">
        <v>0</v>
      </c>
      <c r="E1337">
        <v>0</v>
      </c>
      <c r="F1337">
        <v>0</v>
      </c>
      <c r="G1337">
        <v>0</v>
      </c>
    </row>
    <row r="1338" spans="1:7" x14ac:dyDescent="0.35">
      <c r="A1338">
        <v>1</v>
      </c>
      <c r="B1338">
        <f t="shared" si="20"/>
        <v>1</v>
      </c>
      <c r="C1338">
        <v>0.20000000298023224</v>
      </c>
      <c r="D1338">
        <v>0</v>
      </c>
      <c r="E1338">
        <v>0</v>
      </c>
      <c r="F1338">
        <v>0</v>
      </c>
      <c r="G1338">
        <v>0</v>
      </c>
    </row>
    <row r="1339" spans="1:7" x14ac:dyDescent="0.35">
      <c r="A1339">
        <v>0</v>
      </c>
      <c r="B1339">
        <f t="shared" si="20"/>
        <v>0</v>
      </c>
      <c r="C1339">
        <v>0.33000001311302185</v>
      </c>
      <c r="D1339">
        <v>0</v>
      </c>
      <c r="E1339">
        <v>0</v>
      </c>
      <c r="F1339">
        <v>0</v>
      </c>
      <c r="G1339">
        <v>4</v>
      </c>
    </row>
    <row r="1340" spans="1:7" x14ac:dyDescent="0.35">
      <c r="A1340">
        <v>0</v>
      </c>
      <c r="B1340">
        <f t="shared" si="20"/>
        <v>0</v>
      </c>
      <c r="C1340">
        <v>0</v>
      </c>
      <c r="D1340">
        <v>0</v>
      </c>
      <c r="E1340">
        <v>0</v>
      </c>
      <c r="F1340">
        <v>0</v>
      </c>
      <c r="G1340">
        <v>4</v>
      </c>
    </row>
    <row r="1341" spans="1:7" x14ac:dyDescent="0.35">
      <c r="A1341">
        <v>0</v>
      </c>
      <c r="B1341">
        <f t="shared" si="20"/>
        <v>0</v>
      </c>
      <c r="C1341">
        <v>0</v>
      </c>
      <c r="D1341">
        <v>0</v>
      </c>
      <c r="E1341">
        <v>0</v>
      </c>
      <c r="F1341">
        <v>0</v>
      </c>
      <c r="G1341">
        <v>3</v>
      </c>
    </row>
    <row r="1342" spans="1:7" x14ac:dyDescent="0.35">
      <c r="A1342">
        <v>0</v>
      </c>
      <c r="B1342">
        <f t="shared" si="20"/>
        <v>0</v>
      </c>
      <c r="C1342">
        <v>0.5</v>
      </c>
      <c r="D1342">
        <v>0</v>
      </c>
      <c r="E1342">
        <v>0</v>
      </c>
      <c r="F1342">
        <v>0</v>
      </c>
      <c r="G1342">
        <v>0</v>
      </c>
    </row>
    <row r="1343" spans="1:7" x14ac:dyDescent="0.35">
      <c r="A1343">
        <v>0</v>
      </c>
      <c r="B1343">
        <f t="shared" si="20"/>
        <v>0</v>
      </c>
      <c r="C1343">
        <v>0.5</v>
      </c>
      <c r="D1343">
        <v>0</v>
      </c>
      <c r="E1343">
        <v>0</v>
      </c>
      <c r="F1343">
        <v>0</v>
      </c>
      <c r="G1343">
        <v>0</v>
      </c>
    </row>
    <row r="1344" spans="1:7" x14ac:dyDescent="0.35">
      <c r="A1344">
        <v>0</v>
      </c>
      <c r="B1344">
        <f t="shared" si="20"/>
        <v>0</v>
      </c>
      <c r="C1344">
        <v>0</v>
      </c>
      <c r="D1344">
        <v>0</v>
      </c>
      <c r="E1344">
        <v>0</v>
      </c>
      <c r="F1344">
        <v>0</v>
      </c>
      <c r="G1344">
        <v>4</v>
      </c>
    </row>
    <row r="1345" spans="1:7" x14ac:dyDescent="0.35">
      <c r="A1345">
        <v>0</v>
      </c>
      <c r="B1345">
        <f t="shared" si="20"/>
        <v>0</v>
      </c>
      <c r="C1345">
        <v>0</v>
      </c>
      <c r="D1345">
        <v>0</v>
      </c>
      <c r="E1345">
        <v>0</v>
      </c>
      <c r="F1345">
        <v>0</v>
      </c>
      <c r="G1345">
        <v>3</v>
      </c>
    </row>
    <row r="1346" spans="1:7" x14ac:dyDescent="0.35">
      <c r="A1346">
        <v>0</v>
      </c>
      <c r="B1346">
        <f t="shared" si="20"/>
        <v>0</v>
      </c>
      <c r="C1346">
        <v>0.5</v>
      </c>
      <c r="D1346">
        <v>0</v>
      </c>
      <c r="E1346">
        <v>0</v>
      </c>
      <c r="F1346">
        <v>0</v>
      </c>
      <c r="G1346">
        <v>4</v>
      </c>
    </row>
    <row r="1347" spans="1:7" x14ac:dyDescent="0.35">
      <c r="A1347">
        <v>0</v>
      </c>
      <c r="B1347">
        <f t="shared" ref="B1347:B1410" si="21">IF(A1347&gt;0,1,0)</f>
        <v>0</v>
      </c>
      <c r="C1347">
        <v>1</v>
      </c>
      <c r="D1347">
        <v>0</v>
      </c>
      <c r="E1347">
        <v>0</v>
      </c>
      <c r="F1347">
        <v>0</v>
      </c>
      <c r="G1347">
        <v>4</v>
      </c>
    </row>
    <row r="1348" spans="1:7" x14ac:dyDescent="0.35">
      <c r="A1348">
        <v>0</v>
      </c>
      <c r="B1348">
        <f t="shared" si="21"/>
        <v>0</v>
      </c>
      <c r="C1348">
        <v>0</v>
      </c>
      <c r="D1348">
        <v>0</v>
      </c>
      <c r="E1348">
        <v>0</v>
      </c>
      <c r="F1348">
        <v>0</v>
      </c>
      <c r="G1348">
        <v>3</v>
      </c>
    </row>
    <row r="1349" spans="1:7" x14ac:dyDescent="0.35">
      <c r="A1349">
        <v>0</v>
      </c>
      <c r="B1349">
        <f t="shared" si="21"/>
        <v>0</v>
      </c>
      <c r="C1349">
        <v>1</v>
      </c>
      <c r="D1349">
        <v>0</v>
      </c>
      <c r="E1349">
        <v>0</v>
      </c>
      <c r="F1349">
        <v>0</v>
      </c>
      <c r="G1349">
        <v>3</v>
      </c>
    </row>
    <row r="1350" spans="1:7" x14ac:dyDescent="0.35">
      <c r="A1350">
        <v>1</v>
      </c>
      <c r="B1350">
        <f t="shared" si="21"/>
        <v>1</v>
      </c>
      <c r="C1350">
        <v>0.5</v>
      </c>
      <c r="D1350">
        <v>0</v>
      </c>
      <c r="E1350">
        <v>0</v>
      </c>
      <c r="F1350">
        <v>0</v>
      </c>
      <c r="G1350">
        <v>4</v>
      </c>
    </row>
    <row r="1351" spans="1:7" x14ac:dyDescent="0.35">
      <c r="A1351">
        <v>0</v>
      </c>
      <c r="B1351">
        <f t="shared" si="21"/>
        <v>0</v>
      </c>
      <c r="C1351">
        <v>0</v>
      </c>
      <c r="D1351">
        <v>0</v>
      </c>
      <c r="E1351">
        <v>0</v>
      </c>
      <c r="F1351">
        <v>0</v>
      </c>
      <c r="G1351">
        <v>4</v>
      </c>
    </row>
    <row r="1352" spans="1:7" x14ac:dyDescent="0.35">
      <c r="A1352">
        <v>0</v>
      </c>
      <c r="B1352">
        <f t="shared" si="21"/>
        <v>0</v>
      </c>
      <c r="C1352">
        <v>0.80000001192092896</v>
      </c>
      <c r="D1352">
        <v>0</v>
      </c>
      <c r="E1352">
        <v>0</v>
      </c>
      <c r="F1352">
        <v>0</v>
      </c>
      <c r="G1352">
        <v>2</v>
      </c>
    </row>
    <row r="1353" spans="1:7" x14ac:dyDescent="0.35">
      <c r="A1353">
        <v>0</v>
      </c>
      <c r="B1353">
        <f t="shared" si="21"/>
        <v>0</v>
      </c>
      <c r="C1353">
        <v>0.5</v>
      </c>
      <c r="D1353">
        <v>0</v>
      </c>
      <c r="E1353">
        <v>0</v>
      </c>
      <c r="F1353">
        <v>0</v>
      </c>
      <c r="G1353">
        <v>4</v>
      </c>
    </row>
    <row r="1354" spans="1:7" x14ac:dyDescent="0.35">
      <c r="A1354">
        <v>0</v>
      </c>
      <c r="B1354">
        <f t="shared" si="21"/>
        <v>0</v>
      </c>
      <c r="C1354">
        <v>0</v>
      </c>
      <c r="D1354">
        <v>0</v>
      </c>
      <c r="E1354">
        <v>0</v>
      </c>
      <c r="F1354">
        <v>0</v>
      </c>
      <c r="G1354">
        <v>3</v>
      </c>
    </row>
    <row r="1355" spans="1:7" x14ac:dyDescent="0.35">
      <c r="A1355">
        <v>0</v>
      </c>
      <c r="B1355">
        <f t="shared" si="21"/>
        <v>0</v>
      </c>
      <c r="C1355">
        <v>0</v>
      </c>
      <c r="D1355">
        <v>0</v>
      </c>
      <c r="E1355">
        <v>0</v>
      </c>
      <c r="F1355">
        <v>0</v>
      </c>
      <c r="G1355">
        <v>4</v>
      </c>
    </row>
    <row r="1356" spans="1:7" x14ac:dyDescent="0.35">
      <c r="A1356">
        <v>1</v>
      </c>
      <c r="B1356">
        <f t="shared" si="21"/>
        <v>1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35">
      <c r="A1357">
        <v>0</v>
      </c>
      <c r="B1357">
        <f t="shared" si="21"/>
        <v>0</v>
      </c>
      <c r="C1357">
        <v>0</v>
      </c>
      <c r="D1357">
        <v>0</v>
      </c>
      <c r="E1357">
        <v>0</v>
      </c>
      <c r="F1357">
        <v>0</v>
      </c>
      <c r="G1357">
        <v>3</v>
      </c>
    </row>
    <row r="1358" spans="1:7" x14ac:dyDescent="0.35">
      <c r="A1358">
        <v>0</v>
      </c>
      <c r="B1358">
        <f t="shared" si="21"/>
        <v>0</v>
      </c>
      <c r="C1358">
        <v>0</v>
      </c>
      <c r="D1358">
        <v>0</v>
      </c>
      <c r="E1358">
        <v>0</v>
      </c>
      <c r="F1358">
        <v>0</v>
      </c>
      <c r="G1358">
        <v>4</v>
      </c>
    </row>
    <row r="1359" spans="1:7" x14ac:dyDescent="0.35">
      <c r="A1359">
        <v>1</v>
      </c>
      <c r="B1359">
        <f t="shared" si="21"/>
        <v>1</v>
      </c>
      <c r="C1359">
        <v>0.25</v>
      </c>
      <c r="D1359">
        <v>0</v>
      </c>
      <c r="E1359">
        <v>0</v>
      </c>
      <c r="F1359">
        <v>0</v>
      </c>
      <c r="G1359">
        <v>1</v>
      </c>
    </row>
    <row r="1360" spans="1:7" x14ac:dyDescent="0.35">
      <c r="A1360">
        <v>0</v>
      </c>
      <c r="B1360">
        <f t="shared" si="21"/>
        <v>0</v>
      </c>
      <c r="C1360">
        <v>1</v>
      </c>
      <c r="D1360">
        <v>0</v>
      </c>
      <c r="E1360">
        <v>0</v>
      </c>
      <c r="F1360">
        <v>0</v>
      </c>
      <c r="G1360">
        <v>2</v>
      </c>
    </row>
    <row r="1361" spans="1:7" x14ac:dyDescent="0.35">
      <c r="A1361">
        <v>0</v>
      </c>
      <c r="B1361">
        <f t="shared" si="21"/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35">
      <c r="A1362">
        <v>0</v>
      </c>
      <c r="B1362">
        <f t="shared" si="21"/>
        <v>0</v>
      </c>
      <c r="C1362">
        <v>0.75</v>
      </c>
      <c r="D1362">
        <v>18.899999618530273</v>
      </c>
      <c r="E1362">
        <v>18.899999618530273</v>
      </c>
      <c r="F1362">
        <v>0</v>
      </c>
      <c r="G1362">
        <v>4</v>
      </c>
    </row>
    <row r="1363" spans="1:7" x14ac:dyDescent="0.35">
      <c r="A1363">
        <v>0</v>
      </c>
      <c r="B1363">
        <f t="shared" si="21"/>
        <v>0</v>
      </c>
      <c r="C1363">
        <v>0</v>
      </c>
      <c r="D1363">
        <v>0</v>
      </c>
      <c r="E1363">
        <v>0</v>
      </c>
      <c r="F1363">
        <v>0</v>
      </c>
      <c r="G1363">
        <v>2</v>
      </c>
    </row>
    <row r="1364" spans="1:7" x14ac:dyDescent="0.35">
      <c r="A1364">
        <v>1</v>
      </c>
      <c r="B1364">
        <f t="shared" si="21"/>
        <v>1</v>
      </c>
      <c r="C1364">
        <v>0.5</v>
      </c>
      <c r="D1364">
        <v>0</v>
      </c>
      <c r="E1364">
        <v>0</v>
      </c>
      <c r="F1364">
        <v>0</v>
      </c>
      <c r="G1364">
        <v>4</v>
      </c>
    </row>
    <row r="1365" spans="1:7" x14ac:dyDescent="0.35">
      <c r="A1365">
        <v>0</v>
      </c>
      <c r="B1365">
        <f t="shared" si="21"/>
        <v>0</v>
      </c>
      <c r="C1365">
        <v>1</v>
      </c>
      <c r="D1365">
        <v>0</v>
      </c>
      <c r="E1365">
        <v>0</v>
      </c>
      <c r="F1365">
        <v>0</v>
      </c>
      <c r="G1365">
        <v>4</v>
      </c>
    </row>
    <row r="1366" spans="1:7" x14ac:dyDescent="0.35">
      <c r="A1366">
        <v>0</v>
      </c>
      <c r="B1366">
        <f t="shared" si="21"/>
        <v>0</v>
      </c>
      <c r="C1366">
        <v>0</v>
      </c>
      <c r="D1366">
        <v>0</v>
      </c>
      <c r="E1366">
        <v>0</v>
      </c>
      <c r="F1366">
        <v>0</v>
      </c>
      <c r="G1366">
        <v>4</v>
      </c>
    </row>
    <row r="1367" spans="1:7" x14ac:dyDescent="0.35">
      <c r="A1367">
        <v>2</v>
      </c>
      <c r="B1367">
        <f t="shared" si="21"/>
        <v>1</v>
      </c>
      <c r="C1367">
        <v>0.14000000059604645</v>
      </c>
      <c r="D1367">
        <v>0</v>
      </c>
      <c r="E1367">
        <v>0</v>
      </c>
      <c r="F1367">
        <v>0</v>
      </c>
      <c r="G1367">
        <v>0</v>
      </c>
    </row>
    <row r="1368" spans="1:7" x14ac:dyDescent="0.35">
      <c r="A1368">
        <v>0</v>
      </c>
      <c r="B1368">
        <f t="shared" si="21"/>
        <v>0</v>
      </c>
      <c r="C1368">
        <v>0</v>
      </c>
      <c r="D1368">
        <v>0</v>
      </c>
      <c r="E1368">
        <v>0</v>
      </c>
      <c r="F1368">
        <v>0</v>
      </c>
      <c r="G1368">
        <v>4</v>
      </c>
    </row>
    <row r="1369" spans="1:7" x14ac:dyDescent="0.35">
      <c r="A1369">
        <v>0</v>
      </c>
      <c r="B1369">
        <f t="shared" si="21"/>
        <v>0</v>
      </c>
      <c r="C1369">
        <v>1</v>
      </c>
      <c r="D1369">
        <v>0</v>
      </c>
      <c r="E1369">
        <v>0</v>
      </c>
      <c r="F1369">
        <v>0</v>
      </c>
      <c r="G1369">
        <v>4</v>
      </c>
    </row>
    <row r="1370" spans="1:7" x14ac:dyDescent="0.35">
      <c r="A1370">
        <v>0</v>
      </c>
      <c r="B1370">
        <f t="shared" si="21"/>
        <v>0</v>
      </c>
      <c r="C1370">
        <v>0.70999997854232788</v>
      </c>
      <c r="D1370">
        <v>0</v>
      </c>
      <c r="E1370">
        <v>0</v>
      </c>
      <c r="F1370">
        <v>0</v>
      </c>
      <c r="G1370">
        <v>3</v>
      </c>
    </row>
    <row r="1371" spans="1:7" x14ac:dyDescent="0.35">
      <c r="A1371">
        <v>0</v>
      </c>
      <c r="B1371">
        <f t="shared" si="21"/>
        <v>0</v>
      </c>
      <c r="C1371">
        <v>1</v>
      </c>
      <c r="D1371">
        <v>0</v>
      </c>
      <c r="E1371">
        <v>0</v>
      </c>
      <c r="F1371">
        <v>0</v>
      </c>
      <c r="G1371">
        <v>1</v>
      </c>
    </row>
    <row r="1372" spans="1:7" x14ac:dyDescent="0.35">
      <c r="A1372">
        <v>0</v>
      </c>
      <c r="B1372">
        <f t="shared" si="21"/>
        <v>0</v>
      </c>
      <c r="C1372">
        <v>0.28999999165534973</v>
      </c>
      <c r="D1372">
        <v>0</v>
      </c>
      <c r="E1372">
        <v>0</v>
      </c>
      <c r="F1372">
        <v>0</v>
      </c>
      <c r="G1372">
        <v>0</v>
      </c>
    </row>
    <row r="1373" spans="1:7" x14ac:dyDescent="0.35">
      <c r="A1373">
        <v>0</v>
      </c>
      <c r="B1373">
        <f t="shared" si="21"/>
        <v>0</v>
      </c>
      <c r="C1373">
        <v>1</v>
      </c>
      <c r="D1373">
        <v>0</v>
      </c>
      <c r="E1373">
        <v>0</v>
      </c>
      <c r="F1373">
        <v>0</v>
      </c>
      <c r="G1373">
        <v>1</v>
      </c>
    </row>
    <row r="1374" spans="1:7" x14ac:dyDescent="0.35">
      <c r="A1374">
        <v>0</v>
      </c>
      <c r="B1374">
        <f t="shared" si="21"/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35">
      <c r="A1375">
        <v>0</v>
      </c>
      <c r="B1375">
        <f t="shared" si="21"/>
        <v>0</v>
      </c>
      <c r="C1375">
        <v>1</v>
      </c>
      <c r="D1375">
        <v>0</v>
      </c>
      <c r="E1375">
        <v>0</v>
      </c>
      <c r="F1375">
        <v>0</v>
      </c>
      <c r="G1375">
        <v>4</v>
      </c>
    </row>
    <row r="1376" spans="1:7" x14ac:dyDescent="0.35">
      <c r="A1376">
        <v>0</v>
      </c>
      <c r="B1376">
        <f t="shared" si="21"/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35">
      <c r="A1377">
        <v>0</v>
      </c>
      <c r="B1377">
        <f t="shared" si="21"/>
        <v>0</v>
      </c>
      <c r="C1377">
        <v>0</v>
      </c>
      <c r="D1377">
        <v>0</v>
      </c>
      <c r="E1377">
        <v>0</v>
      </c>
      <c r="F1377">
        <v>0</v>
      </c>
      <c r="G1377">
        <v>4</v>
      </c>
    </row>
    <row r="1378" spans="1:7" x14ac:dyDescent="0.35">
      <c r="A1378">
        <v>0</v>
      </c>
      <c r="B1378">
        <f t="shared" si="21"/>
        <v>0</v>
      </c>
      <c r="C1378">
        <v>0</v>
      </c>
      <c r="D1378">
        <v>0</v>
      </c>
      <c r="E1378">
        <v>0</v>
      </c>
      <c r="F1378">
        <v>0</v>
      </c>
      <c r="G1378">
        <v>4</v>
      </c>
    </row>
    <row r="1379" spans="1:7" x14ac:dyDescent="0.35">
      <c r="A1379">
        <v>0</v>
      </c>
      <c r="B1379">
        <f t="shared" si="21"/>
        <v>0</v>
      </c>
      <c r="C1379">
        <v>0</v>
      </c>
      <c r="D1379">
        <v>0</v>
      </c>
      <c r="E1379">
        <v>0</v>
      </c>
      <c r="F1379">
        <v>0</v>
      </c>
      <c r="G1379">
        <v>4</v>
      </c>
    </row>
    <row r="1380" spans="1:7" x14ac:dyDescent="0.35">
      <c r="A1380">
        <v>0</v>
      </c>
      <c r="B1380">
        <f t="shared" si="21"/>
        <v>0</v>
      </c>
      <c r="C1380">
        <v>0</v>
      </c>
      <c r="D1380">
        <v>0</v>
      </c>
      <c r="E1380">
        <v>0</v>
      </c>
      <c r="F1380">
        <v>0</v>
      </c>
      <c r="G1380">
        <v>4</v>
      </c>
    </row>
    <row r="1381" spans="1:7" x14ac:dyDescent="0.35">
      <c r="A1381">
        <v>0</v>
      </c>
      <c r="B1381">
        <f t="shared" si="21"/>
        <v>0</v>
      </c>
      <c r="C1381">
        <v>1</v>
      </c>
      <c r="D1381">
        <v>0</v>
      </c>
      <c r="E1381">
        <v>0</v>
      </c>
      <c r="F1381">
        <v>0</v>
      </c>
      <c r="G1381">
        <v>1</v>
      </c>
    </row>
    <row r="1382" spans="1:7" x14ac:dyDescent="0.35">
      <c r="A1382">
        <v>0</v>
      </c>
      <c r="B1382">
        <f t="shared" si="21"/>
        <v>0</v>
      </c>
      <c r="C1382">
        <v>1</v>
      </c>
      <c r="D1382">
        <v>0</v>
      </c>
      <c r="E1382">
        <v>0</v>
      </c>
      <c r="F1382">
        <v>0</v>
      </c>
      <c r="G1382">
        <v>4</v>
      </c>
    </row>
    <row r="1383" spans="1:7" x14ac:dyDescent="0.35">
      <c r="A1383">
        <v>4</v>
      </c>
      <c r="B1383">
        <f t="shared" si="21"/>
        <v>1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35">
      <c r="A1384">
        <v>2</v>
      </c>
      <c r="B1384">
        <f t="shared" si="21"/>
        <v>1</v>
      </c>
      <c r="C1384">
        <v>0.5</v>
      </c>
      <c r="D1384">
        <v>0</v>
      </c>
      <c r="E1384">
        <v>0</v>
      </c>
      <c r="F1384">
        <v>0</v>
      </c>
      <c r="G1384">
        <v>0</v>
      </c>
    </row>
    <row r="1385" spans="1:7" x14ac:dyDescent="0.35">
      <c r="A1385">
        <v>0</v>
      </c>
      <c r="B1385">
        <f t="shared" si="21"/>
        <v>0</v>
      </c>
      <c r="C1385">
        <v>1</v>
      </c>
      <c r="D1385">
        <v>0</v>
      </c>
      <c r="E1385">
        <v>0</v>
      </c>
      <c r="F1385">
        <v>0</v>
      </c>
      <c r="G1385">
        <v>4</v>
      </c>
    </row>
    <row r="1386" spans="1:7" x14ac:dyDescent="0.35">
      <c r="A1386">
        <v>0</v>
      </c>
      <c r="B1386">
        <f t="shared" si="21"/>
        <v>0</v>
      </c>
      <c r="C1386">
        <v>1</v>
      </c>
      <c r="D1386">
        <v>0</v>
      </c>
      <c r="E1386">
        <v>0</v>
      </c>
      <c r="F1386">
        <v>0</v>
      </c>
      <c r="G1386">
        <v>0</v>
      </c>
    </row>
    <row r="1387" spans="1:7" x14ac:dyDescent="0.35">
      <c r="A1387">
        <v>0</v>
      </c>
      <c r="B1387">
        <f t="shared" si="21"/>
        <v>0</v>
      </c>
      <c r="C1387">
        <v>0</v>
      </c>
      <c r="D1387">
        <v>0</v>
      </c>
      <c r="E1387">
        <v>0</v>
      </c>
      <c r="F1387">
        <v>0</v>
      </c>
      <c r="G1387">
        <v>4</v>
      </c>
    </row>
    <row r="1388" spans="1:7" x14ac:dyDescent="0.35">
      <c r="A1388">
        <v>0</v>
      </c>
      <c r="B1388">
        <f t="shared" si="21"/>
        <v>0</v>
      </c>
      <c r="C1388">
        <v>0.17000000178813934</v>
      </c>
      <c r="D1388">
        <v>0</v>
      </c>
      <c r="E1388">
        <v>0</v>
      </c>
      <c r="F1388">
        <v>12</v>
      </c>
      <c r="G1388">
        <v>0</v>
      </c>
    </row>
    <row r="1389" spans="1:7" x14ac:dyDescent="0.35">
      <c r="A1389">
        <v>1</v>
      </c>
      <c r="B1389">
        <f t="shared" si="21"/>
        <v>1</v>
      </c>
      <c r="C1389">
        <v>0.40000000596046448</v>
      </c>
      <c r="D1389">
        <v>0</v>
      </c>
      <c r="E1389">
        <v>0</v>
      </c>
      <c r="F1389">
        <v>0</v>
      </c>
      <c r="G1389">
        <v>2</v>
      </c>
    </row>
    <row r="1390" spans="1:7" x14ac:dyDescent="0.35">
      <c r="A1390">
        <v>0</v>
      </c>
      <c r="B1390">
        <f t="shared" si="21"/>
        <v>0</v>
      </c>
      <c r="C1390">
        <v>0</v>
      </c>
      <c r="D1390">
        <v>0</v>
      </c>
      <c r="E1390">
        <v>0</v>
      </c>
      <c r="F1390">
        <v>0</v>
      </c>
      <c r="G1390">
        <v>4</v>
      </c>
    </row>
    <row r="1391" spans="1:7" x14ac:dyDescent="0.35">
      <c r="A1391">
        <v>0</v>
      </c>
      <c r="B1391">
        <f t="shared" si="21"/>
        <v>0</v>
      </c>
      <c r="C1391">
        <v>1</v>
      </c>
      <c r="D1391">
        <v>0</v>
      </c>
      <c r="E1391">
        <v>0</v>
      </c>
      <c r="F1391">
        <v>0</v>
      </c>
      <c r="G1391">
        <v>0</v>
      </c>
    </row>
    <row r="1392" spans="1:7" x14ac:dyDescent="0.35">
      <c r="A1392">
        <v>2</v>
      </c>
      <c r="B1392">
        <f t="shared" si="21"/>
        <v>1</v>
      </c>
      <c r="C1392">
        <v>0</v>
      </c>
      <c r="D1392">
        <v>0</v>
      </c>
      <c r="E1392">
        <v>0</v>
      </c>
      <c r="F1392">
        <v>0</v>
      </c>
      <c r="G1392">
        <v>2</v>
      </c>
    </row>
    <row r="1393" spans="1:7" x14ac:dyDescent="0.35">
      <c r="A1393">
        <v>0</v>
      </c>
      <c r="B1393">
        <f t="shared" si="21"/>
        <v>0</v>
      </c>
      <c r="C1393">
        <v>0.75</v>
      </c>
      <c r="D1393">
        <v>0</v>
      </c>
      <c r="E1393">
        <v>0</v>
      </c>
      <c r="F1393">
        <v>0</v>
      </c>
      <c r="G1393">
        <v>0</v>
      </c>
    </row>
    <row r="1394" spans="1:7" x14ac:dyDescent="0.35">
      <c r="A1394">
        <v>1</v>
      </c>
      <c r="B1394">
        <f t="shared" si="21"/>
        <v>1</v>
      </c>
      <c r="C1394">
        <v>1</v>
      </c>
      <c r="D1394">
        <v>0</v>
      </c>
      <c r="E1394">
        <v>0</v>
      </c>
      <c r="F1394">
        <v>0</v>
      </c>
      <c r="G1394">
        <v>0</v>
      </c>
    </row>
    <row r="1395" spans="1:7" x14ac:dyDescent="0.35">
      <c r="A1395">
        <v>0</v>
      </c>
      <c r="B1395">
        <f t="shared" si="21"/>
        <v>0</v>
      </c>
      <c r="C1395">
        <v>1</v>
      </c>
      <c r="D1395">
        <v>0</v>
      </c>
      <c r="E1395">
        <v>0</v>
      </c>
      <c r="F1395">
        <v>0</v>
      </c>
      <c r="G1395">
        <v>2</v>
      </c>
    </row>
    <row r="1396" spans="1:7" x14ac:dyDescent="0.35">
      <c r="A1396">
        <v>0</v>
      </c>
      <c r="B1396">
        <f t="shared" si="21"/>
        <v>0</v>
      </c>
      <c r="C1396">
        <v>0</v>
      </c>
      <c r="D1396">
        <v>0</v>
      </c>
      <c r="E1396">
        <v>0</v>
      </c>
      <c r="F1396">
        <v>0</v>
      </c>
      <c r="G1396">
        <v>4</v>
      </c>
    </row>
    <row r="1397" spans="1:7" x14ac:dyDescent="0.35">
      <c r="A1397">
        <v>1</v>
      </c>
      <c r="B1397">
        <f t="shared" si="21"/>
        <v>1</v>
      </c>
      <c r="C1397">
        <v>0.67000001668930054</v>
      </c>
      <c r="D1397">
        <v>5.5999999046325684</v>
      </c>
      <c r="E1397">
        <v>5.5999999046325684</v>
      </c>
      <c r="F1397">
        <v>0</v>
      </c>
      <c r="G1397">
        <v>0</v>
      </c>
    </row>
    <row r="1398" spans="1:7" x14ac:dyDescent="0.35">
      <c r="A1398">
        <v>0</v>
      </c>
      <c r="B1398">
        <f t="shared" si="21"/>
        <v>0</v>
      </c>
      <c r="C1398">
        <v>0</v>
      </c>
      <c r="D1398">
        <v>0</v>
      </c>
      <c r="E1398">
        <v>0</v>
      </c>
      <c r="F1398">
        <v>0</v>
      </c>
      <c r="G1398">
        <v>4</v>
      </c>
    </row>
    <row r="1399" spans="1:7" x14ac:dyDescent="0.35">
      <c r="A1399">
        <v>0</v>
      </c>
      <c r="B1399">
        <f t="shared" si="21"/>
        <v>0</v>
      </c>
      <c r="C1399">
        <v>0</v>
      </c>
      <c r="D1399">
        <v>0</v>
      </c>
      <c r="E1399">
        <v>0</v>
      </c>
      <c r="F1399">
        <v>0</v>
      </c>
      <c r="G1399">
        <v>4</v>
      </c>
    </row>
    <row r="1400" spans="1:7" x14ac:dyDescent="0.35">
      <c r="A1400">
        <v>0</v>
      </c>
      <c r="B1400">
        <f t="shared" si="21"/>
        <v>0</v>
      </c>
      <c r="C1400">
        <v>0</v>
      </c>
      <c r="D1400">
        <v>0</v>
      </c>
      <c r="E1400">
        <v>0</v>
      </c>
      <c r="F1400">
        <v>0</v>
      </c>
      <c r="G1400">
        <v>2</v>
      </c>
    </row>
    <row r="1401" spans="1:7" x14ac:dyDescent="0.35">
      <c r="A1401">
        <v>1</v>
      </c>
      <c r="B1401">
        <f t="shared" si="21"/>
        <v>1</v>
      </c>
      <c r="C1401">
        <v>1</v>
      </c>
      <c r="D1401">
        <v>0</v>
      </c>
      <c r="E1401">
        <v>0</v>
      </c>
      <c r="F1401">
        <v>0</v>
      </c>
      <c r="G1401">
        <v>3</v>
      </c>
    </row>
    <row r="1402" spans="1:7" x14ac:dyDescent="0.35">
      <c r="A1402">
        <v>0</v>
      </c>
      <c r="B1402">
        <f t="shared" si="21"/>
        <v>0</v>
      </c>
      <c r="C1402">
        <v>0.20000000298023224</v>
      </c>
      <c r="D1402">
        <v>0</v>
      </c>
      <c r="E1402">
        <v>0</v>
      </c>
      <c r="F1402">
        <v>0</v>
      </c>
      <c r="G1402">
        <v>2</v>
      </c>
    </row>
    <row r="1403" spans="1:7" x14ac:dyDescent="0.35">
      <c r="A1403">
        <v>0</v>
      </c>
      <c r="B1403">
        <f t="shared" si="21"/>
        <v>0</v>
      </c>
      <c r="C1403">
        <v>0</v>
      </c>
      <c r="D1403">
        <v>0</v>
      </c>
      <c r="E1403">
        <v>0</v>
      </c>
      <c r="F1403">
        <v>0</v>
      </c>
      <c r="G1403">
        <v>4</v>
      </c>
    </row>
    <row r="1404" spans="1:7" x14ac:dyDescent="0.35">
      <c r="A1404">
        <v>0</v>
      </c>
      <c r="B1404">
        <f t="shared" si="21"/>
        <v>0</v>
      </c>
      <c r="C1404">
        <v>0.5</v>
      </c>
      <c r="D1404">
        <v>0</v>
      </c>
      <c r="E1404">
        <v>0</v>
      </c>
      <c r="F1404">
        <v>0</v>
      </c>
      <c r="G1404">
        <v>4</v>
      </c>
    </row>
    <row r="1405" spans="1:7" x14ac:dyDescent="0.35">
      <c r="A1405">
        <v>0</v>
      </c>
      <c r="B1405">
        <f t="shared" si="21"/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35">
      <c r="A1406">
        <v>0</v>
      </c>
      <c r="B1406">
        <f t="shared" si="21"/>
        <v>0</v>
      </c>
      <c r="C1406">
        <v>0.5</v>
      </c>
      <c r="D1406">
        <v>0</v>
      </c>
      <c r="E1406">
        <v>0</v>
      </c>
      <c r="F1406">
        <v>0</v>
      </c>
      <c r="G1406">
        <v>3</v>
      </c>
    </row>
    <row r="1407" spans="1:7" x14ac:dyDescent="0.35">
      <c r="A1407">
        <v>3</v>
      </c>
      <c r="B1407">
        <f t="shared" si="21"/>
        <v>1</v>
      </c>
      <c r="C1407">
        <v>0.60000002384185791</v>
      </c>
      <c r="D1407">
        <v>0</v>
      </c>
      <c r="E1407">
        <v>0</v>
      </c>
      <c r="F1407">
        <v>0</v>
      </c>
      <c r="G1407">
        <v>3</v>
      </c>
    </row>
    <row r="1408" spans="1:7" x14ac:dyDescent="0.35">
      <c r="A1408">
        <v>0</v>
      </c>
      <c r="B1408">
        <f t="shared" si="21"/>
        <v>0</v>
      </c>
      <c r="C1408">
        <v>0</v>
      </c>
      <c r="D1408">
        <v>0</v>
      </c>
      <c r="E1408">
        <v>0</v>
      </c>
      <c r="F1408">
        <v>0</v>
      </c>
      <c r="G1408">
        <v>1</v>
      </c>
    </row>
    <row r="1409" spans="1:7" x14ac:dyDescent="0.35">
      <c r="A1409">
        <v>0</v>
      </c>
      <c r="B1409">
        <f t="shared" si="21"/>
        <v>0</v>
      </c>
      <c r="C1409">
        <v>0.5</v>
      </c>
      <c r="D1409">
        <v>0</v>
      </c>
      <c r="E1409">
        <v>0</v>
      </c>
      <c r="F1409">
        <v>0</v>
      </c>
      <c r="G1409">
        <v>4</v>
      </c>
    </row>
    <row r="1410" spans="1:7" x14ac:dyDescent="0.35">
      <c r="A1410">
        <v>0</v>
      </c>
      <c r="B1410">
        <f t="shared" si="21"/>
        <v>0</v>
      </c>
      <c r="C1410">
        <v>0</v>
      </c>
      <c r="D1410">
        <v>0</v>
      </c>
      <c r="E1410">
        <v>0</v>
      </c>
      <c r="F1410">
        <v>0</v>
      </c>
      <c r="G1410">
        <v>4</v>
      </c>
    </row>
    <row r="1411" spans="1:7" x14ac:dyDescent="0.35">
      <c r="A1411">
        <v>0</v>
      </c>
      <c r="B1411">
        <f t="shared" ref="B1411:B1474" si="22">IF(A1411&gt;0,1,0)</f>
        <v>0</v>
      </c>
      <c r="C1411">
        <v>1</v>
      </c>
      <c r="D1411">
        <v>0</v>
      </c>
      <c r="E1411">
        <v>0</v>
      </c>
      <c r="F1411">
        <v>0</v>
      </c>
      <c r="G1411">
        <v>4</v>
      </c>
    </row>
    <row r="1412" spans="1:7" x14ac:dyDescent="0.35">
      <c r="A1412">
        <v>1</v>
      </c>
      <c r="B1412">
        <f t="shared" si="22"/>
        <v>1</v>
      </c>
      <c r="C1412">
        <v>1</v>
      </c>
      <c r="D1412">
        <v>0</v>
      </c>
      <c r="E1412">
        <v>0</v>
      </c>
      <c r="F1412">
        <v>0</v>
      </c>
      <c r="G1412">
        <v>4</v>
      </c>
    </row>
    <row r="1413" spans="1:7" x14ac:dyDescent="0.35">
      <c r="A1413">
        <v>0</v>
      </c>
      <c r="B1413">
        <f t="shared" si="22"/>
        <v>0</v>
      </c>
      <c r="C1413">
        <v>0</v>
      </c>
      <c r="D1413">
        <v>0</v>
      </c>
      <c r="E1413">
        <v>0</v>
      </c>
      <c r="F1413">
        <v>0</v>
      </c>
      <c r="G1413">
        <v>1</v>
      </c>
    </row>
    <row r="1414" spans="1:7" x14ac:dyDescent="0.35">
      <c r="A1414">
        <v>3</v>
      </c>
      <c r="B1414">
        <f t="shared" si="22"/>
        <v>1</v>
      </c>
      <c r="C1414">
        <v>0</v>
      </c>
      <c r="D1414">
        <v>0</v>
      </c>
      <c r="E1414">
        <v>0</v>
      </c>
      <c r="F1414">
        <v>0</v>
      </c>
      <c r="G1414">
        <v>2</v>
      </c>
    </row>
    <row r="1415" spans="1:7" x14ac:dyDescent="0.35">
      <c r="A1415">
        <v>0</v>
      </c>
      <c r="B1415">
        <f t="shared" si="22"/>
        <v>0</v>
      </c>
      <c r="C1415">
        <v>0</v>
      </c>
      <c r="D1415">
        <v>0</v>
      </c>
      <c r="E1415">
        <v>0</v>
      </c>
      <c r="F1415">
        <v>0</v>
      </c>
      <c r="G1415">
        <v>4</v>
      </c>
    </row>
    <row r="1416" spans="1:7" x14ac:dyDescent="0.35">
      <c r="A1416">
        <v>1</v>
      </c>
      <c r="B1416">
        <f t="shared" si="22"/>
        <v>1</v>
      </c>
      <c r="C1416">
        <v>0</v>
      </c>
      <c r="D1416">
        <v>0</v>
      </c>
      <c r="E1416">
        <v>0</v>
      </c>
      <c r="F1416">
        <v>0</v>
      </c>
      <c r="G1416">
        <v>3</v>
      </c>
    </row>
    <row r="1417" spans="1:7" x14ac:dyDescent="0.35">
      <c r="A1417">
        <v>0</v>
      </c>
      <c r="B1417">
        <f t="shared" si="22"/>
        <v>0</v>
      </c>
      <c r="C1417">
        <v>0</v>
      </c>
      <c r="D1417">
        <v>0</v>
      </c>
      <c r="E1417">
        <v>0</v>
      </c>
      <c r="F1417">
        <v>0</v>
      </c>
      <c r="G1417">
        <v>1</v>
      </c>
    </row>
    <row r="1418" spans="1:7" x14ac:dyDescent="0.35">
      <c r="A1418">
        <v>0</v>
      </c>
      <c r="B1418">
        <f t="shared" si="22"/>
        <v>0</v>
      </c>
      <c r="C1418">
        <v>0</v>
      </c>
      <c r="D1418">
        <v>0</v>
      </c>
      <c r="E1418">
        <v>0</v>
      </c>
      <c r="F1418">
        <v>0</v>
      </c>
      <c r="G1418">
        <v>2</v>
      </c>
    </row>
    <row r="1419" spans="1:7" x14ac:dyDescent="0.35">
      <c r="A1419">
        <v>0</v>
      </c>
      <c r="B1419">
        <f t="shared" si="22"/>
        <v>0</v>
      </c>
      <c r="C1419">
        <v>0</v>
      </c>
      <c r="D1419">
        <v>0</v>
      </c>
      <c r="E1419">
        <v>0</v>
      </c>
      <c r="F1419">
        <v>0</v>
      </c>
      <c r="G1419">
        <v>4</v>
      </c>
    </row>
    <row r="1420" spans="1:7" x14ac:dyDescent="0.35">
      <c r="A1420">
        <v>1</v>
      </c>
      <c r="B1420">
        <f t="shared" si="22"/>
        <v>1</v>
      </c>
      <c r="C1420">
        <v>0</v>
      </c>
      <c r="D1420">
        <v>0</v>
      </c>
      <c r="E1420">
        <v>0</v>
      </c>
      <c r="F1420">
        <v>0</v>
      </c>
      <c r="G1420">
        <v>4</v>
      </c>
    </row>
    <row r="1421" spans="1:7" x14ac:dyDescent="0.35">
      <c r="A1421">
        <v>0</v>
      </c>
      <c r="B1421">
        <f t="shared" si="22"/>
        <v>0</v>
      </c>
      <c r="C1421">
        <v>0.37999999523162842</v>
      </c>
      <c r="D1421">
        <v>0</v>
      </c>
      <c r="E1421">
        <v>0</v>
      </c>
      <c r="F1421">
        <v>12</v>
      </c>
      <c r="G1421">
        <v>0</v>
      </c>
    </row>
    <row r="1422" spans="1:7" x14ac:dyDescent="0.35">
      <c r="A1422">
        <v>0</v>
      </c>
      <c r="B1422">
        <f t="shared" si="22"/>
        <v>0</v>
      </c>
      <c r="C1422">
        <v>0</v>
      </c>
      <c r="D1422">
        <v>0</v>
      </c>
      <c r="E1422">
        <v>0</v>
      </c>
      <c r="F1422">
        <v>0</v>
      </c>
      <c r="G1422">
        <v>4</v>
      </c>
    </row>
    <row r="1423" spans="1:7" x14ac:dyDescent="0.35">
      <c r="A1423">
        <v>5</v>
      </c>
      <c r="B1423">
        <f t="shared" si="22"/>
        <v>1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35">
      <c r="A1424">
        <v>0</v>
      </c>
      <c r="B1424">
        <f t="shared" si="22"/>
        <v>0</v>
      </c>
      <c r="C1424">
        <v>0.60000002384185791</v>
      </c>
      <c r="D1424">
        <v>0</v>
      </c>
      <c r="E1424">
        <v>0</v>
      </c>
      <c r="F1424">
        <v>0</v>
      </c>
      <c r="G1424">
        <v>4</v>
      </c>
    </row>
    <row r="1425" spans="1:7" x14ac:dyDescent="0.35">
      <c r="A1425">
        <v>0</v>
      </c>
      <c r="B1425">
        <f t="shared" si="22"/>
        <v>0</v>
      </c>
      <c r="C1425">
        <v>1</v>
      </c>
      <c r="D1425">
        <v>0</v>
      </c>
      <c r="E1425">
        <v>0</v>
      </c>
      <c r="F1425">
        <v>0</v>
      </c>
      <c r="G1425">
        <v>4</v>
      </c>
    </row>
    <row r="1426" spans="1:7" x14ac:dyDescent="0.35">
      <c r="A1426">
        <v>0</v>
      </c>
      <c r="B1426">
        <f t="shared" si="22"/>
        <v>0</v>
      </c>
      <c r="C1426">
        <v>0.20000000298023224</v>
      </c>
      <c r="D1426">
        <v>0</v>
      </c>
      <c r="E1426">
        <v>0</v>
      </c>
      <c r="F1426">
        <v>0</v>
      </c>
      <c r="G1426">
        <v>0</v>
      </c>
    </row>
    <row r="1427" spans="1:7" x14ac:dyDescent="0.35">
      <c r="A1427">
        <v>0</v>
      </c>
      <c r="B1427">
        <f t="shared" si="22"/>
        <v>0</v>
      </c>
      <c r="C1427">
        <v>1</v>
      </c>
      <c r="D1427">
        <v>0</v>
      </c>
      <c r="E1427">
        <v>0</v>
      </c>
      <c r="F1427">
        <v>0</v>
      </c>
      <c r="G1427">
        <v>4</v>
      </c>
    </row>
    <row r="1428" spans="1:7" x14ac:dyDescent="0.35">
      <c r="A1428">
        <v>0</v>
      </c>
      <c r="B1428">
        <f t="shared" si="22"/>
        <v>0</v>
      </c>
      <c r="C1428">
        <v>0.5</v>
      </c>
      <c r="D1428">
        <v>0</v>
      </c>
      <c r="E1428">
        <v>0</v>
      </c>
      <c r="F1428">
        <v>0</v>
      </c>
      <c r="G1428">
        <v>0</v>
      </c>
    </row>
    <row r="1429" spans="1:7" x14ac:dyDescent="0.35">
      <c r="A1429">
        <v>1</v>
      </c>
      <c r="B1429">
        <f t="shared" si="22"/>
        <v>1</v>
      </c>
      <c r="C1429">
        <v>0</v>
      </c>
      <c r="D1429">
        <v>0</v>
      </c>
      <c r="E1429">
        <v>0</v>
      </c>
      <c r="F1429">
        <v>0</v>
      </c>
      <c r="G1429">
        <v>4</v>
      </c>
    </row>
    <row r="1430" spans="1:7" x14ac:dyDescent="0.35">
      <c r="A1430">
        <v>0</v>
      </c>
      <c r="B1430">
        <f t="shared" si="22"/>
        <v>0</v>
      </c>
      <c r="C1430">
        <v>0.75</v>
      </c>
      <c r="D1430">
        <v>0</v>
      </c>
      <c r="E1430">
        <v>0</v>
      </c>
      <c r="F1430">
        <v>9</v>
      </c>
      <c r="G1430">
        <v>0</v>
      </c>
    </row>
    <row r="1431" spans="1:7" x14ac:dyDescent="0.35">
      <c r="A1431">
        <v>0</v>
      </c>
      <c r="B1431">
        <f t="shared" si="22"/>
        <v>0</v>
      </c>
      <c r="C1431">
        <v>0.5</v>
      </c>
      <c r="D1431">
        <v>0</v>
      </c>
      <c r="E1431">
        <v>0</v>
      </c>
      <c r="F1431">
        <v>0</v>
      </c>
      <c r="G1431">
        <v>2</v>
      </c>
    </row>
    <row r="1432" spans="1:7" x14ac:dyDescent="0.35">
      <c r="A1432">
        <v>0</v>
      </c>
      <c r="B1432">
        <f t="shared" si="22"/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35">
      <c r="A1433">
        <v>0</v>
      </c>
      <c r="B1433">
        <f t="shared" si="22"/>
        <v>0</v>
      </c>
      <c r="C1433">
        <v>1</v>
      </c>
      <c r="D1433">
        <v>0</v>
      </c>
      <c r="E1433">
        <v>0</v>
      </c>
      <c r="F1433">
        <v>0</v>
      </c>
      <c r="G1433">
        <v>4</v>
      </c>
    </row>
    <row r="1434" spans="1:7" x14ac:dyDescent="0.35">
      <c r="A1434">
        <v>1</v>
      </c>
      <c r="B1434">
        <f t="shared" si="22"/>
        <v>1</v>
      </c>
      <c r="C1434">
        <v>0.25</v>
      </c>
      <c r="D1434">
        <v>0</v>
      </c>
      <c r="E1434">
        <v>0</v>
      </c>
      <c r="F1434">
        <v>0</v>
      </c>
      <c r="G1434">
        <v>4</v>
      </c>
    </row>
    <row r="1435" spans="1:7" x14ac:dyDescent="0.35">
      <c r="A1435">
        <v>0</v>
      </c>
      <c r="B1435">
        <f t="shared" si="22"/>
        <v>0</v>
      </c>
      <c r="C1435">
        <v>0</v>
      </c>
      <c r="D1435">
        <v>0</v>
      </c>
      <c r="E1435">
        <v>0</v>
      </c>
      <c r="F1435">
        <v>0</v>
      </c>
      <c r="G1435">
        <v>4</v>
      </c>
    </row>
    <row r="1436" spans="1:7" x14ac:dyDescent="0.35">
      <c r="A1436">
        <v>0</v>
      </c>
      <c r="B1436">
        <f t="shared" si="22"/>
        <v>0</v>
      </c>
      <c r="C1436">
        <v>1</v>
      </c>
      <c r="D1436">
        <v>0</v>
      </c>
      <c r="E1436">
        <v>0</v>
      </c>
      <c r="F1436">
        <v>0</v>
      </c>
      <c r="G1436">
        <v>2</v>
      </c>
    </row>
    <row r="1437" spans="1:7" x14ac:dyDescent="0.35">
      <c r="A1437">
        <v>0</v>
      </c>
      <c r="B1437">
        <f t="shared" si="22"/>
        <v>0</v>
      </c>
      <c r="C1437">
        <v>1</v>
      </c>
      <c r="D1437">
        <v>0</v>
      </c>
      <c r="E1437">
        <v>0</v>
      </c>
      <c r="F1437">
        <v>0</v>
      </c>
      <c r="G1437">
        <v>2</v>
      </c>
    </row>
    <row r="1438" spans="1:7" x14ac:dyDescent="0.35">
      <c r="A1438">
        <v>0</v>
      </c>
      <c r="B1438">
        <f t="shared" si="22"/>
        <v>0</v>
      </c>
      <c r="C1438">
        <v>1</v>
      </c>
      <c r="D1438">
        <v>0</v>
      </c>
      <c r="E1438">
        <v>0</v>
      </c>
      <c r="F1438">
        <v>0</v>
      </c>
      <c r="G1438">
        <v>1</v>
      </c>
    </row>
    <row r="1439" spans="1:7" x14ac:dyDescent="0.35">
      <c r="A1439">
        <v>1</v>
      </c>
      <c r="B1439">
        <f t="shared" si="22"/>
        <v>1</v>
      </c>
      <c r="C1439">
        <v>0</v>
      </c>
      <c r="D1439">
        <v>0</v>
      </c>
      <c r="E1439">
        <v>0</v>
      </c>
      <c r="F1439">
        <v>0</v>
      </c>
      <c r="G1439">
        <v>3</v>
      </c>
    </row>
    <row r="1440" spans="1:7" x14ac:dyDescent="0.35">
      <c r="A1440">
        <v>0</v>
      </c>
      <c r="B1440">
        <f t="shared" si="22"/>
        <v>0</v>
      </c>
      <c r="C1440">
        <v>0</v>
      </c>
      <c r="D1440">
        <v>0</v>
      </c>
      <c r="E1440">
        <v>0</v>
      </c>
      <c r="F1440">
        <v>0</v>
      </c>
      <c r="G1440">
        <v>3</v>
      </c>
    </row>
    <row r="1441" spans="1:7" x14ac:dyDescent="0.35">
      <c r="A1441">
        <v>0</v>
      </c>
      <c r="B1441">
        <f t="shared" si="22"/>
        <v>0</v>
      </c>
      <c r="C1441">
        <v>1</v>
      </c>
      <c r="D1441">
        <v>0</v>
      </c>
      <c r="E1441">
        <v>0</v>
      </c>
      <c r="F1441">
        <v>0</v>
      </c>
      <c r="G1441">
        <v>0</v>
      </c>
    </row>
    <row r="1442" spans="1:7" x14ac:dyDescent="0.35">
      <c r="A1442">
        <v>0</v>
      </c>
      <c r="B1442">
        <f t="shared" si="22"/>
        <v>0</v>
      </c>
      <c r="C1442">
        <v>1</v>
      </c>
      <c r="D1442">
        <v>0</v>
      </c>
      <c r="E1442">
        <v>0</v>
      </c>
      <c r="F1442">
        <v>0</v>
      </c>
      <c r="G1442">
        <v>4</v>
      </c>
    </row>
    <row r="1443" spans="1:7" x14ac:dyDescent="0.35">
      <c r="A1443">
        <v>0</v>
      </c>
      <c r="B1443">
        <f t="shared" si="22"/>
        <v>0</v>
      </c>
      <c r="C1443">
        <v>1</v>
      </c>
      <c r="D1443">
        <v>0</v>
      </c>
      <c r="E1443">
        <v>0</v>
      </c>
      <c r="F1443">
        <v>0</v>
      </c>
      <c r="G1443">
        <v>4</v>
      </c>
    </row>
    <row r="1444" spans="1:7" x14ac:dyDescent="0.35">
      <c r="A1444">
        <v>0</v>
      </c>
      <c r="B1444">
        <f t="shared" si="22"/>
        <v>0</v>
      </c>
      <c r="C1444">
        <v>1</v>
      </c>
      <c r="D1444">
        <v>0</v>
      </c>
      <c r="E1444">
        <v>0</v>
      </c>
      <c r="F1444">
        <v>0</v>
      </c>
      <c r="G1444">
        <v>4</v>
      </c>
    </row>
    <row r="1445" spans="1:7" x14ac:dyDescent="0.35">
      <c r="A1445">
        <v>0</v>
      </c>
      <c r="B1445">
        <f t="shared" si="22"/>
        <v>0</v>
      </c>
      <c r="C1445">
        <v>0</v>
      </c>
      <c r="D1445">
        <v>0</v>
      </c>
      <c r="E1445">
        <v>0</v>
      </c>
      <c r="F1445">
        <v>0</v>
      </c>
      <c r="G1445">
        <v>4</v>
      </c>
    </row>
    <row r="1446" spans="1:7" x14ac:dyDescent="0.35">
      <c r="A1446">
        <v>0</v>
      </c>
      <c r="B1446">
        <f t="shared" si="22"/>
        <v>0</v>
      </c>
      <c r="C1446">
        <v>1</v>
      </c>
      <c r="D1446">
        <v>0</v>
      </c>
      <c r="E1446">
        <v>0</v>
      </c>
      <c r="F1446">
        <v>0</v>
      </c>
      <c r="G1446">
        <v>4</v>
      </c>
    </row>
    <row r="1447" spans="1:7" x14ac:dyDescent="0.35">
      <c r="A1447">
        <v>0</v>
      </c>
      <c r="B1447">
        <f t="shared" si="22"/>
        <v>0</v>
      </c>
      <c r="C1447">
        <v>0.5</v>
      </c>
      <c r="D1447">
        <v>1.3999999761581421</v>
      </c>
      <c r="E1447">
        <v>1.3999999761581421</v>
      </c>
      <c r="F1447">
        <v>0</v>
      </c>
      <c r="G1447">
        <v>3</v>
      </c>
    </row>
    <row r="1448" spans="1:7" x14ac:dyDescent="0.35">
      <c r="A1448">
        <v>0</v>
      </c>
      <c r="B1448">
        <f t="shared" si="22"/>
        <v>0</v>
      </c>
      <c r="C1448">
        <v>0.5</v>
      </c>
      <c r="D1448">
        <v>0</v>
      </c>
      <c r="E1448">
        <v>0</v>
      </c>
      <c r="F1448">
        <v>0</v>
      </c>
      <c r="G1448">
        <v>4</v>
      </c>
    </row>
    <row r="1449" spans="1:7" x14ac:dyDescent="0.35">
      <c r="A1449">
        <v>0</v>
      </c>
      <c r="B1449">
        <f t="shared" si="22"/>
        <v>0</v>
      </c>
      <c r="C1449">
        <v>0</v>
      </c>
      <c r="D1449">
        <v>0</v>
      </c>
      <c r="E1449">
        <v>0</v>
      </c>
      <c r="F1449">
        <v>0</v>
      </c>
      <c r="G1449">
        <v>2</v>
      </c>
    </row>
    <row r="1450" spans="1:7" x14ac:dyDescent="0.35">
      <c r="A1450">
        <v>0</v>
      </c>
      <c r="B1450">
        <f t="shared" si="22"/>
        <v>0</v>
      </c>
      <c r="C1450">
        <v>1</v>
      </c>
      <c r="D1450">
        <v>0</v>
      </c>
      <c r="E1450">
        <v>0</v>
      </c>
      <c r="F1450">
        <v>0</v>
      </c>
      <c r="G1450">
        <v>2</v>
      </c>
    </row>
    <row r="1451" spans="1:7" x14ac:dyDescent="0.35">
      <c r="A1451">
        <v>0</v>
      </c>
      <c r="B1451">
        <f t="shared" si="22"/>
        <v>0</v>
      </c>
      <c r="C1451">
        <v>1</v>
      </c>
      <c r="D1451">
        <v>0</v>
      </c>
      <c r="E1451">
        <v>0</v>
      </c>
      <c r="F1451">
        <v>0</v>
      </c>
      <c r="G1451">
        <v>3</v>
      </c>
    </row>
    <row r="1452" spans="1:7" x14ac:dyDescent="0.35">
      <c r="A1452">
        <v>0</v>
      </c>
      <c r="B1452">
        <f t="shared" si="22"/>
        <v>0</v>
      </c>
      <c r="C1452">
        <v>0</v>
      </c>
      <c r="D1452">
        <v>0</v>
      </c>
      <c r="E1452">
        <v>0</v>
      </c>
      <c r="F1452">
        <v>0</v>
      </c>
      <c r="G1452">
        <v>1</v>
      </c>
    </row>
    <row r="1453" spans="1:7" x14ac:dyDescent="0.35">
      <c r="A1453">
        <v>1</v>
      </c>
      <c r="B1453">
        <f t="shared" si="22"/>
        <v>1</v>
      </c>
      <c r="C1453">
        <v>0.67000001668930054</v>
      </c>
      <c r="D1453">
        <v>0</v>
      </c>
      <c r="E1453">
        <v>0</v>
      </c>
      <c r="F1453">
        <v>0</v>
      </c>
      <c r="G1453">
        <v>3</v>
      </c>
    </row>
    <row r="1454" spans="1:7" x14ac:dyDescent="0.35">
      <c r="A1454">
        <v>0</v>
      </c>
      <c r="B1454">
        <f t="shared" si="22"/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35">
      <c r="A1455">
        <v>0</v>
      </c>
      <c r="B1455">
        <f t="shared" si="22"/>
        <v>0</v>
      </c>
      <c r="C1455">
        <v>0.14000000059604645</v>
      </c>
      <c r="D1455">
        <v>0</v>
      </c>
      <c r="E1455">
        <v>0</v>
      </c>
      <c r="F1455">
        <v>12</v>
      </c>
      <c r="G1455">
        <v>0</v>
      </c>
    </row>
    <row r="1456" spans="1:7" x14ac:dyDescent="0.35">
      <c r="A1456">
        <v>0</v>
      </c>
      <c r="B1456">
        <f t="shared" si="22"/>
        <v>0</v>
      </c>
      <c r="C1456">
        <v>0</v>
      </c>
      <c r="D1456">
        <v>0</v>
      </c>
      <c r="E1456">
        <v>0</v>
      </c>
      <c r="F1456">
        <v>0</v>
      </c>
      <c r="G1456">
        <v>4</v>
      </c>
    </row>
    <row r="1457" spans="1:7" x14ac:dyDescent="0.35">
      <c r="A1457">
        <v>1</v>
      </c>
      <c r="B1457">
        <f t="shared" si="22"/>
        <v>1</v>
      </c>
      <c r="C1457">
        <v>0.67000001668930054</v>
      </c>
      <c r="D1457">
        <v>0</v>
      </c>
      <c r="E1457">
        <v>0</v>
      </c>
      <c r="F1457">
        <v>0</v>
      </c>
      <c r="G1457">
        <v>0</v>
      </c>
    </row>
    <row r="1458" spans="1:7" x14ac:dyDescent="0.35">
      <c r="A1458">
        <v>0</v>
      </c>
      <c r="B1458">
        <f t="shared" si="22"/>
        <v>0</v>
      </c>
      <c r="C1458">
        <v>0.5</v>
      </c>
      <c r="D1458">
        <v>0</v>
      </c>
      <c r="E1458">
        <v>0</v>
      </c>
      <c r="F1458">
        <v>0</v>
      </c>
      <c r="G1458">
        <v>4</v>
      </c>
    </row>
    <row r="1459" spans="1:7" x14ac:dyDescent="0.35">
      <c r="A1459">
        <v>0</v>
      </c>
      <c r="B1459">
        <f t="shared" si="22"/>
        <v>0</v>
      </c>
      <c r="C1459">
        <v>1</v>
      </c>
      <c r="D1459">
        <v>0</v>
      </c>
      <c r="E1459">
        <v>0</v>
      </c>
      <c r="F1459">
        <v>0</v>
      </c>
      <c r="G1459">
        <v>1</v>
      </c>
    </row>
    <row r="1460" spans="1:7" x14ac:dyDescent="0.35">
      <c r="A1460">
        <v>0</v>
      </c>
      <c r="B1460">
        <f t="shared" si="22"/>
        <v>0</v>
      </c>
      <c r="C1460">
        <v>1</v>
      </c>
      <c r="D1460">
        <v>0</v>
      </c>
      <c r="E1460">
        <v>0</v>
      </c>
      <c r="F1460">
        <v>0</v>
      </c>
      <c r="G1460">
        <v>4</v>
      </c>
    </row>
    <row r="1461" spans="1:7" x14ac:dyDescent="0.35">
      <c r="A1461">
        <v>0</v>
      </c>
      <c r="B1461">
        <f t="shared" si="22"/>
        <v>0</v>
      </c>
      <c r="C1461">
        <v>0</v>
      </c>
      <c r="D1461">
        <v>0</v>
      </c>
      <c r="E1461">
        <v>0</v>
      </c>
      <c r="F1461">
        <v>0</v>
      </c>
      <c r="G1461">
        <v>2</v>
      </c>
    </row>
    <row r="1462" spans="1:7" x14ac:dyDescent="0.35">
      <c r="A1462">
        <v>0</v>
      </c>
      <c r="B1462">
        <f t="shared" si="22"/>
        <v>0</v>
      </c>
      <c r="C1462">
        <v>0.23000000417232513</v>
      </c>
      <c r="D1462">
        <v>0</v>
      </c>
      <c r="E1462">
        <v>0</v>
      </c>
      <c r="F1462">
        <v>7</v>
      </c>
      <c r="G1462">
        <v>0</v>
      </c>
    </row>
    <row r="1463" spans="1:7" x14ac:dyDescent="0.35">
      <c r="A1463">
        <v>0</v>
      </c>
      <c r="B1463">
        <f t="shared" si="22"/>
        <v>0</v>
      </c>
      <c r="C1463">
        <v>0.5</v>
      </c>
      <c r="D1463">
        <v>0</v>
      </c>
      <c r="E1463">
        <v>0</v>
      </c>
      <c r="F1463">
        <v>0</v>
      </c>
      <c r="G1463">
        <v>4</v>
      </c>
    </row>
    <row r="1464" spans="1:7" x14ac:dyDescent="0.35">
      <c r="A1464">
        <v>0</v>
      </c>
      <c r="B1464">
        <f t="shared" si="22"/>
        <v>0</v>
      </c>
      <c r="C1464">
        <v>0.5</v>
      </c>
      <c r="D1464">
        <v>0</v>
      </c>
      <c r="E1464">
        <v>0</v>
      </c>
      <c r="F1464">
        <v>0</v>
      </c>
      <c r="G1464">
        <v>0</v>
      </c>
    </row>
    <row r="1465" spans="1:7" x14ac:dyDescent="0.35">
      <c r="A1465">
        <v>0</v>
      </c>
      <c r="B1465">
        <f t="shared" si="22"/>
        <v>0</v>
      </c>
      <c r="C1465">
        <v>0</v>
      </c>
      <c r="D1465">
        <v>0</v>
      </c>
      <c r="E1465">
        <v>0</v>
      </c>
      <c r="F1465">
        <v>0</v>
      </c>
      <c r="G1465">
        <v>3</v>
      </c>
    </row>
    <row r="1466" spans="1:7" x14ac:dyDescent="0.35">
      <c r="A1466">
        <v>0</v>
      </c>
      <c r="B1466">
        <f t="shared" si="22"/>
        <v>0</v>
      </c>
      <c r="C1466">
        <v>0</v>
      </c>
      <c r="D1466">
        <v>0</v>
      </c>
      <c r="E1466">
        <v>0</v>
      </c>
      <c r="F1466">
        <v>0</v>
      </c>
      <c r="G1466">
        <v>1</v>
      </c>
    </row>
    <row r="1467" spans="1:7" x14ac:dyDescent="0.35">
      <c r="A1467">
        <v>0</v>
      </c>
      <c r="B1467">
        <f t="shared" si="22"/>
        <v>0</v>
      </c>
      <c r="C1467">
        <v>0.5</v>
      </c>
      <c r="D1467">
        <v>0</v>
      </c>
      <c r="E1467">
        <v>0</v>
      </c>
      <c r="F1467">
        <v>0</v>
      </c>
      <c r="G1467">
        <v>4</v>
      </c>
    </row>
    <row r="1468" spans="1:7" x14ac:dyDescent="0.35">
      <c r="A1468">
        <v>1</v>
      </c>
      <c r="B1468">
        <f t="shared" si="22"/>
        <v>1</v>
      </c>
      <c r="C1468">
        <v>0.37999999523162842</v>
      </c>
      <c r="D1468">
        <v>0</v>
      </c>
      <c r="E1468">
        <v>0</v>
      </c>
      <c r="F1468">
        <v>0</v>
      </c>
      <c r="G1468">
        <v>2</v>
      </c>
    </row>
    <row r="1469" spans="1:7" x14ac:dyDescent="0.35">
      <c r="A1469">
        <v>0</v>
      </c>
      <c r="B1469">
        <f t="shared" si="22"/>
        <v>0</v>
      </c>
      <c r="C1469">
        <v>1</v>
      </c>
      <c r="D1469">
        <v>0</v>
      </c>
      <c r="E1469">
        <v>0</v>
      </c>
      <c r="F1469">
        <v>0</v>
      </c>
      <c r="G1469">
        <v>4</v>
      </c>
    </row>
    <row r="1470" spans="1:7" x14ac:dyDescent="0.35">
      <c r="A1470">
        <v>0</v>
      </c>
      <c r="B1470">
        <f t="shared" si="22"/>
        <v>0</v>
      </c>
      <c r="C1470">
        <v>0</v>
      </c>
      <c r="D1470">
        <v>0</v>
      </c>
      <c r="E1470">
        <v>0</v>
      </c>
      <c r="F1470">
        <v>0</v>
      </c>
      <c r="G1470">
        <v>4</v>
      </c>
    </row>
    <row r="1471" spans="1:7" x14ac:dyDescent="0.35">
      <c r="A1471">
        <v>1</v>
      </c>
      <c r="B1471">
        <f t="shared" si="22"/>
        <v>1</v>
      </c>
      <c r="C1471">
        <v>0.25</v>
      </c>
      <c r="D1471">
        <v>0</v>
      </c>
      <c r="E1471">
        <v>0</v>
      </c>
      <c r="F1471">
        <v>0</v>
      </c>
      <c r="G1471">
        <v>4</v>
      </c>
    </row>
    <row r="1472" spans="1:7" x14ac:dyDescent="0.35">
      <c r="A1472">
        <v>0</v>
      </c>
      <c r="B1472">
        <f t="shared" si="22"/>
        <v>0</v>
      </c>
      <c r="C1472">
        <v>0</v>
      </c>
      <c r="D1472">
        <v>0</v>
      </c>
      <c r="E1472">
        <v>0</v>
      </c>
      <c r="F1472">
        <v>0</v>
      </c>
      <c r="G1472">
        <v>4</v>
      </c>
    </row>
    <row r="1473" spans="1:7" x14ac:dyDescent="0.35">
      <c r="A1473">
        <v>0</v>
      </c>
      <c r="B1473">
        <f t="shared" si="22"/>
        <v>0</v>
      </c>
      <c r="C1473">
        <v>1</v>
      </c>
      <c r="D1473">
        <v>0</v>
      </c>
      <c r="E1473">
        <v>0</v>
      </c>
      <c r="F1473">
        <v>0</v>
      </c>
      <c r="G1473">
        <v>4</v>
      </c>
    </row>
    <row r="1474" spans="1:7" x14ac:dyDescent="0.35">
      <c r="A1474">
        <v>0</v>
      </c>
      <c r="B1474">
        <f t="shared" si="22"/>
        <v>0</v>
      </c>
      <c r="C1474">
        <v>0.67000001668930054</v>
      </c>
      <c r="D1474">
        <v>0</v>
      </c>
      <c r="E1474">
        <v>0</v>
      </c>
      <c r="F1474">
        <v>0</v>
      </c>
      <c r="G1474">
        <v>3</v>
      </c>
    </row>
    <row r="1475" spans="1:7" x14ac:dyDescent="0.35">
      <c r="A1475">
        <v>0</v>
      </c>
      <c r="B1475">
        <f t="shared" ref="B1475:B1538" si="23">IF(A1475&gt;0,1,0)</f>
        <v>0</v>
      </c>
      <c r="C1475">
        <v>0.5</v>
      </c>
      <c r="D1475">
        <v>0</v>
      </c>
      <c r="E1475">
        <v>0</v>
      </c>
      <c r="F1475">
        <v>0</v>
      </c>
      <c r="G1475">
        <v>3</v>
      </c>
    </row>
    <row r="1476" spans="1:7" x14ac:dyDescent="0.35">
      <c r="A1476">
        <v>0</v>
      </c>
      <c r="B1476">
        <f t="shared" si="23"/>
        <v>0</v>
      </c>
      <c r="C1476">
        <v>0.67000001668930054</v>
      </c>
      <c r="D1476">
        <v>0</v>
      </c>
      <c r="E1476">
        <v>0</v>
      </c>
      <c r="F1476">
        <v>0</v>
      </c>
      <c r="G1476">
        <v>4</v>
      </c>
    </row>
    <row r="1477" spans="1:7" x14ac:dyDescent="0.35">
      <c r="A1477">
        <v>2</v>
      </c>
      <c r="B1477">
        <f t="shared" si="23"/>
        <v>1</v>
      </c>
      <c r="C1477">
        <v>1</v>
      </c>
      <c r="D1477">
        <v>19.299999237060547</v>
      </c>
      <c r="E1477">
        <v>19.299999237060547</v>
      </c>
      <c r="F1477">
        <v>0</v>
      </c>
      <c r="G1477">
        <v>2</v>
      </c>
    </row>
    <row r="1478" spans="1:7" x14ac:dyDescent="0.35">
      <c r="A1478">
        <v>1</v>
      </c>
      <c r="B1478">
        <f t="shared" si="23"/>
        <v>1</v>
      </c>
      <c r="C1478">
        <v>0.5</v>
      </c>
      <c r="D1478">
        <v>0</v>
      </c>
      <c r="E1478">
        <v>0</v>
      </c>
      <c r="F1478">
        <v>0</v>
      </c>
      <c r="G1478">
        <v>2</v>
      </c>
    </row>
    <row r="1479" spans="1:7" x14ac:dyDescent="0.35">
      <c r="A1479">
        <v>0</v>
      </c>
      <c r="B1479">
        <f t="shared" si="23"/>
        <v>0</v>
      </c>
      <c r="C1479">
        <v>0.17000000178813934</v>
      </c>
      <c r="D1479">
        <v>0</v>
      </c>
      <c r="E1479">
        <v>0</v>
      </c>
      <c r="F1479">
        <v>12</v>
      </c>
      <c r="G1479">
        <v>0</v>
      </c>
    </row>
    <row r="1480" spans="1:7" x14ac:dyDescent="0.35">
      <c r="A1480">
        <v>0</v>
      </c>
      <c r="B1480">
        <f t="shared" si="23"/>
        <v>0</v>
      </c>
      <c r="C1480">
        <v>1</v>
      </c>
      <c r="D1480">
        <v>0</v>
      </c>
      <c r="E1480">
        <v>0</v>
      </c>
      <c r="F1480">
        <v>0</v>
      </c>
      <c r="G1480">
        <v>0</v>
      </c>
    </row>
    <row r="1481" spans="1:7" x14ac:dyDescent="0.35">
      <c r="A1481">
        <v>1</v>
      </c>
      <c r="B1481">
        <f t="shared" si="23"/>
        <v>1</v>
      </c>
      <c r="C1481">
        <v>0</v>
      </c>
      <c r="D1481">
        <v>0</v>
      </c>
      <c r="E1481">
        <v>0</v>
      </c>
      <c r="F1481">
        <v>0</v>
      </c>
      <c r="G1481">
        <v>1</v>
      </c>
    </row>
    <row r="1482" spans="1:7" x14ac:dyDescent="0.35">
      <c r="A1482">
        <v>0</v>
      </c>
      <c r="B1482">
        <f t="shared" si="23"/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35">
      <c r="A1483">
        <v>2</v>
      </c>
      <c r="B1483">
        <f t="shared" si="23"/>
        <v>1</v>
      </c>
      <c r="C1483">
        <v>0.36000001430511475</v>
      </c>
      <c r="D1483">
        <v>0</v>
      </c>
      <c r="E1483">
        <v>0</v>
      </c>
      <c r="F1483">
        <v>2</v>
      </c>
      <c r="G1483">
        <v>0</v>
      </c>
    </row>
    <row r="1484" spans="1:7" x14ac:dyDescent="0.35">
      <c r="A1484">
        <v>0</v>
      </c>
      <c r="B1484">
        <f t="shared" si="23"/>
        <v>0</v>
      </c>
      <c r="C1484">
        <v>0</v>
      </c>
      <c r="D1484">
        <v>0</v>
      </c>
      <c r="E1484">
        <v>0</v>
      </c>
      <c r="F1484">
        <v>0</v>
      </c>
      <c r="G1484">
        <v>4</v>
      </c>
    </row>
    <row r="1485" spans="1:7" x14ac:dyDescent="0.35">
      <c r="A1485">
        <v>0</v>
      </c>
      <c r="B1485">
        <f t="shared" si="23"/>
        <v>0</v>
      </c>
      <c r="C1485">
        <v>0</v>
      </c>
      <c r="D1485">
        <v>0</v>
      </c>
      <c r="E1485">
        <v>0</v>
      </c>
      <c r="F1485">
        <v>0</v>
      </c>
      <c r="G1485">
        <v>4</v>
      </c>
    </row>
    <row r="1486" spans="1:7" x14ac:dyDescent="0.35">
      <c r="A1486">
        <v>0</v>
      </c>
      <c r="B1486">
        <f t="shared" si="23"/>
        <v>0</v>
      </c>
      <c r="C1486">
        <v>0</v>
      </c>
      <c r="D1486">
        <v>0</v>
      </c>
      <c r="E1486">
        <v>0</v>
      </c>
      <c r="F1486">
        <v>0</v>
      </c>
      <c r="G1486">
        <v>1</v>
      </c>
    </row>
    <row r="1487" spans="1:7" x14ac:dyDescent="0.35">
      <c r="A1487">
        <v>1</v>
      </c>
      <c r="B1487">
        <f t="shared" si="23"/>
        <v>1</v>
      </c>
      <c r="C1487">
        <v>0.33000001311302185</v>
      </c>
      <c r="D1487">
        <v>0</v>
      </c>
      <c r="E1487">
        <v>0</v>
      </c>
      <c r="F1487">
        <v>0</v>
      </c>
      <c r="G1487">
        <v>0</v>
      </c>
    </row>
    <row r="1488" spans="1:7" x14ac:dyDescent="0.35">
      <c r="A1488">
        <v>0</v>
      </c>
      <c r="B1488">
        <f t="shared" si="23"/>
        <v>0</v>
      </c>
      <c r="C1488">
        <v>1</v>
      </c>
      <c r="D1488">
        <v>0</v>
      </c>
      <c r="E1488">
        <v>0</v>
      </c>
      <c r="F1488">
        <v>0</v>
      </c>
      <c r="G1488">
        <v>3</v>
      </c>
    </row>
    <row r="1489" spans="1:7" x14ac:dyDescent="0.35">
      <c r="A1489">
        <v>2</v>
      </c>
      <c r="B1489">
        <f t="shared" si="23"/>
        <v>1</v>
      </c>
      <c r="C1489">
        <v>0.5</v>
      </c>
      <c r="D1489">
        <v>0</v>
      </c>
      <c r="E1489">
        <v>0</v>
      </c>
      <c r="F1489">
        <v>0</v>
      </c>
      <c r="G1489">
        <v>2</v>
      </c>
    </row>
    <row r="1490" spans="1:7" x14ac:dyDescent="0.35">
      <c r="A1490">
        <v>0</v>
      </c>
      <c r="B1490">
        <f t="shared" si="23"/>
        <v>0</v>
      </c>
      <c r="C1490">
        <v>1</v>
      </c>
      <c r="D1490">
        <v>0</v>
      </c>
      <c r="E1490">
        <v>0</v>
      </c>
      <c r="F1490">
        <v>0</v>
      </c>
      <c r="G1490">
        <v>4</v>
      </c>
    </row>
    <row r="1491" spans="1:7" x14ac:dyDescent="0.35">
      <c r="A1491">
        <v>2</v>
      </c>
      <c r="B1491">
        <f t="shared" si="23"/>
        <v>1</v>
      </c>
      <c r="C1491">
        <v>1</v>
      </c>
      <c r="D1491">
        <v>0</v>
      </c>
      <c r="E1491">
        <v>0</v>
      </c>
      <c r="F1491">
        <v>0</v>
      </c>
      <c r="G1491">
        <v>4</v>
      </c>
    </row>
    <row r="1492" spans="1:7" x14ac:dyDescent="0.35">
      <c r="A1492">
        <v>0</v>
      </c>
      <c r="B1492">
        <f t="shared" si="23"/>
        <v>0</v>
      </c>
      <c r="C1492">
        <v>0.5</v>
      </c>
      <c r="D1492">
        <v>0</v>
      </c>
      <c r="E1492">
        <v>0</v>
      </c>
      <c r="F1492">
        <v>0</v>
      </c>
      <c r="G1492">
        <v>4</v>
      </c>
    </row>
    <row r="1493" spans="1:7" x14ac:dyDescent="0.35">
      <c r="A1493">
        <v>0</v>
      </c>
      <c r="B1493">
        <f t="shared" si="23"/>
        <v>0</v>
      </c>
      <c r="C1493">
        <v>0</v>
      </c>
      <c r="D1493">
        <v>0</v>
      </c>
      <c r="E1493">
        <v>0</v>
      </c>
      <c r="F1493">
        <v>0</v>
      </c>
      <c r="G1493">
        <v>4</v>
      </c>
    </row>
    <row r="1494" spans="1:7" x14ac:dyDescent="0.35">
      <c r="A1494">
        <v>0</v>
      </c>
      <c r="B1494">
        <f t="shared" si="23"/>
        <v>0</v>
      </c>
      <c r="C1494">
        <v>0</v>
      </c>
      <c r="D1494">
        <v>0</v>
      </c>
      <c r="E1494">
        <v>0</v>
      </c>
      <c r="F1494">
        <v>0</v>
      </c>
      <c r="G1494">
        <v>4</v>
      </c>
    </row>
    <row r="1495" spans="1:7" x14ac:dyDescent="0.35">
      <c r="A1495">
        <v>0</v>
      </c>
      <c r="B1495">
        <f t="shared" si="23"/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35">
      <c r="A1496">
        <v>0</v>
      </c>
      <c r="B1496">
        <f t="shared" si="23"/>
        <v>0</v>
      </c>
      <c r="C1496">
        <v>0</v>
      </c>
      <c r="D1496">
        <v>0</v>
      </c>
      <c r="E1496">
        <v>0</v>
      </c>
      <c r="F1496">
        <v>0</v>
      </c>
      <c r="G1496">
        <v>4</v>
      </c>
    </row>
    <row r="1497" spans="1:7" x14ac:dyDescent="0.35">
      <c r="A1497">
        <v>0</v>
      </c>
      <c r="B1497">
        <f t="shared" si="23"/>
        <v>0</v>
      </c>
      <c r="C1497">
        <v>0</v>
      </c>
      <c r="D1497">
        <v>0</v>
      </c>
      <c r="E1497">
        <v>0</v>
      </c>
      <c r="F1497">
        <v>0</v>
      </c>
      <c r="G1497">
        <v>4</v>
      </c>
    </row>
    <row r="1498" spans="1:7" x14ac:dyDescent="0.35">
      <c r="A1498">
        <v>0</v>
      </c>
      <c r="B1498">
        <f t="shared" si="23"/>
        <v>0</v>
      </c>
      <c r="C1498">
        <v>0.5</v>
      </c>
      <c r="D1498">
        <v>0</v>
      </c>
      <c r="E1498">
        <v>0</v>
      </c>
      <c r="F1498">
        <v>0</v>
      </c>
      <c r="G1498">
        <v>4</v>
      </c>
    </row>
    <row r="1499" spans="1:7" x14ac:dyDescent="0.35">
      <c r="A1499">
        <v>0</v>
      </c>
      <c r="B1499">
        <f t="shared" si="23"/>
        <v>0</v>
      </c>
      <c r="C1499">
        <v>0.5</v>
      </c>
      <c r="D1499">
        <v>0</v>
      </c>
      <c r="E1499">
        <v>0</v>
      </c>
      <c r="F1499">
        <v>0</v>
      </c>
      <c r="G1499">
        <v>0</v>
      </c>
    </row>
    <row r="1500" spans="1:7" x14ac:dyDescent="0.35">
      <c r="A1500">
        <v>4</v>
      </c>
      <c r="B1500">
        <f t="shared" si="23"/>
        <v>1</v>
      </c>
      <c r="C1500">
        <v>0.67000001668930054</v>
      </c>
      <c r="D1500">
        <v>0</v>
      </c>
      <c r="E1500">
        <v>0</v>
      </c>
      <c r="F1500">
        <v>0</v>
      </c>
      <c r="G1500">
        <v>0</v>
      </c>
    </row>
    <row r="1501" spans="1:7" x14ac:dyDescent="0.35">
      <c r="A1501">
        <v>0</v>
      </c>
      <c r="B1501">
        <f t="shared" si="23"/>
        <v>0</v>
      </c>
      <c r="C1501">
        <v>1</v>
      </c>
      <c r="D1501">
        <v>0</v>
      </c>
      <c r="E1501">
        <v>0</v>
      </c>
      <c r="F1501">
        <v>0</v>
      </c>
      <c r="G1501">
        <v>0</v>
      </c>
    </row>
    <row r="1502" spans="1:7" x14ac:dyDescent="0.35">
      <c r="A1502">
        <v>2</v>
      </c>
      <c r="B1502">
        <f t="shared" si="23"/>
        <v>1</v>
      </c>
      <c r="C1502">
        <v>0.28999999165534973</v>
      </c>
      <c r="D1502">
        <v>0</v>
      </c>
      <c r="E1502">
        <v>0</v>
      </c>
      <c r="F1502">
        <v>0</v>
      </c>
      <c r="G1502">
        <v>0</v>
      </c>
    </row>
    <row r="1503" spans="1:7" x14ac:dyDescent="0.35">
      <c r="A1503">
        <v>0</v>
      </c>
      <c r="B1503">
        <f t="shared" si="23"/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35">
      <c r="A1504">
        <v>0</v>
      </c>
      <c r="B1504">
        <f t="shared" si="23"/>
        <v>0</v>
      </c>
      <c r="C1504">
        <v>0</v>
      </c>
      <c r="D1504">
        <v>0</v>
      </c>
      <c r="E1504">
        <v>0</v>
      </c>
      <c r="F1504">
        <v>0</v>
      </c>
      <c r="G1504">
        <v>4</v>
      </c>
    </row>
    <row r="1505" spans="1:7" x14ac:dyDescent="0.35">
      <c r="A1505">
        <v>0</v>
      </c>
      <c r="B1505">
        <f t="shared" si="23"/>
        <v>0</v>
      </c>
      <c r="C1505">
        <v>0.40000000596046448</v>
      </c>
      <c r="D1505">
        <v>0</v>
      </c>
      <c r="E1505">
        <v>0</v>
      </c>
      <c r="F1505">
        <v>0</v>
      </c>
      <c r="G1505">
        <v>0</v>
      </c>
    </row>
    <row r="1506" spans="1:7" x14ac:dyDescent="0.35">
      <c r="A1506">
        <v>0</v>
      </c>
      <c r="B1506">
        <f t="shared" si="23"/>
        <v>0</v>
      </c>
      <c r="C1506">
        <v>0.5</v>
      </c>
      <c r="D1506">
        <v>0</v>
      </c>
      <c r="E1506">
        <v>0</v>
      </c>
      <c r="F1506">
        <v>0</v>
      </c>
      <c r="G1506">
        <v>3</v>
      </c>
    </row>
    <row r="1507" spans="1:7" x14ac:dyDescent="0.35">
      <c r="A1507">
        <v>0</v>
      </c>
      <c r="B1507">
        <f t="shared" si="23"/>
        <v>0</v>
      </c>
      <c r="C1507">
        <v>0</v>
      </c>
      <c r="D1507">
        <v>0</v>
      </c>
      <c r="E1507">
        <v>0</v>
      </c>
      <c r="F1507">
        <v>0</v>
      </c>
      <c r="G1507">
        <v>3</v>
      </c>
    </row>
    <row r="1508" spans="1:7" x14ac:dyDescent="0.35">
      <c r="A1508">
        <v>1</v>
      </c>
      <c r="B1508">
        <f t="shared" si="23"/>
        <v>1</v>
      </c>
      <c r="C1508">
        <v>0.25</v>
      </c>
      <c r="D1508">
        <v>0</v>
      </c>
      <c r="E1508">
        <v>0</v>
      </c>
      <c r="F1508">
        <v>0</v>
      </c>
      <c r="G1508">
        <v>0</v>
      </c>
    </row>
    <row r="1509" spans="1:7" x14ac:dyDescent="0.35">
      <c r="A1509">
        <v>0</v>
      </c>
      <c r="B1509">
        <f t="shared" si="23"/>
        <v>0</v>
      </c>
      <c r="C1509">
        <v>0</v>
      </c>
      <c r="D1509">
        <v>0</v>
      </c>
      <c r="E1509">
        <v>0</v>
      </c>
      <c r="F1509">
        <v>0</v>
      </c>
      <c r="G1509">
        <v>4</v>
      </c>
    </row>
    <row r="1510" spans="1:7" x14ac:dyDescent="0.35">
      <c r="A1510">
        <v>0</v>
      </c>
      <c r="B1510">
        <f t="shared" si="23"/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35">
      <c r="A1511">
        <v>0</v>
      </c>
      <c r="B1511">
        <f t="shared" si="23"/>
        <v>0</v>
      </c>
      <c r="C1511">
        <v>1</v>
      </c>
      <c r="D1511">
        <v>0</v>
      </c>
      <c r="E1511">
        <v>0</v>
      </c>
      <c r="F1511">
        <v>0</v>
      </c>
      <c r="G1511">
        <v>2</v>
      </c>
    </row>
    <row r="1512" spans="1:7" x14ac:dyDescent="0.35">
      <c r="A1512">
        <v>0</v>
      </c>
      <c r="B1512">
        <f t="shared" si="23"/>
        <v>0</v>
      </c>
      <c r="C1512">
        <v>0</v>
      </c>
      <c r="D1512">
        <v>0</v>
      </c>
      <c r="E1512">
        <v>0</v>
      </c>
      <c r="F1512">
        <v>0</v>
      </c>
      <c r="G1512">
        <v>3</v>
      </c>
    </row>
    <row r="1513" spans="1:7" x14ac:dyDescent="0.35">
      <c r="A1513">
        <v>0</v>
      </c>
      <c r="B1513">
        <f t="shared" si="23"/>
        <v>0</v>
      </c>
      <c r="C1513">
        <v>1</v>
      </c>
      <c r="D1513">
        <v>0</v>
      </c>
      <c r="E1513">
        <v>0</v>
      </c>
      <c r="F1513">
        <v>0</v>
      </c>
      <c r="G1513">
        <v>4</v>
      </c>
    </row>
    <row r="1514" spans="1:7" x14ac:dyDescent="0.35">
      <c r="A1514">
        <v>1</v>
      </c>
      <c r="B1514">
        <f t="shared" si="23"/>
        <v>1</v>
      </c>
      <c r="C1514">
        <v>0</v>
      </c>
      <c r="D1514">
        <v>0</v>
      </c>
      <c r="E1514">
        <v>0</v>
      </c>
      <c r="F1514">
        <v>0</v>
      </c>
      <c r="G1514">
        <v>2</v>
      </c>
    </row>
    <row r="1515" spans="1:7" x14ac:dyDescent="0.35">
      <c r="A1515">
        <v>1</v>
      </c>
      <c r="B1515">
        <f t="shared" si="23"/>
        <v>1</v>
      </c>
      <c r="C1515">
        <v>0</v>
      </c>
      <c r="D1515">
        <v>0</v>
      </c>
      <c r="E1515">
        <v>0</v>
      </c>
      <c r="F1515">
        <v>0</v>
      </c>
      <c r="G1515">
        <v>2</v>
      </c>
    </row>
    <row r="1516" spans="1:7" x14ac:dyDescent="0.35">
      <c r="A1516">
        <v>0</v>
      </c>
      <c r="B1516">
        <f t="shared" si="23"/>
        <v>0</v>
      </c>
      <c r="C1516">
        <v>0.5</v>
      </c>
      <c r="D1516">
        <v>0</v>
      </c>
      <c r="E1516">
        <v>0</v>
      </c>
      <c r="F1516">
        <v>0</v>
      </c>
      <c r="G1516">
        <v>1</v>
      </c>
    </row>
    <row r="1517" spans="1:7" x14ac:dyDescent="0.35">
      <c r="A1517">
        <v>0</v>
      </c>
      <c r="B1517">
        <f t="shared" si="23"/>
        <v>0</v>
      </c>
      <c r="C1517">
        <v>1</v>
      </c>
      <c r="D1517">
        <v>0</v>
      </c>
      <c r="E1517">
        <v>0</v>
      </c>
      <c r="F1517">
        <v>0</v>
      </c>
      <c r="G1517">
        <v>2</v>
      </c>
    </row>
    <row r="1518" spans="1:7" x14ac:dyDescent="0.35">
      <c r="A1518">
        <v>0</v>
      </c>
      <c r="B1518">
        <f t="shared" si="23"/>
        <v>0</v>
      </c>
      <c r="C1518">
        <v>0</v>
      </c>
      <c r="D1518">
        <v>0</v>
      </c>
      <c r="E1518">
        <v>0</v>
      </c>
      <c r="F1518">
        <v>0</v>
      </c>
      <c r="G1518">
        <v>1</v>
      </c>
    </row>
    <row r="1519" spans="1:7" x14ac:dyDescent="0.35">
      <c r="A1519">
        <v>0</v>
      </c>
      <c r="B1519">
        <f t="shared" si="23"/>
        <v>0</v>
      </c>
      <c r="C1519">
        <v>0</v>
      </c>
      <c r="D1519">
        <v>0</v>
      </c>
      <c r="E1519">
        <v>0</v>
      </c>
      <c r="F1519">
        <v>0</v>
      </c>
      <c r="G1519">
        <v>3</v>
      </c>
    </row>
    <row r="1520" spans="1:7" x14ac:dyDescent="0.35">
      <c r="A1520">
        <v>0</v>
      </c>
      <c r="B1520">
        <f t="shared" si="23"/>
        <v>0</v>
      </c>
      <c r="C1520">
        <v>1</v>
      </c>
      <c r="D1520">
        <v>0</v>
      </c>
      <c r="E1520">
        <v>0</v>
      </c>
      <c r="F1520">
        <v>0</v>
      </c>
      <c r="G1520">
        <v>3</v>
      </c>
    </row>
    <row r="1521" spans="1:7" x14ac:dyDescent="0.35">
      <c r="A1521">
        <v>0</v>
      </c>
      <c r="B1521">
        <f t="shared" si="23"/>
        <v>0</v>
      </c>
      <c r="C1521">
        <v>1</v>
      </c>
      <c r="D1521">
        <v>0</v>
      </c>
      <c r="E1521">
        <v>0</v>
      </c>
      <c r="F1521">
        <v>0</v>
      </c>
      <c r="G1521">
        <v>4</v>
      </c>
    </row>
    <row r="1522" spans="1:7" x14ac:dyDescent="0.35">
      <c r="A1522">
        <v>2</v>
      </c>
      <c r="B1522">
        <f t="shared" si="23"/>
        <v>1</v>
      </c>
      <c r="C1522">
        <v>0.5</v>
      </c>
      <c r="D1522">
        <v>0</v>
      </c>
      <c r="E1522">
        <v>0</v>
      </c>
      <c r="F1522">
        <v>0</v>
      </c>
      <c r="G1522">
        <v>0</v>
      </c>
    </row>
    <row r="1523" spans="1:7" x14ac:dyDescent="0.35">
      <c r="A1523">
        <v>0</v>
      </c>
      <c r="B1523">
        <f t="shared" si="23"/>
        <v>0</v>
      </c>
      <c r="C1523">
        <v>0.5</v>
      </c>
      <c r="D1523">
        <v>0</v>
      </c>
      <c r="E1523">
        <v>0</v>
      </c>
      <c r="F1523">
        <v>0</v>
      </c>
      <c r="G1523">
        <v>4</v>
      </c>
    </row>
    <row r="1524" spans="1:7" x14ac:dyDescent="0.35">
      <c r="A1524">
        <v>0</v>
      </c>
      <c r="B1524">
        <f t="shared" si="23"/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35">
      <c r="A1525">
        <v>1</v>
      </c>
      <c r="B1525">
        <f t="shared" si="23"/>
        <v>1</v>
      </c>
      <c r="C1525">
        <v>1</v>
      </c>
      <c r="D1525">
        <v>0</v>
      </c>
      <c r="E1525">
        <v>0</v>
      </c>
      <c r="F1525">
        <v>0</v>
      </c>
      <c r="G1525">
        <v>4</v>
      </c>
    </row>
    <row r="1526" spans="1:7" x14ac:dyDescent="0.35">
      <c r="A1526">
        <v>0</v>
      </c>
      <c r="B1526">
        <f t="shared" si="23"/>
        <v>0</v>
      </c>
      <c r="C1526">
        <v>0.33000001311302185</v>
      </c>
      <c r="D1526">
        <v>0</v>
      </c>
      <c r="E1526">
        <v>0</v>
      </c>
      <c r="F1526">
        <v>0</v>
      </c>
      <c r="G1526">
        <v>2</v>
      </c>
    </row>
    <row r="1527" spans="1:7" x14ac:dyDescent="0.35">
      <c r="A1527">
        <v>0</v>
      </c>
      <c r="B1527">
        <f t="shared" si="23"/>
        <v>0</v>
      </c>
      <c r="C1527">
        <v>0</v>
      </c>
      <c r="D1527">
        <v>0</v>
      </c>
      <c r="E1527">
        <v>0</v>
      </c>
      <c r="F1527">
        <v>0</v>
      </c>
      <c r="G1527">
        <v>1</v>
      </c>
    </row>
    <row r="1528" spans="1:7" x14ac:dyDescent="0.35">
      <c r="A1528">
        <v>0</v>
      </c>
      <c r="B1528">
        <f t="shared" si="23"/>
        <v>0</v>
      </c>
      <c r="C1528">
        <v>1</v>
      </c>
      <c r="D1528">
        <v>0</v>
      </c>
      <c r="E1528">
        <v>0</v>
      </c>
      <c r="F1528">
        <v>0</v>
      </c>
      <c r="G1528">
        <v>4</v>
      </c>
    </row>
    <row r="1529" spans="1:7" x14ac:dyDescent="0.35">
      <c r="A1529">
        <v>0</v>
      </c>
      <c r="B1529">
        <f t="shared" si="23"/>
        <v>0</v>
      </c>
      <c r="C1529">
        <v>1</v>
      </c>
      <c r="D1529">
        <v>0</v>
      </c>
      <c r="E1529">
        <v>0</v>
      </c>
      <c r="F1529">
        <v>0</v>
      </c>
      <c r="G1529">
        <v>0</v>
      </c>
    </row>
    <row r="1530" spans="1:7" x14ac:dyDescent="0.35">
      <c r="A1530">
        <v>0</v>
      </c>
      <c r="B1530">
        <f t="shared" si="23"/>
        <v>0</v>
      </c>
      <c r="C1530">
        <v>1</v>
      </c>
      <c r="D1530">
        <v>0</v>
      </c>
      <c r="E1530">
        <v>0</v>
      </c>
      <c r="F1530">
        <v>0</v>
      </c>
      <c r="G1530">
        <v>0</v>
      </c>
    </row>
    <row r="1531" spans="1:7" x14ac:dyDescent="0.35">
      <c r="A1531">
        <v>0</v>
      </c>
      <c r="B1531">
        <f t="shared" si="23"/>
        <v>0</v>
      </c>
      <c r="C1531">
        <v>0</v>
      </c>
      <c r="D1531">
        <v>0</v>
      </c>
      <c r="E1531">
        <v>0</v>
      </c>
      <c r="F1531">
        <v>0</v>
      </c>
      <c r="G1531">
        <v>4</v>
      </c>
    </row>
    <row r="1532" spans="1:7" x14ac:dyDescent="0.35">
      <c r="A1532">
        <v>0</v>
      </c>
      <c r="B1532">
        <f t="shared" si="23"/>
        <v>0</v>
      </c>
      <c r="C1532">
        <v>1</v>
      </c>
      <c r="D1532">
        <v>0</v>
      </c>
      <c r="E1532">
        <v>0</v>
      </c>
      <c r="F1532">
        <v>0</v>
      </c>
      <c r="G1532">
        <v>4</v>
      </c>
    </row>
    <row r="1533" spans="1:7" x14ac:dyDescent="0.35">
      <c r="A1533">
        <v>2</v>
      </c>
      <c r="B1533">
        <f t="shared" si="23"/>
        <v>1</v>
      </c>
      <c r="C1533">
        <v>0.5</v>
      </c>
      <c r="D1533">
        <v>0</v>
      </c>
      <c r="E1533">
        <v>0</v>
      </c>
      <c r="F1533">
        <v>0</v>
      </c>
      <c r="G1533">
        <v>0</v>
      </c>
    </row>
    <row r="1534" spans="1:7" x14ac:dyDescent="0.35">
      <c r="A1534">
        <v>1</v>
      </c>
      <c r="B1534">
        <f t="shared" si="23"/>
        <v>1</v>
      </c>
      <c r="C1534">
        <v>0</v>
      </c>
      <c r="D1534">
        <v>0</v>
      </c>
      <c r="E1534">
        <v>0</v>
      </c>
      <c r="F1534">
        <v>0</v>
      </c>
      <c r="G1534">
        <v>2</v>
      </c>
    </row>
    <row r="1535" spans="1:7" x14ac:dyDescent="0.35">
      <c r="A1535">
        <v>0</v>
      </c>
      <c r="B1535">
        <f t="shared" si="23"/>
        <v>0</v>
      </c>
      <c r="C1535">
        <v>0</v>
      </c>
      <c r="D1535">
        <v>0</v>
      </c>
      <c r="E1535">
        <v>0</v>
      </c>
      <c r="F1535">
        <v>0</v>
      </c>
      <c r="G1535">
        <v>4</v>
      </c>
    </row>
    <row r="1536" spans="1:7" x14ac:dyDescent="0.35">
      <c r="A1536">
        <v>0</v>
      </c>
      <c r="B1536">
        <f t="shared" si="23"/>
        <v>0</v>
      </c>
      <c r="C1536">
        <v>0</v>
      </c>
      <c r="D1536">
        <v>0</v>
      </c>
      <c r="E1536">
        <v>0</v>
      </c>
      <c r="F1536">
        <v>0</v>
      </c>
      <c r="G1536">
        <v>4</v>
      </c>
    </row>
    <row r="1537" spans="1:7" x14ac:dyDescent="0.35">
      <c r="A1537">
        <v>0</v>
      </c>
      <c r="B1537">
        <f t="shared" si="23"/>
        <v>0</v>
      </c>
      <c r="C1537">
        <v>0.67000001668930054</v>
      </c>
      <c r="D1537">
        <v>0</v>
      </c>
      <c r="E1537">
        <v>0</v>
      </c>
      <c r="F1537">
        <v>0</v>
      </c>
      <c r="G1537">
        <v>3</v>
      </c>
    </row>
    <row r="1538" spans="1:7" x14ac:dyDescent="0.35">
      <c r="A1538">
        <v>0</v>
      </c>
      <c r="B1538">
        <f t="shared" si="23"/>
        <v>0</v>
      </c>
      <c r="C1538">
        <v>0</v>
      </c>
      <c r="D1538">
        <v>0</v>
      </c>
      <c r="E1538">
        <v>0</v>
      </c>
      <c r="F1538">
        <v>0</v>
      </c>
      <c r="G1538">
        <v>4</v>
      </c>
    </row>
    <row r="1539" spans="1:7" x14ac:dyDescent="0.35">
      <c r="A1539">
        <v>1</v>
      </c>
      <c r="B1539">
        <f t="shared" ref="B1539:B1602" si="24">IF(A1539&gt;0,1,0)</f>
        <v>1</v>
      </c>
      <c r="C1539">
        <v>0.5</v>
      </c>
      <c r="D1539">
        <v>0</v>
      </c>
      <c r="E1539">
        <v>0</v>
      </c>
      <c r="F1539">
        <v>0</v>
      </c>
      <c r="G1539">
        <v>1</v>
      </c>
    </row>
    <row r="1540" spans="1:7" x14ac:dyDescent="0.35">
      <c r="A1540">
        <v>0</v>
      </c>
      <c r="B1540">
        <f t="shared" si="24"/>
        <v>0</v>
      </c>
      <c r="C1540">
        <v>1</v>
      </c>
      <c r="D1540">
        <v>0</v>
      </c>
      <c r="E1540">
        <v>0</v>
      </c>
      <c r="F1540">
        <v>0</v>
      </c>
      <c r="G1540">
        <v>4</v>
      </c>
    </row>
    <row r="1541" spans="1:7" x14ac:dyDescent="0.35">
      <c r="A1541">
        <v>0</v>
      </c>
      <c r="B1541">
        <f t="shared" si="24"/>
        <v>0</v>
      </c>
      <c r="C1541">
        <v>1</v>
      </c>
      <c r="D1541">
        <v>0</v>
      </c>
      <c r="E1541">
        <v>0</v>
      </c>
      <c r="F1541">
        <v>0</v>
      </c>
      <c r="G1541">
        <v>4</v>
      </c>
    </row>
    <row r="1542" spans="1:7" x14ac:dyDescent="0.35">
      <c r="A1542">
        <v>0</v>
      </c>
      <c r="B1542">
        <f t="shared" si="24"/>
        <v>0</v>
      </c>
      <c r="C1542">
        <v>0</v>
      </c>
      <c r="D1542">
        <v>0</v>
      </c>
      <c r="E1542">
        <v>0</v>
      </c>
      <c r="F1542">
        <v>0</v>
      </c>
      <c r="G1542">
        <v>2</v>
      </c>
    </row>
    <row r="1543" spans="1:7" x14ac:dyDescent="0.35">
      <c r="A1543">
        <v>0</v>
      </c>
      <c r="B1543">
        <f t="shared" si="24"/>
        <v>0</v>
      </c>
      <c r="C1543">
        <v>0.5</v>
      </c>
      <c r="D1543">
        <v>0</v>
      </c>
      <c r="E1543">
        <v>0</v>
      </c>
      <c r="F1543">
        <v>0</v>
      </c>
      <c r="G1543">
        <v>3</v>
      </c>
    </row>
    <row r="1544" spans="1:7" x14ac:dyDescent="0.35">
      <c r="A1544">
        <v>0</v>
      </c>
      <c r="B1544">
        <f t="shared" si="24"/>
        <v>0</v>
      </c>
      <c r="C1544">
        <v>0.67000001668930054</v>
      </c>
      <c r="D1544">
        <v>0</v>
      </c>
      <c r="E1544">
        <v>0</v>
      </c>
      <c r="F1544">
        <v>12</v>
      </c>
      <c r="G1544">
        <v>0</v>
      </c>
    </row>
    <row r="1545" spans="1:7" x14ac:dyDescent="0.35">
      <c r="A1545">
        <v>0</v>
      </c>
      <c r="B1545">
        <f t="shared" si="24"/>
        <v>0</v>
      </c>
      <c r="C1545">
        <v>1</v>
      </c>
      <c r="D1545">
        <v>0</v>
      </c>
      <c r="E1545">
        <v>0</v>
      </c>
      <c r="F1545">
        <v>0</v>
      </c>
      <c r="G1545">
        <v>4</v>
      </c>
    </row>
    <row r="1546" spans="1:7" x14ac:dyDescent="0.35">
      <c r="A1546">
        <v>0</v>
      </c>
      <c r="B1546">
        <f t="shared" si="24"/>
        <v>0</v>
      </c>
      <c r="C1546">
        <v>1</v>
      </c>
      <c r="D1546">
        <v>0</v>
      </c>
      <c r="E1546">
        <v>0</v>
      </c>
      <c r="F1546">
        <v>0</v>
      </c>
      <c r="G1546">
        <v>4</v>
      </c>
    </row>
    <row r="1547" spans="1:7" x14ac:dyDescent="0.35">
      <c r="A1547">
        <v>0</v>
      </c>
      <c r="B1547">
        <f t="shared" si="24"/>
        <v>0</v>
      </c>
      <c r="C1547">
        <v>0.5</v>
      </c>
      <c r="D1547">
        <v>0</v>
      </c>
      <c r="E1547">
        <v>0</v>
      </c>
      <c r="F1547">
        <v>0</v>
      </c>
      <c r="G1547">
        <v>3</v>
      </c>
    </row>
    <row r="1548" spans="1:7" x14ac:dyDescent="0.35">
      <c r="A1548">
        <v>0</v>
      </c>
      <c r="B1548">
        <f t="shared" si="24"/>
        <v>0</v>
      </c>
      <c r="C1548">
        <v>1</v>
      </c>
      <c r="D1548">
        <v>0</v>
      </c>
      <c r="E1548">
        <v>0</v>
      </c>
      <c r="F1548">
        <v>0</v>
      </c>
      <c r="G1548">
        <v>2</v>
      </c>
    </row>
    <row r="1549" spans="1:7" x14ac:dyDescent="0.35">
      <c r="A1549">
        <v>0</v>
      </c>
      <c r="B1549">
        <f t="shared" si="24"/>
        <v>0</v>
      </c>
      <c r="C1549">
        <v>1</v>
      </c>
      <c r="D1549">
        <v>0</v>
      </c>
      <c r="E1549">
        <v>0</v>
      </c>
      <c r="F1549">
        <v>0</v>
      </c>
      <c r="G1549">
        <v>4</v>
      </c>
    </row>
    <row r="1550" spans="1:7" x14ac:dyDescent="0.35">
      <c r="A1550">
        <v>0</v>
      </c>
      <c r="B1550">
        <f t="shared" si="24"/>
        <v>0</v>
      </c>
      <c r="C1550">
        <v>1</v>
      </c>
      <c r="D1550">
        <v>0</v>
      </c>
      <c r="E1550">
        <v>0</v>
      </c>
      <c r="F1550">
        <v>0</v>
      </c>
      <c r="G1550">
        <v>4</v>
      </c>
    </row>
    <row r="1551" spans="1:7" x14ac:dyDescent="0.35">
      <c r="A1551">
        <v>0</v>
      </c>
      <c r="B1551">
        <f t="shared" si="24"/>
        <v>0</v>
      </c>
      <c r="C1551">
        <v>0</v>
      </c>
      <c r="D1551">
        <v>0</v>
      </c>
      <c r="E1551">
        <v>0</v>
      </c>
      <c r="F1551">
        <v>0</v>
      </c>
      <c r="G1551">
        <v>4</v>
      </c>
    </row>
    <row r="1552" spans="1:7" x14ac:dyDescent="0.35">
      <c r="A1552">
        <v>0</v>
      </c>
      <c r="B1552">
        <f t="shared" si="24"/>
        <v>0</v>
      </c>
      <c r="C1552">
        <v>1</v>
      </c>
      <c r="D1552">
        <v>0</v>
      </c>
      <c r="E1552">
        <v>0</v>
      </c>
      <c r="F1552">
        <v>0</v>
      </c>
      <c r="G1552">
        <v>1</v>
      </c>
    </row>
    <row r="1553" spans="1:7" x14ac:dyDescent="0.35">
      <c r="A1553">
        <v>0</v>
      </c>
      <c r="B1553">
        <f t="shared" si="24"/>
        <v>0</v>
      </c>
      <c r="C1553">
        <v>1</v>
      </c>
      <c r="D1553">
        <v>0</v>
      </c>
      <c r="E1553">
        <v>0</v>
      </c>
      <c r="F1553">
        <v>0</v>
      </c>
      <c r="G1553">
        <v>0</v>
      </c>
    </row>
    <row r="1554" spans="1:7" x14ac:dyDescent="0.35">
      <c r="A1554">
        <v>0</v>
      </c>
      <c r="B1554">
        <f t="shared" si="24"/>
        <v>0</v>
      </c>
      <c r="C1554">
        <v>0</v>
      </c>
      <c r="D1554">
        <v>0</v>
      </c>
      <c r="E1554">
        <v>0</v>
      </c>
      <c r="F1554">
        <v>0</v>
      </c>
      <c r="G1554">
        <v>3</v>
      </c>
    </row>
    <row r="1555" spans="1:7" x14ac:dyDescent="0.35">
      <c r="A1555">
        <v>0</v>
      </c>
      <c r="B1555">
        <f t="shared" si="24"/>
        <v>0</v>
      </c>
      <c r="C1555">
        <v>1</v>
      </c>
      <c r="D1555">
        <v>0</v>
      </c>
      <c r="E1555">
        <v>0</v>
      </c>
      <c r="F1555">
        <v>0</v>
      </c>
      <c r="G1555">
        <v>1</v>
      </c>
    </row>
    <row r="1556" spans="1:7" x14ac:dyDescent="0.35">
      <c r="A1556">
        <v>0</v>
      </c>
      <c r="B1556">
        <f t="shared" si="24"/>
        <v>0</v>
      </c>
      <c r="C1556">
        <v>1</v>
      </c>
      <c r="D1556">
        <v>0</v>
      </c>
      <c r="E1556">
        <v>0</v>
      </c>
      <c r="F1556">
        <v>0</v>
      </c>
      <c r="G1556">
        <v>2</v>
      </c>
    </row>
    <row r="1557" spans="1:7" x14ac:dyDescent="0.35">
      <c r="A1557">
        <v>2</v>
      </c>
      <c r="B1557">
        <f t="shared" si="24"/>
        <v>1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35">
      <c r="A1558">
        <v>0</v>
      </c>
      <c r="B1558">
        <f t="shared" si="24"/>
        <v>0</v>
      </c>
      <c r="C1558">
        <v>0</v>
      </c>
      <c r="D1558">
        <v>0</v>
      </c>
      <c r="E1558">
        <v>0</v>
      </c>
      <c r="F1558">
        <v>0</v>
      </c>
      <c r="G1558">
        <v>3</v>
      </c>
    </row>
    <row r="1559" spans="1:7" x14ac:dyDescent="0.35">
      <c r="A1559">
        <v>0</v>
      </c>
      <c r="B1559">
        <f t="shared" si="24"/>
        <v>0</v>
      </c>
      <c r="C1559">
        <v>0</v>
      </c>
      <c r="D1559">
        <v>0</v>
      </c>
      <c r="E1559">
        <v>0</v>
      </c>
      <c r="F1559">
        <v>0</v>
      </c>
      <c r="G1559">
        <v>4</v>
      </c>
    </row>
    <row r="1560" spans="1:7" x14ac:dyDescent="0.35">
      <c r="A1560">
        <v>0</v>
      </c>
      <c r="B1560">
        <f t="shared" si="24"/>
        <v>0</v>
      </c>
      <c r="C1560">
        <v>0.5</v>
      </c>
      <c r="D1560">
        <v>0</v>
      </c>
      <c r="E1560">
        <v>0</v>
      </c>
      <c r="F1560">
        <v>0</v>
      </c>
      <c r="G1560">
        <v>1</v>
      </c>
    </row>
    <row r="1561" spans="1:7" x14ac:dyDescent="0.35">
      <c r="A1561">
        <v>1</v>
      </c>
      <c r="B1561">
        <f t="shared" si="24"/>
        <v>1</v>
      </c>
      <c r="C1561">
        <v>0</v>
      </c>
      <c r="D1561">
        <v>0</v>
      </c>
      <c r="E1561">
        <v>0</v>
      </c>
      <c r="F1561">
        <v>0</v>
      </c>
      <c r="G1561">
        <v>3</v>
      </c>
    </row>
    <row r="1562" spans="1:7" x14ac:dyDescent="0.35">
      <c r="A1562">
        <v>1</v>
      </c>
      <c r="B1562">
        <f t="shared" si="24"/>
        <v>1</v>
      </c>
      <c r="C1562">
        <v>0.30000001192092896</v>
      </c>
      <c r="D1562">
        <v>0</v>
      </c>
      <c r="E1562">
        <v>0</v>
      </c>
      <c r="F1562">
        <v>0</v>
      </c>
      <c r="G1562">
        <v>0</v>
      </c>
    </row>
    <row r="1563" spans="1:7" x14ac:dyDescent="0.35">
      <c r="A1563">
        <v>1</v>
      </c>
      <c r="B1563">
        <f t="shared" si="24"/>
        <v>1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35">
      <c r="A1564">
        <v>0</v>
      </c>
      <c r="B1564">
        <f t="shared" si="24"/>
        <v>0</v>
      </c>
      <c r="C1564">
        <v>0</v>
      </c>
      <c r="D1564">
        <v>0</v>
      </c>
      <c r="E1564">
        <v>0</v>
      </c>
      <c r="F1564">
        <v>0</v>
      </c>
      <c r="G1564">
        <v>3</v>
      </c>
    </row>
    <row r="1565" spans="1:7" x14ac:dyDescent="0.35">
      <c r="A1565">
        <v>0</v>
      </c>
      <c r="B1565">
        <f t="shared" si="24"/>
        <v>0</v>
      </c>
      <c r="C1565">
        <v>0</v>
      </c>
      <c r="D1565">
        <v>0</v>
      </c>
      <c r="E1565">
        <v>0</v>
      </c>
      <c r="F1565">
        <v>0</v>
      </c>
      <c r="G1565">
        <v>4</v>
      </c>
    </row>
    <row r="1566" spans="1:7" x14ac:dyDescent="0.35">
      <c r="A1566">
        <v>0</v>
      </c>
      <c r="B1566">
        <f t="shared" si="24"/>
        <v>0</v>
      </c>
      <c r="C1566">
        <v>1</v>
      </c>
      <c r="D1566">
        <v>0</v>
      </c>
      <c r="E1566">
        <v>0</v>
      </c>
      <c r="F1566">
        <v>0</v>
      </c>
      <c r="G1566">
        <v>0</v>
      </c>
    </row>
    <row r="1567" spans="1:7" x14ac:dyDescent="0.35">
      <c r="A1567">
        <v>0</v>
      </c>
      <c r="B1567">
        <f t="shared" si="24"/>
        <v>0</v>
      </c>
      <c r="C1567">
        <v>0.5</v>
      </c>
      <c r="D1567">
        <v>0</v>
      </c>
      <c r="E1567">
        <v>0</v>
      </c>
      <c r="F1567">
        <v>12</v>
      </c>
      <c r="G1567">
        <v>0</v>
      </c>
    </row>
    <row r="1568" spans="1:7" x14ac:dyDescent="0.35">
      <c r="A1568">
        <v>0</v>
      </c>
      <c r="B1568">
        <f t="shared" si="24"/>
        <v>0</v>
      </c>
      <c r="C1568">
        <v>1</v>
      </c>
      <c r="D1568">
        <v>0</v>
      </c>
      <c r="E1568">
        <v>0</v>
      </c>
      <c r="F1568">
        <v>0</v>
      </c>
      <c r="G1568">
        <v>4</v>
      </c>
    </row>
    <row r="1569" spans="1:7" x14ac:dyDescent="0.35">
      <c r="A1569">
        <v>0</v>
      </c>
      <c r="B1569">
        <f t="shared" si="24"/>
        <v>0</v>
      </c>
      <c r="C1569">
        <v>1</v>
      </c>
      <c r="D1569">
        <v>0</v>
      </c>
      <c r="E1569">
        <v>0</v>
      </c>
      <c r="F1569">
        <v>0</v>
      </c>
      <c r="G1569">
        <v>0</v>
      </c>
    </row>
    <row r="1570" spans="1:7" x14ac:dyDescent="0.35">
      <c r="A1570">
        <v>0</v>
      </c>
      <c r="B1570">
        <f t="shared" si="24"/>
        <v>0</v>
      </c>
      <c r="C1570">
        <v>1</v>
      </c>
      <c r="D1570">
        <v>0</v>
      </c>
      <c r="E1570">
        <v>0</v>
      </c>
      <c r="F1570">
        <v>0</v>
      </c>
      <c r="G1570">
        <v>2</v>
      </c>
    </row>
    <row r="1571" spans="1:7" x14ac:dyDescent="0.35">
      <c r="A1571">
        <v>0</v>
      </c>
      <c r="B1571">
        <f t="shared" si="24"/>
        <v>0</v>
      </c>
      <c r="C1571">
        <v>0.5</v>
      </c>
      <c r="D1571">
        <v>0</v>
      </c>
      <c r="E1571">
        <v>0</v>
      </c>
      <c r="F1571">
        <v>10</v>
      </c>
      <c r="G1571">
        <v>0</v>
      </c>
    </row>
    <row r="1572" spans="1:7" x14ac:dyDescent="0.35">
      <c r="A1572">
        <v>0</v>
      </c>
      <c r="B1572">
        <f t="shared" si="24"/>
        <v>0</v>
      </c>
      <c r="C1572">
        <v>0.25</v>
      </c>
      <c r="D1572">
        <v>0</v>
      </c>
      <c r="E1572">
        <v>0</v>
      </c>
      <c r="F1572">
        <v>0</v>
      </c>
      <c r="G1572">
        <v>4</v>
      </c>
    </row>
    <row r="1573" spans="1:7" x14ac:dyDescent="0.35">
      <c r="A1573">
        <v>0</v>
      </c>
      <c r="B1573">
        <f t="shared" si="24"/>
        <v>0</v>
      </c>
      <c r="C1573">
        <v>0</v>
      </c>
      <c r="D1573">
        <v>0</v>
      </c>
      <c r="E1573">
        <v>0</v>
      </c>
      <c r="F1573">
        <v>0</v>
      </c>
      <c r="G1573">
        <v>4</v>
      </c>
    </row>
    <row r="1574" spans="1:7" x14ac:dyDescent="0.35">
      <c r="A1574">
        <v>0</v>
      </c>
      <c r="B1574">
        <f t="shared" si="24"/>
        <v>0</v>
      </c>
      <c r="C1574">
        <v>0</v>
      </c>
      <c r="D1574">
        <v>0</v>
      </c>
      <c r="E1574">
        <v>0</v>
      </c>
      <c r="F1574">
        <v>0</v>
      </c>
      <c r="G1574">
        <v>4</v>
      </c>
    </row>
    <row r="1575" spans="1:7" x14ac:dyDescent="0.35">
      <c r="A1575">
        <v>0</v>
      </c>
      <c r="B1575">
        <f t="shared" si="24"/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35">
      <c r="A1576">
        <v>0</v>
      </c>
      <c r="B1576">
        <f t="shared" si="24"/>
        <v>0</v>
      </c>
      <c r="C1576">
        <v>0</v>
      </c>
      <c r="D1576">
        <v>0</v>
      </c>
      <c r="E1576">
        <v>0</v>
      </c>
      <c r="F1576">
        <v>0</v>
      </c>
      <c r="G1576">
        <v>4</v>
      </c>
    </row>
    <row r="1577" spans="1:7" x14ac:dyDescent="0.35">
      <c r="A1577">
        <v>1</v>
      </c>
      <c r="B1577">
        <f t="shared" si="24"/>
        <v>1</v>
      </c>
      <c r="C1577">
        <v>0.5</v>
      </c>
      <c r="D1577">
        <v>0</v>
      </c>
      <c r="E1577">
        <v>0</v>
      </c>
      <c r="F1577">
        <v>0</v>
      </c>
      <c r="G1577">
        <v>2</v>
      </c>
    </row>
    <row r="1578" spans="1:7" x14ac:dyDescent="0.35">
      <c r="A1578">
        <v>0</v>
      </c>
      <c r="B1578">
        <f t="shared" si="24"/>
        <v>0</v>
      </c>
      <c r="C1578">
        <v>0.5</v>
      </c>
      <c r="D1578">
        <v>0</v>
      </c>
      <c r="E1578">
        <v>0</v>
      </c>
      <c r="F1578">
        <v>0</v>
      </c>
      <c r="G1578">
        <v>3</v>
      </c>
    </row>
    <row r="1579" spans="1:7" x14ac:dyDescent="0.35">
      <c r="A1579">
        <v>5</v>
      </c>
      <c r="B1579">
        <f t="shared" si="24"/>
        <v>1</v>
      </c>
      <c r="C1579">
        <v>0.67000001668930054</v>
      </c>
      <c r="D1579">
        <v>0</v>
      </c>
      <c r="E1579">
        <v>0</v>
      </c>
      <c r="F1579">
        <v>4</v>
      </c>
      <c r="G1579">
        <v>1.7999999523162842</v>
      </c>
    </row>
    <row r="1580" spans="1:7" x14ac:dyDescent="0.35">
      <c r="A1580">
        <v>0</v>
      </c>
      <c r="B1580">
        <f t="shared" si="24"/>
        <v>0</v>
      </c>
      <c r="C1580">
        <v>0</v>
      </c>
      <c r="D1580">
        <v>0</v>
      </c>
      <c r="E1580">
        <v>0</v>
      </c>
      <c r="F1580">
        <v>0</v>
      </c>
      <c r="G1580">
        <v>1</v>
      </c>
    </row>
    <row r="1581" spans="1:7" x14ac:dyDescent="0.35">
      <c r="A1581">
        <v>0</v>
      </c>
      <c r="B1581">
        <f t="shared" si="24"/>
        <v>0</v>
      </c>
      <c r="C1581">
        <v>1</v>
      </c>
      <c r="D1581">
        <v>0</v>
      </c>
      <c r="E1581">
        <v>0</v>
      </c>
      <c r="F1581">
        <v>0</v>
      </c>
      <c r="G1581">
        <v>0</v>
      </c>
    </row>
    <row r="1582" spans="1:7" x14ac:dyDescent="0.35">
      <c r="A1582">
        <v>0</v>
      </c>
      <c r="B1582">
        <f t="shared" si="24"/>
        <v>0</v>
      </c>
      <c r="C1582">
        <v>0</v>
      </c>
      <c r="D1582">
        <v>0</v>
      </c>
      <c r="E1582">
        <v>0</v>
      </c>
      <c r="F1582">
        <v>0</v>
      </c>
      <c r="G1582">
        <v>2</v>
      </c>
    </row>
    <row r="1583" spans="1:7" x14ac:dyDescent="0.35">
      <c r="A1583">
        <v>0</v>
      </c>
      <c r="B1583">
        <f t="shared" si="24"/>
        <v>0</v>
      </c>
      <c r="C1583">
        <v>0.5</v>
      </c>
      <c r="D1583">
        <v>0</v>
      </c>
      <c r="E1583">
        <v>0</v>
      </c>
      <c r="F1583">
        <v>0</v>
      </c>
      <c r="G1583">
        <v>3</v>
      </c>
    </row>
    <row r="1584" spans="1:7" x14ac:dyDescent="0.35">
      <c r="A1584">
        <v>0</v>
      </c>
      <c r="B1584">
        <f t="shared" si="24"/>
        <v>0</v>
      </c>
      <c r="C1584">
        <v>0.5</v>
      </c>
      <c r="D1584">
        <v>0.30000001192092896</v>
      </c>
      <c r="E1584">
        <v>0.30000001192092896</v>
      </c>
      <c r="F1584">
        <v>12</v>
      </c>
      <c r="G1584">
        <v>0</v>
      </c>
    </row>
    <row r="1585" spans="1:7" x14ac:dyDescent="0.35">
      <c r="A1585">
        <v>0</v>
      </c>
      <c r="B1585">
        <f t="shared" si="24"/>
        <v>0</v>
      </c>
      <c r="C1585">
        <v>1</v>
      </c>
      <c r="D1585">
        <v>0</v>
      </c>
      <c r="E1585">
        <v>0</v>
      </c>
      <c r="F1585">
        <v>0</v>
      </c>
      <c r="G1585">
        <v>3</v>
      </c>
    </row>
    <row r="1586" spans="1:7" x14ac:dyDescent="0.35">
      <c r="A1586">
        <v>0</v>
      </c>
      <c r="B1586">
        <f t="shared" si="24"/>
        <v>0</v>
      </c>
      <c r="C1586">
        <v>0.20000000298023224</v>
      </c>
      <c r="D1586">
        <v>0</v>
      </c>
      <c r="E1586">
        <v>0</v>
      </c>
      <c r="F1586">
        <v>0</v>
      </c>
      <c r="G1586">
        <v>1</v>
      </c>
    </row>
    <row r="1587" spans="1:7" x14ac:dyDescent="0.35">
      <c r="A1587">
        <v>1</v>
      </c>
      <c r="B1587">
        <f t="shared" si="24"/>
        <v>1</v>
      </c>
      <c r="C1587">
        <v>0.40000000596046448</v>
      </c>
      <c r="D1587">
        <v>0</v>
      </c>
      <c r="E1587">
        <v>0</v>
      </c>
      <c r="F1587">
        <v>0</v>
      </c>
      <c r="G1587">
        <v>1</v>
      </c>
    </row>
    <row r="1588" spans="1:7" x14ac:dyDescent="0.35">
      <c r="A1588">
        <v>0</v>
      </c>
      <c r="B1588">
        <f t="shared" si="24"/>
        <v>0</v>
      </c>
      <c r="C1588">
        <v>1</v>
      </c>
      <c r="D1588">
        <v>0</v>
      </c>
      <c r="E1588">
        <v>0</v>
      </c>
      <c r="F1588">
        <v>0</v>
      </c>
      <c r="G1588">
        <v>4</v>
      </c>
    </row>
    <row r="1589" spans="1:7" x14ac:dyDescent="0.35">
      <c r="A1589">
        <v>1</v>
      </c>
      <c r="B1589">
        <f t="shared" si="24"/>
        <v>1</v>
      </c>
      <c r="C1589">
        <v>0.5</v>
      </c>
      <c r="D1589">
        <v>0</v>
      </c>
      <c r="E1589">
        <v>0</v>
      </c>
      <c r="F1589">
        <v>0</v>
      </c>
      <c r="G1589">
        <v>0</v>
      </c>
    </row>
    <row r="1590" spans="1:7" x14ac:dyDescent="0.35">
      <c r="A1590">
        <v>0</v>
      </c>
      <c r="B1590">
        <f t="shared" si="24"/>
        <v>0</v>
      </c>
      <c r="C1590">
        <v>1</v>
      </c>
      <c r="D1590">
        <v>0</v>
      </c>
      <c r="E1590">
        <v>0</v>
      </c>
      <c r="F1590">
        <v>0</v>
      </c>
      <c r="G1590">
        <v>0</v>
      </c>
    </row>
    <row r="1591" spans="1:7" x14ac:dyDescent="0.35">
      <c r="A1591">
        <v>0</v>
      </c>
      <c r="B1591">
        <f t="shared" si="24"/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35">
      <c r="A1592">
        <v>0</v>
      </c>
      <c r="B1592">
        <f t="shared" si="24"/>
        <v>0</v>
      </c>
      <c r="C1592">
        <v>0</v>
      </c>
      <c r="D1592">
        <v>0</v>
      </c>
      <c r="E1592">
        <v>0</v>
      </c>
      <c r="F1592">
        <v>0</v>
      </c>
      <c r="G1592">
        <v>4</v>
      </c>
    </row>
    <row r="1593" spans="1:7" x14ac:dyDescent="0.35">
      <c r="A1593">
        <v>0</v>
      </c>
      <c r="B1593">
        <f t="shared" si="24"/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35">
      <c r="A1594">
        <v>0</v>
      </c>
      <c r="B1594">
        <f t="shared" si="24"/>
        <v>0</v>
      </c>
      <c r="C1594">
        <v>0</v>
      </c>
      <c r="D1594">
        <v>0</v>
      </c>
      <c r="E1594">
        <v>0</v>
      </c>
      <c r="F1594">
        <v>0</v>
      </c>
      <c r="G1594">
        <v>4</v>
      </c>
    </row>
    <row r="1595" spans="1:7" x14ac:dyDescent="0.35">
      <c r="A1595">
        <v>0</v>
      </c>
      <c r="B1595">
        <f t="shared" si="24"/>
        <v>0</v>
      </c>
      <c r="C1595">
        <v>0.5</v>
      </c>
      <c r="D1595">
        <v>0</v>
      </c>
      <c r="E1595">
        <v>0</v>
      </c>
      <c r="F1595">
        <v>0</v>
      </c>
      <c r="G1595">
        <v>0</v>
      </c>
    </row>
    <row r="1596" spans="1:7" x14ac:dyDescent="0.35">
      <c r="A1596">
        <v>0</v>
      </c>
      <c r="B1596">
        <f t="shared" si="24"/>
        <v>0</v>
      </c>
      <c r="C1596">
        <v>0</v>
      </c>
      <c r="D1596">
        <v>0</v>
      </c>
      <c r="E1596">
        <v>0</v>
      </c>
      <c r="F1596">
        <v>0</v>
      </c>
      <c r="G1596">
        <v>3</v>
      </c>
    </row>
    <row r="1597" spans="1:7" x14ac:dyDescent="0.35">
      <c r="A1597">
        <v>1</v>
      </c>
      <c r="B1597">
        <f t="shared" si="24"/>
        <v>1</v>
      </c>
      <c r="C1597">
        <v>0.56000000238418579</v>
      </c>
      <c r="D1597">
        <v>0</v>
      </c>
      <c r="E1597">
        <v>0</v>
      </c>
      <c r="F1597">
        <v>0</v>
      </c>
      <c r="G1597">
        <v>0</v>
      </c>
    </row>
    <row r="1598" spans="1:7" x14ac:dyDescent="0.35">
      <c r="A1598">
        <v>0</v>
      </c>
      <c r="B1598">
        <f t="shared" si="24"/>
        <v>0</v>
      </c>
      <c r="C1598">
        <v>0</v>
      </c>
      <c r="D1598">
        <v>0</v>
      </c>
      <c r="E1598">
        <v>0</v>
      </c>
      <c r="F1598">
        <v>0</v>
      </c>
      <c r="G1598">
        <v>2</v>
      </c>
    </row>
    <row r="1599" spans="1:7" x14ac:dyDescent="0.35">
      <c r="A1599">
        <v>0</v>
      </c>
      <c r="B1599">
        <f t="shared" si="24"/>
        <v>0</v>
      </c>
      <c r="C1599">
        <v>0</v>
      </c>
      <c r="D1599">
        <v>0</v>
      </c>
      <c r="E1599">
        <v>0</v>
      </c>
      <c r="F1599">
        <v>0</v>
      </c>
      <c r="G1599">
        <v>4</v>
      </c>
    </row>
    <row r="1600" spans="1:7" x14ac:dyDescent="0.35">
      <c r="A1600">
        <v>0</v>
      </c>
      <c r="B1600">
        <f t="shared" si="24"/>
        <v>0</v>
      </c>
      <c r="C1600">
        <v>0</v>
      </c>
      <c r="D1600">
        <v>0</v>
      </c>
      <c r="E1600">
        <v>0</v>
      </c>
      <c r="F1600">
        <v>0</v>
      </c>
      <c r="G1600">
        <v>4</v>
      </c>
    </row>
    <row r="1601" spans="1:7" x14ac:dyDescent="0.35">
      <c r="A1601">
        <v>0</v>
      </c>
      <c r="B1601">
        <f t="shared" si="24"/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35">
      <c r="A1602">
        <v>0</v>
      </c>
      <c r="B1602">
        <f t="shared" si="24"/>
        <v>0</v>
      </c>
      <c r="C1602">
        <v>1</v>
      </c>
      <c r="D1602">
        <v>0</v>
      </c>
      <c r="E1602">
        <v>0</v>
      </c>
      <c r="F1602">
        <v>0</v>
      </c>
      <c r="G1602">
        <v>2</v>
      </c>
    </row>
    <row r="1603" spans="1:7" x14ac:dyDescent="0.35">
      <c r="A1603">
        <v>0</v>
      </c>
      <c r="B1603">
        <f t="shared" ref="B1603:B1666" si="25">IF(A1603&gt;0,1,0)</f>
        <v>0</v>
      </c>
      <c r="C1603">
        <v>0.67000001668930054</v>
      </c>
      <c r="D1603">
        <v>0</v>
      </c>
      <c r="E1603">
        <v>0</v>
      </c>
      <c r="F1603">
        <v>0</v>
      </c>
      <c r="G1603">
        <v>0</v>
      </c>
    </row>
    <row r="1604" spans="1:7" x14ac:dyDescent="0.35">
      <c r="A1604">
        <v>0</v>
      </c>
      <c r="B1604">
        <f t="shared" si="25"/>
        <v>0</v>
      </c>
      <c r="C1604">
        <v>0.5</v>
      </c>
      <c r="D1604">
        <v>0</v>
      </c>
      <c r="E1604">
        <v>0</v>
      </c>
      <c r="F1604">
        <v>0</v>
      </c>
      <c r="G1604">
        <v>4</v>
      </c>
    </row>
    <row r="1605" spans="1:7" x14ac:dyDescent="0.35">
      <c r="A1605">
        <v>0</v>
      </c>
      <c r="B1605">
        <f t="shared" si="25"/>
        <v>0</v>
      </c>
      <c r="C1605">
        <v>1</v>
      </c>
      <c r="D1605">
        <v>0</v>
      </c>
      <c r="E1605">
        <v>0</v>
      </c>
      <c r="F1605">
        <v>0</v>
      </c>
      <c r="G1605">
        <v>3</v>
      </c>
    </row>
    <row r="1606" spans="1:7" x14ac:dyDescent="0.35">
      <c r="A1606">
        <v>0</v>
      </c>
      <c r="B1606">
        <f t="shared" si="25"/>
        <v>0</v>
      </c>
      <c r="C1606">
        <v>0</v>
      </c>
      <c r="D1606">
        <v>0</v>
      </c>
      <c r="E1606">
        <v>0</v>
      </c>
      <c r="F1606">
        <v>0</v>
      </c>
      <c r="G1606">
        <v>2</v>
      </c>
    </row>
    <row r="1607" spans="1:7" x14ac:dyDescent="0.35">
      <c r="A1607">
        <v>0</v>
      </c>
      <c r="B1607">
        <f t="shared" si="25"/>
        <v>0</v>
      </c>
      <c r="C1607">
        <v>0.33000001311302185</v>
      </c>
      <c r="D1607">
        <v>0</v>
      </c>
      <c r="E1607">
        <v>0</v>
      </c>
      <c r="F1607">
        <v>0</v>
      </c>
      <c r="G1607">
        <v>4</v>
      </c>
    </row>
    <row r="1608" spans="1:7" x14ac:dyDescent="0.35">
      <c r="A1608">
        <v>0</v>
      </c>
      <c r="B1608">
        <f t="shared" si="25"/>
        <v>0</v>
      </c>
      <c r="C1608">
        <v>0.12999999523162842</v>
      </c>
      <c r="D1608">
        <v>0</v>
      </c>
      <c r="E1608">
        <v>0</v>
      </c>
      <c r="F1608">
        <v>12</v>
      </c>
      <c r="G1608">
        <v>0</v>
      </c>
    </row>
    <row r="1609" spans="1:7" x14ac:dyDescent="0.35">
      <c r="A1609">
        <v>0</v>
      </c>
      <c r="B1609">
        <f t="shared" si="25"/>
        <v>0</v>
      </c>
      <c r="C1609">
        <v>0.5</v>
      </c>
      <c r="D1609">
        <v>0</v>
      </c>
      <c r="E1609">
        <v>0</v>
      </c>
      <c r="F1609">
        <v>0</v>
      </c>
      <c r="G1609">
        <v>1</v>
      </c>
    </row>
    <row r="1610" spans="1:7" x14ac:dyDescent="0.35">
      <c r="A1610">
        <v>0</v>
      </c>
      <c r="B1610">
        <f t="shared" si="25"/>
        <v>0</v>
      </c>
      <c r="C1610">
        <v>1</v>
      </c>
      <c r="D1610">
        <v>0</v>
      </c>
      <c r="E1610">
        <v>0</v>
      </c>
      <c r="F1610">
        <v>0</v>
      </c>
      <c r="G1610">
        <v>0</v>
      </c>
    </row>
    <row r="1611" spans="1:7" x14ac:dyDescent="0.35">
      <c r="A1611">
        <v>0</v>
      </c>
      <c r="B1611">
        <f t="shared" si="25"/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35">
      <c r="A1612">
        <v>0</v>
      </c>
      <c r="B1612">
        <f t="shared" si="25"/>
        <v>0</v>
      </c>
      <c r="C1612">
        <v>0</v>
      </c>
      <c r="D1612">
        <v>0</v>
      </c>
      <c r="E1612">
        <v>0</v>
      </c>
      <c r="F1612">
        <v>0</v>
      </c>
      <c r="G1612">
        <v>4</v>
      </c>
    </row>
    <row r="1613" spans="1:7" x14ac:dyDescent="0.35">
      <c r="A1613">
        <v>0</v>
      </c>
      <c r="B1613">
        <f t="shared" si="25"/>
        <v>0</v>
      </c>
      <c r="C1613">
        <v>0.5</v>
      </c>
      <c r="D1613">
        <v>0</v>
      </c>
      <c r="E1613">
        <v>0</v>
      </c>
      <c r="F1613">
        <v>0</v>
      </c>
      <c r="G1613">
        <v>4</v>
      </c>
    </row>
    <row r="1614" spans="1:7" x14ac:dyDescent="0.35">
      <c r="A1614">
        <v>0</v>
      </c>
      <c r="B1614">
        <f t="shared" si="25"/>
        <v>0</v>
      </c>
      <c r="C1614">
        <v>0</v>
      </c>
      <c r="D1614">
        <v>0</v>
      </c>
      <c r="E1614">
        <v>0</v>
      </c>
      <c r="F1614">
        <v>0</v>
      </c>
      <c r="G1614">
        <v>3</v>
      </c>
    </row>
    <row r="1615" spans="1:7" x14ac:dyDescent="0.35">
      <c r="A1615">
        <v>1</v>
      </c>
      <c r="B1615">
        <f t="shared" si="25"/>
        <v>1</v>
      </c>
      <c r="C1615">
        <v>1</v>
      </c>
      <c r="D1615">
        <v>0</v>
      </c>
      <c r="E1615">
        <v>0</v>
      </c>
      <c r="F1615">
        <v>0</v>
      </c>
      <c r="G1615">
        <v>0</v>
      </c>
    </row>
    <row r="1616" spans="1:7" x14ac:dyDescent="0.35">
      <c r="A1616">
        <v>0</v>
      </c>
      <c r="B1616">
        <f t="shared" si="25"/>
        <v>0</v>
      </c>
      <c r="C1616">
        <v>1</v>
      </c>
      <c r="D1616">
        <v>0</v>
      </c>
      <c r="E1616">
        <v>0</v>
      </c>
      <c r="F1616">
        <v>0</v>
      </c>
      <c r="G1616">
        <v>0</v>
      </c>
    </row>
    <row r="1617" spans="1:7" x14ac:dyDescent="0.35">
      <c r="A1617">
        <v>0</v>
      </c>
      <c r="B1617">
        <f t="shared" si="25"/>
        <v>0</v>
      </c>
      <c r="C1617">
        <v>1</v>
      </c>
      <c r="D1617">
        <v>0</v>
      </c>
      <c r="E1617">
        <v>0</v>
      </c>
      <c r="F1617">
        <v>0</v>
      </c>
      <c r="G1617">
        <v>4</v>
      </c>
    </row>
    <row r="1618" spans="1:7" x14ac:dyDescent="0.35">
      <c r="A1618">
        <v>5</v>
      </c>
      <c r="B1618">
        <f t="shared" si="25"/>
        <v>1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35">
      <c r="A1619">
        <v>0</v>
      </c>
      <c r="B1619">
        <f t="shared" si="25"/>
        <v>0</v>
      </c>
      <c r="C1619">
        <v>1</v>
      </c>
      <c r="D1619">
        <v>0</v>
      </c>
      <c r="E1619">
        <v>0</v>
      </c>
      <c r="F1619">
        <v>0</v>
      </c>
      <c r="G1619">
        <v>3</v>
      </c>
    </row>
    <row r="1620" spans="1:7" x14ac:dyDescent="0.35">
      <c r="A1620">
        <v>0</v>
      </c>
      <c r="B1620">
        <f t="shared" si="25"/>
        <v>0</v>
      </c>
      <c r="C1620">
        <v>0.5</v>
      </c>
      <c r="D1620">
        <v>0</v>
      </c>
      <c r="E1620">
        <v>0</v>
      </c>
      <c r="F1620">
        <v>0</v>
      </c>
      <c r="G1620">
        <v>3</v>
      </c>
    </row>
    <row r="1621" spans="1:7" x14ac:dyDescent="0.35">
      <c r="A1621">
        <v>0</v>
      </c>
      <c r="B1621">
        <f t="shared" si="25"/>
        <v>0</v>
      </c>
      <c r="C1621">
        <v>1</v>
      </c>
      <c r="D1621">
        <v>0</v>
      </c>
      <c r="E1621">
        <v>0</v>
      </c>
      <c r="F1621">
        <v>0</v>
      </c>
      <c r="G1621">
        <v>2</v>
      </c>
    </row>
    <row r="1622" spans="1:7" x14ac:dyDescent="0.35">
      <c r="A1622">
        <v>0</v>
      </c>
      <c r="B1622">
        <f t="shared" si="25"/>
        <v>0</v>
      </c>
      <c r="C1622">
        <v>0.67000001668930054</v>
      </c>
      <c r="D1622">
        <v>0</v>
      </c>
      <c r="E1622">
        <v>0</v>
      </c>
      <c r="F1622">
        <v>0</v>
      </c>
      <c r="G1622">
        <v>1</v>
      </c>
    </row>
    <row r="1623" spans="1:7" x14ac:dyDescent="0.35">
      <c r="A1623">
        <v>0</v>
      </c>
      <c r="B1623">
        <f t="shared" si="25"/>
        <v>0</v>
      </c>
      <c r="C1623">
        <v>1</v>
      </c>
      <c r="D1623">
        <v>0</v>
      </c>
      <c r="E1623">
        <v>0</v>
      </c>
      <c r="F1623">
        <v>0</v>
      </c>
      <c r="G1623">
        <v>3</v>
      </c>
    </row>
    <row r="1624" spans="1:7" x14ac:dyDescent="0.35">
      <c r="A1624">
        <v>0</v>
      </c>
      <c r="B1624">
        <f t="shared" si="25"/>
        <v>0</v>
      </c>
      <c r="C1624">
        <v>1</v>
      </c>
      <c r="D1624">
        <v>0</v>
      </c>
      <c r="E1624">
        <v>0</v>
      </c>
      <c r="F1624">
        <v>0</v>
      </c>
      <c r="G1624">
        <v>4</v>
      </c>
    </row>
    <row r="1625" spans="1:7" x14ac:dyDescent="0.35">
      <c r="A1625">
        <v>0</v>
      </c>
      <c r="B1625">
        <f t="shared" si="25"/>
        <v>0</v>
      </c>
      <c r="C1625">
        <v>0.5</v>
      </c>
      <c r="D1625">
        <v>1.1000000238418579</v>
      </c>
      <c r="E1625">
        <v>1.1000000238418579</v>
      </c>
      <c r="F1625">
        <v>12</v>
      </c>
      <c r="G1625">
        <v>0</v>
      </c>
    </row>
    <row r="1626" spans="1:7" x14ac:dyDescent="0.35">
      <c r="A1626">
        <v>0</v>
      </c>
      <c r="B1626">
        <f t="shared" si="25"/>
        <v>0</v>
      </c>
      <c r="C1626">
        <v>1</v>
      </c>
      <c r="D1626">
        <v>0</v>
      </c>
      <c r="E1626">
        <v>0</v>
      </c>
      <c r="F1626">
        <v>0</v>
      </c>
      <c r="G1626">
        <v>2</v>
      </c>
    </row>
    <row r="1627" spans="1:7" x14ac:dyDescent="0.35">
      <c r="A1627">
        <v>0</v>
      </c>
      <c r="B1627">
        <f t="shared" si="25"/>
        <v>0</v>
      </c>
      <c r="C1627">
        <v>1</v>
      </c>
      <c r="D1627">
        <v>0</v>
      </c>
      <c r="E1627">
        <v>0</v>
      </c>
      <c r="F1627">
        <v>0</v>
      </c>
      <c r="G1627">
        <v>3</v>
      </c>
    </row>
    <row r="1628" spans="1:7" x14ac:dyDescent="0.35">
      <c r="A1628">
        <v>1</v>
      </c>
      <c r="B1628">
        <f t="shared" si="25"/>
        <v>1</v>
      </c>
      <c r="C1628">
        <v>0.33000001311302185</v>
      </c>
      <c r="D1628">
        <v>0</v>
      </c>
      <c r="E1628">
        <v>0</v>
      </c>
      <c r="F1628">
        <v>0</v>
      </c>
      <c r="G1628">
        <v>1</v>
      </c>
    </row>
    <row r="1629" spans="1:7" x14ac:dyDescent="0.35">
      <c r="A1629">
        <v>0</v>
      </c>
      <c r="B1629">
        <f t="shared" si="25"/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35">
      <c r="A1630">
        <v>0</v>
      </c>
      <c r="B1630">
        <f t="shared" si="25"/>
        <v>0</v>
      </c>
      <c r="C1630">
        <v>0</v>
      </c>
      <c r="D1630">
        <v>0</v>
      </c>
      <c r="E1630">
        <v>0</v>
      </c>
      <c r="F1630">
        <v>0</v>
      </c>
      <c r="G1630">
        <v>3</v>
      </c>
    </row>
    <row r="1631" spans="1:7" x14ac:dyDescent="0.35">
      <c r="A1631">
        <v>0</v>
      </c>
      <c r="B1631">
        <f t="shared" si="25"/>
        <v>0</v>
      </c>
      <c r="C1631">
        <v>0.33000001311302185</v>
      </c>
      <c r="D1631">
        <v>0</v>
      </c>
      <c r="E1631">
        <v>0</v>
      </c>
      <c r="F1631">
        <v>0</v>
      </c>
      <c r="G1631">
        <v>0</v>
      </c>
    </row>
    <row r="1632" spans="1:7" x14ac:dyDescent="0.35">
      <c r="A1632">
        <v>1</v>
      </c>
      <c r="B1632">
        <f t="shared" si="25"/>
        <v>1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35">
      <c r="A1633">
        <v>1</v>
      </c>
      <c r="B1633">
        <f t="shared" si="25"/>
        <v>1</v>
      </c>
      <c r="C1633">
        <v>1</v>
      </c>
      <c r="D1633">
        <v>0</v>
      </c>
      <c r="E1633">
        <v>0</v>
      </c>
      <c r="F1633">
        <v>0</v>
      </c>
      <c r="G1633">
        <v>4</v>
      </c>
    </row>
    <row r="1634" spans="1:7" x14ac:dyDescent="0.35">
      <c r="A1634">
        <v>1</v>
      </c>
      <c r="B1634">
        <f t="shared" si="25"/>
        <v>1</v>
      </c>
      <c r="C1634">
        <v>0</v>
      </c>
      <c r="D1634">
        <v>0</v>
      </c>
      <c r="E1634">
        <v>0</v>
      </c>
      <c r="F1634">
        <v>0</v>
      </c>
      <c r="G1634">
        <v>2</v>
      </c>
    </row>
    <row r="1635" spans="1:7" x14ac:dyDescent="0.35">
      <c r="A1635">
        <v>0</v>
      </c>
      <c r="B1635">
        <f t="shared" si="25"/>
        <v>0</v>
      </c>
      <c r="C1635">
        <v>0</v>
      </c>
      <c r="D1635">
        <v>0</v>
      </c>
      <c r="E1635">
        <v>0</v>
      </c>
      <c r="F1635">
        <v>0</v>
      </c>
      <c r="G1635">
        <v>2</v>
      </c>
    </row>
    <row r="1636" spans="1:7" x14ac:dyDescent="0.35">
      <c r="A1636">
        <v>1</v>
      </c>
      <c r="B1636">
        <f t="shared" si="25"/>
        <v>1</v>
      </c>
      <c r="C1636">
        <v>0.25</v>
      </c>
      <c r="D1636">
        <v>0</v>
      </c>
      <c r="E1636">
        <v>0</v>
      </c>
      <c r="F1636">
        <v>0</v>
      </c>
      <c r="G1636">
        <v>0</v>
      </c>
    </row>
    <row r="1637" spans="1:7" x14ac:dyDescent="0.35">
      <c r="A1637">
        <v>2</v>
      </c>
      <c r="B1637">
        <f t="shared" si="25"/>
        <v>1</v>
      </c>
      <c r="C1637">
        <v>0.5</v>
      </c>
      <c r="D1637">
        <v>0</v>
      </c>
      <c r="E1637">
        <v>0</v>
      </c>
      <c r="F1637">
        <v>0</v>
      </c>
      <c r="G1637">
        <v>1</v>
      </c>
    </row>
    <row r="1638" spans="1:7" x14ac:dyDescent="0.35">
      <c r="A1638">
        <v>1</v>
      </c>
      <c r="B1638">
        <f t="shared" si="25"/>
        <v>1</v>
      </c>
      <c r="C1638">
        <v>0.5</v>
      </c>
      <c r="D1638">
        <v>0</v>
      </c>
      <c r="E1638">
        <v>0</v>
      </c>
      <c r="F1638">
        <v>0</v>
      </c>
      <c r="G1638">
        <v>4</v>
      </c>
    </row>
    <row r="1639" spans="1:7" x14ac:dyDescent="0.35">
      <c r="A1639">
        <v>0</v>
      </c>
      <c r="B1639">
        <f t="shared" si="25"/>
        <v>0</v>
      </c>
      <c r="C1639">
        <v>0</v>
      </c>
      <c r="D1639">
        <v>0</v>
      </c>
      <c r="E1639">
        <v>0</v>
      </c>
      <c r="F1639">
        <v>0</v>
      </c>
      <c r="G1639">
        <v>2</v>
      </c>
    </row>
    <row r="1640" spans="1:7" x14ac:dyDescent="0.35">
      <c r="A1640">
        <v>0</v>
      </c>
      <c r="B1640">
        <f t="shared" si="25"/>
        <v>0</v>
      </c>
      <c r="C1640">
        <v>0.5</v>
      </c>
      <c r="D1640">
        <v>0</v>
      </c>
      <c r="E1640">
        <v>0</v>
      </c>
      <c r="F1640">
        <v>0</v>
      </c>
      <c r="G1640">
        <v>4</v>
      </c>
    </row>
    <row r="1641" spans="1:7" x14ac:dyDescent="0.35">
      <c r="A1641">
        <v>0</v>
      </c>
      <c r="B1641">
        <f t="shared" si="25"/>
        <v>0</v>
      </c>
      <c r="C1641">
        <v>0</v>
      </c>
      <c r="D1641">
        <v>0</v>
      </c>
      <c r="E1641">
        <v>0</v>
      </c>
      <c r="F1641">
        <v>0</v>
      </c>
      <c r="G1641">
        <v>4</v>
      </c>
    </row>
    <row r="1642" spans="1:7" x14ac:dyDescent="0.35">
      <c r="A1642">
        <v>0</v>
      </c>
      <c r="B1642">
        <f t="shared" si="25"/>
        <v>0</v>
      </c>
      <c r="C1642">
        <v>1</v>
      </c>
      <c r="D1642">
        <v>0</v>
      </c>
      <c r="E1642">
        <v>0</v>
      </c>
      <c r="F1642">
        <v>0</v>
      </c>
      <c r="G1642">
        <v>2</v>
      </c>
    </row>
    <row r="1643" spans="1:7" x14ac:dyDescent="0.35">
      <c r="A1643">
        <v>0</v>
      </c>
      <c r="B1643">
        <f t="shared" si="25"/>
        <v>0</v>
      </c>
      <c r="C1643">
        <v>1</v>
      </c>
      <c r="D1643">
        <v>0</v>
      </c>
      <c r="E1643">
        <v>0</v>
      </c>
      <c r="F1643">
        <v>0</v>
      </c>
      <c r="G1643">
        <v>4</v>
      </c>
    </row>
    <row r="1644" spans="1:7" x14ac:dyDescent="0.35">
      <c r="A1644">
        <v>1</v>
      </c>
      <c r="B1644">
        <f t="shared" si="25"/>
        <v>1</v>
      </c>
      <c r="C1644">
        <v>0</v>
      </c>
      <c r="D1644">
        <v>0</v>
      </c>
      <c r="E1644">
        <v>0</v>
      </c>
      <c r="F1644">
        <v>8</v>
      </c>
      <c r="G1644">
        <v>1</v>
      </c>
    </row>
    <row r="1645" spans="1:7" x14ac:dyDescent="0.35">
      <c r="A1645">
        <v>1</v>
      </c>
      <c r="B1645">
        <f t="shared" si="25"/>
        <v>1</v>
      </c>
      <c r="C1645">
        <v>0.5</v>
      </c>
      <c r="D1645">
        <v>0</v>
      </c>
      <c r="E1645">
        <v>0</v>
      </c>
      <c r="F1645">
        <v>0</v>
      </c>
      <c r="G1645">
        <v>3</v>
      </c>
    </row>
    <row r="1646" spans="1:7" x14ac:dyDescent="0.35">
      <c r="A1646">
        <v>0</v>
      </c>
      <c r="B1646">
        <f t="shared" si="25"/>
        <v>0</v>
      </c>
      <c r="C1646">
        <v>1</v>
      </c>
      <c r="D1646">
        <v>0</v>
      </c>
      <c r="E1646">
        <v>0</v>
      </c>
      <c r="F1646">
        <v>0</v>
      </c>
      <c r="G1646">
        <v>4</v>
      </c>
    </row>
    <row r="1647" spans="1:7" x14ac:dyDescent="0.35">
      <c r="A1647">
        <v>0</v>
      </c>
      <c r="B1647">
        <f t="shared" si="25"/>
        <v>0</v>
      </c>
      <c r="C1647">
        <v>0</v>
      </c>
      <c r="D1647">
        <v>0</v>
      </c>
      <c r="E1647">
        <v>0</v>
      </c>
      <c r="F1647">
        <v>0</v>
      </c>
      <c r="G1647">
        <v>4</v>
      </c>
    </row>
    <row r="1648" spans="1:7" x14ac:dyDescent="0.35">
      <c r="A1648">
        <v>0</v>
      </c>
      <c r="B1648">
        <f t="shared" si="25"/>
        <v>0</v>
      </c>
      <c r="C1648">
        <v>1</v>
      </c>
      <c r="D1648">
        <v>9.8000001907348633</v>
      </c>
      <c r="E1648">
        <v>9.8000001907348633</v>
      </c>
      <c r="F1648">
        <v>0</v>
      </c>
      <c r="G1648">
        <v>2</v>
      </c>
    </row>
    <row r="1649" spans="1:7" x14ac:dyDescent="0.35">
      <c r="A1649">
        <v>2</v>
      </c>
      <c r="B1649">
        <f t="shared" si="25"/>
        <v>1</v>
      </c>
      <c r="C1649">
        <v>0.5</v>
      </c>
      <c r="D1649">
        <v>0</v>
      </c>
      <c r="E1649">
        <v>0</v>
      </c>
      <c r="F1649">
        <v>0</v>
      </c>
      <c r="G1649">
        <v>4</v>
      </c>
    </row>
    <row r="1650" spans="1:7" x14ac:dyDescent="0.35">
      <c r="A1650">
        <v>0</v>
      </c>
      <c r="B1650">
        <f t="shared" si="25"/>
        <v>0</v>
      </c>
      <c r="C1650">
        <v>0</v>
      </c>
      <c r="D1650">
        <v>0</v>
      </c>
      <c r="E1650">
        <v>0</v>
      </c>
      <c r="F1650">
        <v>0</v>
      </c>
      <c r="G1650">
        <v>4</v>
      </c>
    </row>
    <row r="1651" spans="1:7" x14ac:dyDescent="0.35">
      <c r="A1651">
        <v>0</v>
      </c>
      <c r="B1651">
        <f t="shared" si="25"/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35">
      <c r="A1652">
        <v>0</v>
      </c>
      <c r="B1652">
        <f t="shared" si="25"/>
        <v>0</v>
      </c>
      <c r="C1652">
        <v>0</v>
      </c>
      <c r="D1652">
        <v>0</v>
      </c>
      <c r="E1652">
        <v>0</v>
      </c>
      <c r="F1652">
        <v>0</v>
      </c>
      <c r="G1652">
        <v>4</v>
      </c>
    </row>
    <row r="1653" spans="1:7" x14ac:dyDescent="0.35">
      <c r="A1653">
        <v>0</v>
      </c>
      <c r="B1653">
        <f t="shared" si="25"/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35">
      <c r="A1654">
        <v>0</v>
      </c>
      <c r="B1654">
        <f t="shared" si="25"/>
        <v>0</v>
      </c>
      <c r="C1654">
        <v>0</v>
      </c>
      <c r="D1654">
        <v>0</v>
      </c>
      <c r="E1654">
        <v>0</v>
      </c>
      <c r="F1654">
        <v>0</v>
      </c>
      <c r="G1654">
        <v>4</v>
      </c>
    </row>
    <row r="1655" spans="1:7" x14ac:dyDescent="0.35">
      <c r="A1655">
        <v>0</v>
      </c>
      <c r="B1655">
        <f t="shared" si="25"/>
        <v>0</v>
      </c>
      <c r="C1655">
        <v>0</v>
      </c>
      <c r="D1655">
        <v>0</v>
      </c>
      <c r="E1655">
        <v>0</v>
      </c>
      <c r="F1655">
        <v>0</v>
      </c>
      <c r="G1655">
        <v>4</v>
      </c>
    </row>
    <row r="1656" spans="1:7" x14ac:dyDescent="0.35">
      <c r="A1656">
        <v>0</v>
      </c>
      <c r="B1656">
        <f t="shared" si="25"/>
        <v>0</v>
      </c>
      <c r="C1656">
        <v>0.67000001668930054</v>
      </c>
      <c r="D1656">
        <v>0</v>
      </c>
      <c r="E1656">
        <v>0</v>
      </c>
      <c r="F1656">
        <v>0</v>
      </c>
      <c r="G1656">
        <v>4</v>
      </c>
    </row>
    <row r="1657" spans="1:7" x14ac:dyDescent="0.35">
      <c r="A1657">
        <v>0</v>
      </c>
      <c r="B1657">
        <f t="shared" si="25"/>
        <v>0</v>
      </c>
      <c r="C1657">
        <v>0</v>
      </c>
      <c r="D1657">
        <v>0</v>
      </c>
      <c r="E1657">
        <v>0</v>
      </c>
      <c r="F1657">
        <v>0</v>
      </c>
      <c r="G1657">
        <v>4</v>
      </c>
    </row>
    <row r="1658" spans="1:7" x14ac:dyDescent="0.35">
      <c r="A1658">
        <v>0</v>
      </c>
      <c r="B1658">
        <f t="shared" si="25"/>
        <v>0</v>
      </c>
      <c r="C1658">
        <v>0.67000001668930054</v>
      </c>
      <c r="D1658">
        <v>0</v>
      </c>
      <c r="E1658">
        <v>0</v>
      </c>
      <c r="F1658">
        <v>12</v>
      </c>
      <c r="G1658">
        <v>0</v>
      </c>
    </row>
    <row r="1659" spans="1:7" x14ac:dyDescent="0.35">
      <c r="A1659">
        <v>2</v>
      </c>
      <c r="B1659">
        <f t="shared" si="25"/>
        <v>1</v>
      </c>
      <c r="C1659">
        <v>0.43000000715255737</v>
      </c>
      <c r="D1659">
        <v>0</v>
      </c>
      <c r="E1659">
        <v>0</v>
      </c>
      <c r="F1659">
        <v>0</v>
      </c>
      <c r="G1659">
        <v>1</v>
      </c>
    </row>
    <row r="1660" spans="1:7" x14ac:dyDescent="0.35">
      <c r="A1660">
        <v>0</v>
      </c>
      <c r="B1660">
        <f t="shared" si="25"/>
        <v>0</v>
      </c>
      <c r="C1660">
        <v>0</v>
      </c>
      <c r="D1660">
        <v>0</v>
      </c>
      <c r="E1660">
        <v>0</v>
      </c>
      <c r="F1660">
        <v>0</v>
      </c>
      <c r="G1660">
        <v>4</v>
      </c>
    </row>
    <row r="1661" spans="1:7" x14ac:dyDescent="0.35">
      <c r="A1661">
        <v>0</v>
      </c>
      <c r="B1661">
        <f t="shared" si="25"/>
        <v>0</v>
      </c>
      <c r="C1661">
        <v>0</v>
      </c>
      <c r="D1661">
        <v>0</v>
      </c>
      <c r="E1661">
        <v>0</v>
      </c>
      <c r="F1661">
        <v>0</v>
      </c>
      <c r="G1661">
        <v>3</v>
      </c>
    </row>
    <row r="1662" spans="1:7" x14ac:dyDescent="0.35">
      <c r="A1662">
        <v>0</v>
      </c>
      <c r="B1662">
        <f t="shared" si="25"/>
        <v>0</v>
      </c>
      <c r="C1662">
        <v>0.33000001311302185</v>
      </c>
      <c r="D1662">
        <v>0</v>
      </c>
      <c r="E1662">
        <v>0</v>
      </c>
      <c r="F1662">
        <v>0</v>
      </c>
      <c r="G1662">
        <v>3</v>
      </c>
    </row>
    <row r="1663" spans="1:7" x14ac:dyDescent="0.35">
      <c r="A1663">
        <v>0</v>
      </c>
      <c r="B1663">
        <f t="shared" si="25"/>
        <v>0</v>
      </c>
      <c r="C1663">
        <v>1</v>
      </c>
      <c r="D1663">
        <v>0</v>
      </c>
      <c r="E1663">
        <v>0</v>
      </c>
      <c r="F1663">
        <v>0</v>
      </c>
      <c r="G1663">
        <v>4</v>
      </c>
    </row>
    <row r="1664" spans="1:7" x14ac:dyDescent="0.35">
      <c r="A1664">
        <v>1</v>
      </c>
      <c r="B1664">
        <f t="shared" si="25"/>
        <v>1</v>
      </c>
      <c r="C1664">
        <v>0</v>
      </c>
      <c r="D1664">
        <v>0</v>
      </c>
      <c r="E1664">
        <v>0</v>
      </c>
      <c r="F1664">
        <v>0</v>
      </c>
      <c r="G1664">
        <v>4</v>
      </c>
    </row>
    <row r="1665" spans="1:7" x14ac:dyDescent="0.35">
      <c r="A1665">
        <v>0</v>
      </c>
      <c r="B1665">
        <f t="shared" si="25"/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35">
      <c r="A1666">
        <v>0</v>
      </c>
      <c r="B1666">
        <f t="shared" si="25"/>
        <v>0</v>
      </c>
      <c r="C1666">
        <v>0</v>
      </c>
      <c r="D1666">
        <v>0</v>
      </c>
      <c r="E1666">
        <v>0</v>
      </c>
      <c r="F1666">
        <v>0</v>
      </c>
      <c r="G1666">
        <v>2</v>
      </c>
    </row>
    <row r="1667" spans="1:7" x14ac:dyDescent="0.35">
      <c r="A1667">
        <v>2</v>
      </c>
      <c r="B1667">
        <f t="shared" ref="B1667:B1730" si="26">IF(A1667&gt;0,1,0)</f>
        <v>1</v>
      </c>
      <c r="C1667">
        <v>0.67000001668930054</v>
      </c>
      <c r="D1667">
        <v>0</v>
      </c>
      <c r="E1667">
        <v>0</v>
      </c>
      <c r="F1667">
        <v>0</v>
      </c>
      <c r="G1667">
        <v>0</v>
      </c>
    </row>
    <row r="1668" spans="1:7" x14ac:dyDescent="0.35">
      <c r="A1668">
        <v>1</v>
      </c>
      <c r="B1668">
        <f t="shared" si="26"/>
        <v>1</v>
      </c>
      <c r="C1668">
        <v>0.33000001311302185</v>
      </c>
      <c r="D1668">
        <v>0</v>
      </c>
      <c r="E1668">
        <v>0</v>
      </c>
      <c r="F1668">
        <v>0</v>
      </c>
      <c r="G1668">
        <v>2</v>
      </c>
    </row>
    <row r="1669" spans="1:7" x14ac:dyDescent="0.35">
      <c r="A1669">
        <v>1</v>
      </c>
      <c r="B1669">
        <f t="shared" si="26"/>
        <v>1</v>
      </c>
      <c r="C1669">
        <v>0</v>
      </c>
      <c r="D1669">
        <v>0</v>
      </c>
      <c r="E1669">
        <v>0</v>
      </c>
      <c r="F1669">
        <v>0</v>
      </c>
      <c r="G1669">
        <v>3</v>
      </c>
    </row>
    <row r="1670" spans="1:7" x14ac:dyDescent="0.35">
      <c r="A1670">
        <v>0</v>
      </c>
      <c r="B1670">
        <f t="shared" si="26"/>
        <v>0</v>
      </c>
      <c r="C1670">
        <v>0.25</v>
      </c>
      <c r="D1670">
        <v>0</v>
      </c>
      <c r="E1670">
        <v>0</v>
      </c>
      <c r="F1670">
        <v>0</v>
      </c>
      <c r="G1670">
        <v>3</v>
      </c>
    </row>
    <row r="1671" spans="1:7" x14ac:dyDescent="0.35">
      <c r="A1671">
        <v>0</v>
      </c>
      <c r="B1671">
        <f t="shared" si="26"/>
        <v>0</v>
      </c>
      <c r="C1671">
        <v>1</v>
      </c>
      <c r="D1671">
        <v>0</v>
      </c>
      <c r="E1671">
        <v>0</v>
      </c>
      <c r="F1671">
        <v>0</v>
      </c>
      <c r="G1671">
        <v>1</v>
      </c>
    </row>
    <row r="1672" spans="1:7" x14ac:dyDescent="0.35">
      <c r="A1672">
        <v>1</v>
      </c>
      <c r="B1672">
        <f t="shared" si="26"/>
        <v>1</v>
      </c>
      <c r="C1672">
        <v>0.40000000596046448</v>
      </c>
      <c r="D1672">
        <v>0</v>
      </c>
      <c r="E1672">
        <v>0</v>
      </c>
      <c r="F1672">
        <v>0</v>
      </c>
      <c r="G1672">
        <v>0</v>
      </c>
    </row>
    <row r="1673" spans="1:7" x14ac:dyDescent="0.35">
      <c r="A1673">
        <v>0</v>
      </c>
      <c r="B1673">
        <f t="shared" si="26"/>
        <v>0</v>
      </c>
      <c r="C1673">
        <v>1</v>
      </c>
      <c r="D1673">
        <v>0</v>
      </c>
      <c r="E1673">
        <v>0</v>
      </c>
      <c r="F1673">
        <v>0</v>
      </c>
      <c r="G1673">
        <v>4</v>
      </c>
    </row>
    <row r="1674" spans="1:7" x14ac:dyDescent="0.35">
      <c r="A1674">
        <v>5</v>
      </c>
      <c r="B1674">
        <f t="shared" si="26"/>
        <v>1</v>
      </c>
      <c r="C1674">
        <v>0.5</v>
      </c>
      <c r="D1674">
        <v>0</v>
      </c>
      <c r="E1674">
        <v>0</v>
      </c>
      <c r="F1674">
        <v>4</v>
      </c>
      <c r="G1674">
        <v>0</v>
      </c>
    </row>
    <row r="1675" spans="1:7" x14ac:dyDescent="0.35">
      <c r="A1675">
        <v>1</v>
      </c>
      <c r="B1675">
        <f t="shared" si="26"/>
        <v>1</v>
      </c>
      <c r="C1675">
        <v>0</v>
      </c>
      <c r="D1675">
        <v>0</v>
      </c>
      <c r="E1675">
        <v>0</v>
      </c>
      <c r="F1675">
        <v>0</v>
      </c>
      <c r="G1675">
        <v>4</v>
      </c>
    </row>
    <row r="1676" spans="1:7" x14ac:dyDescent="0.35">
      <c r="A1676">
        <v>1</v>
      </c>
      <c r="B1676">
        <f t="shared" si="26"/>
        <v>1</v>
      </c>
      <c r="C1676">
        <v>0</v>
      </c>
      <c r="D1676">
        <v>0</v>
      </c>
      <c r="E1676">
        <v>0</v>
      </c>
      <c r="F1676">
        <v>0</v>
      </c>
      <c r="G1676">
        <v>4</v>
      </c>
    </row>
    <row r="1677" spans="1:7" x14ac:dyDescent="0.35">
      <c r="A1677">
        <v>0</v>
      </c>
      <c r="B1677">
        <f t="shared" si="26"/>
        <v>0</v>
      </c>
      <c r="C1677">
        <v>0</v>
      </c>
      <c r="D1677">
        <v>0</v>
      </c>
      <c r="E1677">
        <v>0</v>
      </c>
      <c r="F1677">
        <v>0</v>
      </c>
      <c r="G1677">
        <v>4</v>
      </c>
    </row>
    <row r="1678" spans="1:7" x14ac:dyDescent="0.35">
      <c r="A1678">
        <v>0</v>
      </c>
      <c r="B1678">
        <f t="shared" si="26"/>
        <v>0</v>
      </c>
      <c r="C1678">
        <v>0</v>
      </c>
      <c r="D1678">
        <v>0</v>
      </c>
      <c r="E1678">
        <v>0</v>
      </c>
      <c r="F1678">
        <v>0</v>
      </c>
      <c r="G1678">
        <v>4</v>
      </c>
    </row>
    <row r="1679" spans="1:7" x14ac:dyDescent="0.35">
      <c r="A1679">
        <v>0</v>
      </c>
      <c r="B1679">
        <f t="shared" si="26"/>
        <v>0</v>
      </c>
      <c r="C1679">
        <v>0</v>
      </c>
      <c r="D1679">
        <v>0</v>
      </c>
      <c r="E1679">
        <v>0</v>
      </c>
      <c r="F1679">
        <v>0</v>
      </c>
      <c r="G1679">
        <v>4</v>
      </c>
    </row>
    <row r="1680" spans="1:7" x14ac:dyDescent="0.35">
      <c r="A1680">
        <v>0</v>
      </c>
      <c r="B1680">
        <f t="shared" si="26"/>
        <v>0</v>
      </c>
      <c r="C1680">
        <v>0</v>
      </c>
      <c r="D1680">
        <v>0</v>
      </c>
      <c r="E1680">
        <v>0</v>
      </c>
      <c r="F1680">
        <v>0</v>
      </c>
      <c r="G1680">
        <v>4</v>
      </c>
    </row>
    <row r="1681" spans="1:7" x14ac:dyDescent="0.35">
      <c r="A1681">
        <v>0</v>
      </c>
      <c r="B1681">
        <f t="shared" si="26"/>
        <v>0</v>
      </c>
      <c r="C1681">
        <v>0.33000001311302185</v>
      </c>
      <c r="D1681">
        <v>0</v>
      </c>
      <c r="E1681">
        <v>0</v>
      </c>
      <c r="F1681">
        <v>0</v>
      </c>
      <c r="G1681">
        <v>0</v>
      </c>
    </row>
    <row r="1682" spans="1:7" x14ac:dyDescent="0.35">
      <c r="A1682">
        <v>0</v>
      </c>
      <c r="B1682">
        <f t="shared" si="26"/>
        <v>0</v>
      </c>
      <c r="C1682">
        <v>0</v>
      </c>
      <c r="D1682">
        <v>0</v>
      </c>
      <c r="E1682">
        <v>0</v>
      </c>
      <c r="F1682">
        <v>0</v>
      </c>
      <c r="G1682">
        <v>4</v>
      </c>
    </row>
    <row r="1683" spans="1:7" x14ac:dyDescent="0.35">
      <c r="A1683">
        <v>0</v>
      </c>
      <c r="B1683">
        <f t="shared" si="26"/>
        <v>0</v>
      </c>
      <c r="C1683">
        <v>1</v>
      </c>
      <c r="D1683">
        <v>0</v>
      </c>
      <c r="E1683">
        <v>0</v>
      </c>
      <c r="F1683">
        <v>0</v>
      </c>
      <c r="G1683">
        <v>4</v>
      </c>
    </row>
    <row r="1684" spans="1:7" x14ac:dyDescent="0.35">
      <c r="A1684">
        <v>0</v>
      </c>
      <c r="B1684">
        <f t="shared" si="26"/>
        <v>0</v>
      </c>
      <c r="C1684">
        <v>0</v>
      </c>
      <c r="D1684">
        <v>0</v>
      </c>
      <c r="E1684">
        <v>0</v>
      </c>
      <c r="F1684">
        <v>0</v>
      </c>
      <c r="G1684">
        <v>1</v>
      </c>
    </row>
    <row r="1685" spans="1:7" x14ac:dyDescent="0.35">
      <c r="A1685">
        <v>1</v>
      </c>
      <c r="B1685">
        <f t="shared" si="26"/>
        <v>1</v>
      </c>
      <c r="C1685">
        <v>0</v>
      </c>
      <c r="D1685">
        <v>0</v>
      </c>
      <c r="E1685">
        <v>0</v>
      </c>
      <c r="F1685">
        <v>0</v>
      </c>
      <c r="G1685">
        <v>3</v>
      </c>
    </row>
    <row r="1686" spans="1:7" x14ac:dyDescent="0.35">
      <c r="A1686">
        <v>0</v>
      </c>
      <c r="B1686">
        <f t="shared" si="26"/>
        <v>0</v>
      </c>
      <c r="C1686">
        <v>0.17000000178813934</v>
      </c>
      <c r="D1686">
        <v>0</v>
      </c>
      <c r="E1686">
        <v>0</v>
      </c>
      <c r="F1686">
        <v>0</v>
      </c>
      <c r="G1686">
        <v>2</v>
      </c>
    </row>
    <row r="1687" spans="1:7" x14ac:dyDescent="0.35">
      <c r="A1687">
        <v>0</v>
      </c>
      <c r="B1687">
        <f t="shared" si="26"/>
        <v>0</v>
      </c>
      <c r="C1687">
        <v>0.5</v>
      </c>
      <c r="D1687">
        <v>0</v>
      </c>
      <c r="E1687">
        <v>0</v>
      </c>
      <c r="F1687">
        <v>0</v>
      </c>
      <c r="G1687">
        <v>4</v>
      </c>
    </row>
    <row r="1688" spans="1:7" x14ac:dyDescent="0.35">
      <c r="A1688">
        <v>0</v>
      </c>
      <c r="B1688">
        <f t="shared" si="26"/>
        <v>0</v>
      </c>
      <c r="C1688">
        <v>1</v>
      </c>
      <c r="D1688">
        <v>0</v>
      </c>
      <c r="E1688">
        <v>0</v>
      </c>
      <c r="F1688">
        <v>0</v>
      </c>
      <c r="G1688">
        <v>4</v>
      </c>
    </row>
    <row r="1689" spans="1:7" x14ac:dyDescent="0.35">
      <c r="A1689">
        <v>0</v>
      </c>
      <c r="B1689">
        <f t="shared" si="26"/>
        <v>0</v>
      </c>
      <c r="C1689">
        <v>0</v>
      </c>
      <c r="D1689">
        <v>0</v>
      </c>
      <c r="E1689">
        <v>0</v>
      </c>
      <c r="F1689">
        <v>0</v>
      </c>
      <c r="G1689">
        <v>4</v>
      </c>
    </row>
    <row r="1690" spans="1:7" x14ac:dyDescent="0.35">
      <c r="A1690">
        <v>0</v>
      </c>
      <c r="B1690">
        <f t="shared" si="26"/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35">
      <c r="A1691">
        <v>0</v>
      </c>
      <c r="B1691">
        <f t="shared" si="26"/>
        <v>0</v>
      </c>
      <c r="C1691">
        <v>0</v>
      </c>
      <c r="D1691">
        <v>0</v>
      </c>
      <c r="E1691">
        <v>0</v>
      </c>
      <c r="F1691">
        <v>0</v>
      </c>
      <c r="G1691">
        <v>4</v>
      </c>
    </row>
    <row r="1692" spans="1:7" x14ac:dyDescent="0.35">
      <c r="A1692">
        <v>1</v>
      </c>
      <c r="B1692">
        <f t="shared" si="26"/>
        <v>1</v>
      </c>
      <c r="C1692">
        <v>0.67000001668930054</v>
      </c>
      <c r="D1692">
        <v>0</v>
      </c>
      <c r="E1692">
        <v>0</v>
      </c>
      <c r="F1692">
        <v>0</v>
      </c>
      <c r="G1692">
        <v>3</v>
      </c>
    </row>
    <row r="1693" spans="1:7" x14ac:dyDescent="0.35">
      <c r="A1693">
        <v>0</v>
      </c>
      <c r="B1693">
        <f t="shared" si="26"/>
        <v>0</v>
      </c>
      <c r="C1693">
        <v>0</v>
      </c>
      <c r="D1693">
        <v>0</v>
      </c>
      <c r="E1693">
        <v>0</v>
      </c>
      <c r="F1693">
        <v>0</v>
      </c>
      <c r="G1693">
        <v>3</v>
      </c>
    </row>
    <row r="1694" spans="1:7" x14ac:dyDescent="0.35">
      <c r="A1694">
        <v>0</v>
      </c>
      <c r="B1694">
        <f t="shared" si="26"/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35">
      <c r="A1695">
        <v>0</v>
      </c>
      <c r="B1695">
        <f t="shared" si="26"/>
        <v>0</v>
      </c>
      <c r="C1695">
        <v>1</v>
      </c>
      <c r="D1695">
        <v>0</v>
      </c>
      <c r="E1695">
        <v>0</v>
      </c>
      <c r="F1695">
        <v>0</v>
      </c>
      <c r="G1695">
        <v>0</v>
      </c>
    </row>
    <row r="1696" spans="1:7" x14ac:dyDescent="0.35">
      <c r="A1696">
        <v>0</v>
      </c>
      <c r="B1696">
        <f t="shared" si="26"/>
        <v>0</v>
      </c>
      <c r="C1696">
        <v>1</v>
      </c>
      <c r="D1696">
        <v>0</v>
      </c>
      <c r="E1696">
        <v>0</v>
      </c>
      <c r="F1696">
        <v>0</v>
      </c>
      <c r="G1696">
        <v>4</v>
      </c>
    </row>
    <row r="1697" spans="1:7" x14ac:dyDescent="0.35">
      <c r="A1697">
        <v>0</v>
      </c>
      <c r="B1697">
        <f t="shared" si="26"/>
        <v>0</v>
      </c>
      <c r="C1697">
        <v>1</v>
      </c>
      <c r="D1697">
        <v>12.199999809265137</v>
      </c>
      <c r="E1697">
        <v>12.199999809265137</v>
      </c>
      <c r="F1697">
        <v>9</v>
      </c>
      <c r="G1697">
        <v>0</v>
      </c>
    </row>
    <row r="1698" spans="1:7" x14ac:dyDescent="0.35">
      <c r="A1698">
        <v>0</v>
      </c>
      <c r="B1698">
        <f t="shared" si="26"/>
        <v>0</v>
      </c>
      <c r="C1698">
        <v>0.67000001668930054</v>
      </c>
      <c r="D1698">
        <v>0</v>
      </c>
      <c r="E1698">
        <v>0</v>
      </c>
      <c r="F1698">
        <v>0</v>
      </c>
      <c r="G1698">
        <v>3</v>
      </c>
    </row>
    <row r="1699" spans="1:7" x14ac:dyDescent="0.35">
      <c r="A1699">
        <v>0</v>
      </c>
      <c r="B1699">
        <f t="shared" si="26"/>
        <v>0</v>
      </c>
      <c r="C1699">
        <v>0.5</v>
      </c>
      <c r="D1699">
        <v>0</v>
      </c>
      <c r="E1699">
        <v>0</v>
      </c>
      <c r="F1699">
        <v>0</v>
      </c>
      <c r="G1699">
        <v>4</v>
      </c>
    </row>
    <row r="1700" spans="1:7" x14ac:dyDescent="0.35">
      <c r="A1700">
        <v>0</v>
      </c>
      <c r="B1700">
        <f t="shared" si="26"/>
        <v>0</v>
      </c>
      <c r="C1700">
        <v>0</v>
      </c>
      <c r="D1700">
        <v>0</v>
      </c>
      <c r="E1700">
        <v>0</v>
      </c>
      <c r="F1700">
        <v>0</v>
      </c>
      <c r="G1700">
        <v>2</v>
      </c>
    </row>
    <row r="1701" spans="1:7" x14ac:dyDescent="0.35">
      <c r="A1701">
        <v>0</v>
      </c>
      <c r="B1701">
        <f t="shared" si="26"/>
        <v>0</v>
      </c>
      <c r="C1701">
        <v>0.5</v>
      </c>
      <c r="D1701">
        <v>0</v>
      </c>
      <c r="E1701">
        <v>0</v>
      </c>
      <c r="F1701">
        <v>0</v>
      </c>
      <c r="G1701">
        <v>4</v>
      </c>
    </row>
    <row r="1702" spans="1:7" x14ac:dyDescent="0.35">
      <c r="A1702">
        <v>0</v>
      </c>
      <c r="B1702">
        <f t="shared" si="26"/>
        <v>0</v>
      </c>
      <c r="C1702">
        <v>0</v>
      </c>
      <c r="D1702">
        <v>0</v>
      </c>
      <c r="E1702">
        <v>0</v>
      </c>
      <c r="F1702">
        <v>0</v>
      </c>
      <c r="G1702">
        <v>4</v>
      </c>
    </row>
    <row r="1703" spans="1:7" x14ac:dyDescent="0.35">
      <c r="A1703">
        <v>0</v>
      </c>
      <c r="B1703">
        <f t="shared" si="26"/>
        <v>0</v>
      </c>
      <c r="C1703">
        <v>0</v>
      </c>
      <c r="D1703">
        <v>0</v>
      </c>
      <c r="E1703">
        <v>0</v>
      </c>
      <c r="F1703">
        <v>0</v>
      </c>
      <c r="G1703">
        <v>4</v>
      </c>
    </row>
    <row r="1704" spans="1:7" x14ac:dyDescent="0.35">
      <c r="A1704">
        <v>1</v>
      </c>
      <c r="B1704">
        <f t="shared" si="26"/>
        <v>1</v>
      </c>
      <c r="C1704">
        <v>0</v>
      </c>
      <c r="D1704">
        <v>0</v>
      </c>
      <c r="E1704">
        <v>0</v>
      </c>
      <c r="F1704">
        <v>0</v>
      </c>
      <c r="G1704">
        <v>2</v>
      </c>
    </row>
    <row r="1705" spans="1:7" x14ac:dyDescent="0.35">
      <c r="A1705">
        <v>0</v>
      </c>
      <c r="B1705">
        <f t="shared" si="26"/>
        <v>0</v>
      </c>
      <c r="C1705">
        <v>0</v>
      </c>
      <c r="D1705">
        <v>0</v>
      </c>
      <c r="E1705">
        <v>0</v>
      </c>
      <c r="F1705">
        <v>0</v>
      </c>
      <c r="G1705">
        <v>4</v>
      </c>
    </row>
    <row r="1706" spans="1:7" x14ac:dyDescent="0.35">
      <c r="A1706">
        <v>0</v>
      </c>
      <c r="B1706">
        <f t="shared" si="26"/>
        <v>0</v>
      </c>
      <c r="C1706">
        <v>0</v>
      </c>
      <c r="D1706">
        <v>0</v>
      </c>
      <c r="E1706">
        <v>0</v>
      </c>
      <c r="F1706">
        <v>0</v>
      </c>
      <c r="G1706">
        <v>4</v>
      </c>
    </row>
    <row r="1707" spans="1:7" x14ac:dyDescent="0.35">
      <c r="A1707">
        <v>0</v>
      </c>
      <c r="B1707">
        <f t="shared" si="26"/>
        <v>0</v>
      </c>
      <c r="C1707">
        <v>1</v>
      </c>
      <c r="D1707">
        <v>0</v>
      </c>
      <c r="E1707">
        <v>0</v>
      </c>
      <c r="F1707">
        <v>0</v>
      </c>
      <c r="G1707">
        <v>4</v>
      </c>
    </row>
    <row r="1708" spans="1:7" x14ac:dyDescent="0.35">
      <c r="A1708">
        <v>0</v>
      </c>
      <c r="B1708">
        <f t="shared" si="26"/>
        <v>0</v>
      </c>
      <c r="C1708">
        <v>1</v>
      </c>
      <c r="D1708">
        <v>0</v>
      </c>
      <c r="E1708">
        <v>0</v>
      </c>
      <c r="F1708">
        <v>0</v>
      </c>
      <c r="G1708">
        <v>4</v>
      </c>
    </row>
    <row r="1709" spans="1:7" x14ac:dyDescent="0.35">
      <c r="A1709">
        <v>0</v>
      </c>
      <c r="B1709">
        <f t="shared" si="26"/>
        <v>0</v>
      </c>
      <c r="C1709">
        <v>0.5</v>
      </c>
      <c r="D1709">
        <v>0</v>
      </c>
      <c r="E1709">
        <v>0</v>
      </c>
      <c r="F1709">
        <v>0</v>
      </c>
      <c r="G1709">
        <v>0</v>
      </c>
    </row>
    <row r="1710" spans="1:7" x14ac:dyDescent="0.35">
      <c r="A1710">
        <v>0</v>
      </c>
      <c r="B1710">
        <f t="shared" si="26"/>
        <v>0</v>
      </c>
      <c r="C1710">
        <v>1</v>
      </c>
      <c r="D1710">
        <v>0</v>
      </c>
      <c r="E1710">
        <v>0</v>
      </c>
      <c r="F1710">
        <v>0</v>
      </c>
      <c r="G1710">
        <v>0</v>
      </c>
    </row>
    <row r="1711" spans="1:7" x14ac:dyDescent="0.35">
      <c r="A1711">
        <v>0</v>
      </c>
      <c r="B1711">
        <f t="shared" si="26"/>
        <v>0</v>
      </c>
      <c r="C1711">
        <v>0</v>
      </c>
      <c r="D1711">
        <v>0</v>
      </c>
      <c r="E1711">
        <v>0</v>
      </c>
      <c r="F1711">
        <v>0</v>
      </c>
      <c r="G1711">
        <v>4</v>
      </c>
    </row>
    <row r="1712" spans="1:7" x14ac:dyDescent="0.35">
      <c r="A1712">
        <v>0</v>
      </c>
      <c r="B1712">
        <f t="shared" si="26"/>
        <v>0</v>
      </c>
      <c r="C1712">
        <v>1</v>
      </c>
      <c r="D1712">
        <v>0</v>
      </c>
      <c r="E1712">
        <v>0</v>
      </c>
      <c r="F1712">
        <v>0</v>
      </c>
      <c r="G1712">
        <v>4</v>
      </c>
    </row>
    <row r="1713" spans="1:7" x14ac:dyDescent="0.35">
      <c r="A1713">
        <v>1</v>
      </c>
      <c r="B1713">
        <f t="shared" si="26"/>
        <v>1</v>
      </c>
      <c r="C1713">
        <v>0.33000001311302185</v>
      </c>
      <c r="D1713">
        <v>0</v>
      </c>
      <c r="E1713">
        <v>0</v>
      </c>
      <c r="F1713">
        <v>0</v>
      </c>
      <c r="G1713">
        <v>1</v>
      </c>
    </row>
    <row r="1714" spans="1:7" x14ac:dyDescent="0.35">
      <c r="A1714">
        <v>0</v>
      </c>
      <c r="B1714">
        <f t="shared" si="26"/>
        <v>0</v>
      </c>
      <c r="C1714">
        <v>0</v>
      </c>
      <c r="D1714">
        <v>0</v>
      </c>
      <c r="E1714">
        <v>0</v>
      </c>
      <c r="F1714">
        <v>0</v>
      </c>
      <c r="G1714">
        <v>4</v>
      </c>
    </row>
    <row r="1715" spans="1:7" x14ac:dyDescent="0.35">
      <c r="A1715">
        <v>0</v>
      </c>
      <c r="B1715">
        <f t="shared" si="26"/>
        <v>0</v>
      </c>
      <c r="C1715">
        <v>1</v>
      </c>
      <c r="D1715">
        <v>0</v>
      </c>
      <c r="E1715">
        <v>0</v>
      </c>
      <c r="F1715">
        <v>0</v>
      </c>
      <c r="G1715">
        <v>0</v>
      </c>
    </row>
    <row r="1716" spans="1:7" x14ac:dyDescent="0.35">
      <c r="A1716">
        <v>0</v>
      </c>
      <c r="B1716">
        <f t="shared" si="26"/>
        <v>0</v>
      </c>
      <c r="C1716">
        <v>0</v>
      </c>
      <c r="D1716">
        <v>0</v>
      </c>
      <c r="E1716">
        <v>0</v>
      </c>
      <c r="F1716">
        <v>0</v>
      </c>
      <c r="G1716">
        <v>1</v>
      </c>
    </row>
    <row r="1717" spans="1:7" x14ac:dyDescent="0.35">
      <c r="A1717">
        <v>0</v>
      </c>
      <c r="B1717">
        <f t="shared" si="26"/>
        <v>0</v>
      </c>
      <c r="C1717">
        <v>1</v>
      </c>
      <c r="D1717">
        <v>0</v>
      </c>
      <c r="E1717">
        <v>0</v>
      </c>
      <c r="F1717">
        <v>0</v>
      </c>
      <c r="G1717">
        <v>4</v>
      </c>
    </row>
    <row r="1718" spans="1:7" x14ac:dyDescent="0.35">
      <c r="A1718">
        <v>0</v>
      </c>
      <c r="B1718">
        <f t="shared" si="26"/>
        <v>0</v>
      </c>
      <c r="C1718">
        <v>1</v>
      </c>
      <c r="D1718">
        <v>0</v>
      </c>
      <c r="E1718">
        <v>0</v>
      </c>
      <c r="F1718">
        <v>0</v>
      </c>
      <c r="G1718">
        <v>4</v>
      </c>
    </row>
    <row r="1719" spans="1:7" x14ac:dyDescent="0.35">
      <c r="A1719">
        <v>0</v>
      </c>
      <c r="B1719">
        <f t="shared" si="26"/>
        <v>0</v>
      </c>
      <c r="C1719">
        <v>1</v>
      </c>
      <c r="D1719">
        <v>0</v>
      </c>
      <c r="E1719">
        <v>0</v>
      </c>
      <c r="F1719">
        <v>0</v>
      </c>
      <c r="G1719">
        <v>4</v>
      </c>
    </row>
    <row r="1720" spans="1:7" x14ac:dyDescent="0.35">
      <c r="A1720">
        <v>0</v>
      </c>
      <c r="B1720">
        <f t="shared" si="26"/>
        <v>0</v>
      </c>
      <c r="C1720">
        <v>0</v>
      </c>
      <c r="D1720">
        <v>0</v>
      </c>
      <c r="E1720">
        <v>0</v>
      </c>
      <c r="F1720">
        <v>0</v>
      </c>
      <c r="G1720">
        <v>2</v>
      </c>
    </row>
    <row r="1721" spans="1:7" x14ac:dyDescent="0.35">
      <c r="A1721">
        <v>0</v>
      </c>
      <c r="B1721">
        <f t="shared" si="26"/>
        <v>0</v>
      </c>
      <c r="C1721">
        <v>1</v>
      </c>
      <c r="D1721">
        <v>0</v>
      </c>
      <c r="E1721">
        <v>0</v>
      </c>
      <c r="F1721">
        <v>0</v>
      </c>
      <c r="G1721">
        <v>0</v>
      </c>
    </row>
    <row r="1722" spans="1:7" x14ac:dyDescent="0.35">
      <c r="A1722">
        <v>0</v>
      </c>
      <c r="B1722">
        <f t="shared" si="26"/>
        <v>0</v>
      </c>
      <c r="C1722">
        <v>0</v>
      </c>
      <c r="D1722">
        <v>0</v>
      </c>
      <c r="E1722">
        <v>0</v>
      </c>
      <c r="F1722">
        <v>0</v>
      </c>
      <c r="G1722">
        <v>3</v>
      </c>
    </row>
    <row r="1723" spans="1:7" x14ac:dyDescent="0.35">
      <c r="A1723">
        <v>0</v>
      </c>
      <c r="B1723">
        <f t="shared" si="26"/>
        <v>0</v>
      </c>
      <c r="C1723">
        <v>0</v>
      </c>
      <c r="D1723">
        <v>0</v>
      </c>
      <c r="E1723">
        <v>0</v>
      </c>
      <c r="F1723">
        <v>0</v>
      </c>
      <c r="G1723">
        <v>4</v>
      </c>
    </row>
    <row r="1724" spans="1:7" x14ac:dyDescent="0.35">
      <c r="A1724">
        <v>0</v>
      </c>
      <c r="B1724">
        <f t="shared" si="26"/>
        <v>0</v>
      </c>
      <c r="C1724">
        <v>0</v>
      </c>
      <c r="D1724">
        <v>0</v>
      </c>
      <c r="E1724">
        <v>0</v>
      </c>
      <c r="F1724">
        <v>0</v>
      </c>
      <c r="G1724">
        <v>4</v>
      </c>
    </row>
    <row r="1725" spans="1:7" x14ac:dyDescent="0.35">
      <c r="A1725">
        <v>0</v>
      </c>
      <c r="B1725">
        <f t="shared" si="26"/>
        <v>0</v>
      </c>
      <c r="C1725">
        <v>0</v>
      </c>
      <c r="D1725">
        <v>0</v>
      </c>
      <c r="E1725">
        <v>0</v>
      </c>
      <c r="F1725">
        <v>0</v>
      </c>
      <c r="G1725">
        <v>1</v>
      </c>
    </row>
    <row r="1726" spans="1:7" x14ac:dyDescent="0.35">
      <c r="A1726">
        <v>2</v>
      </c>
      <c r="B1726">
        <f t="shared" si="26"/>
        <v>1</v>
      </c>
      <c r="C1726">
        <v>0.25</v>
      </c>
      <c r="D1726">
        <v>0</v>
      </c>
      <c r="E1726">
        <v>0</v>
      </c>
      <c r="F1726">
        <v>0</v>
      </c>
      <c r="G1726">
        <v>1</v>
      </c>
    </row>
    <row r="1727" spans="1:7" x14ac:dyDescent="0.35">
      <c r="A1727">
        <v>0</v>
      </c>
      <c r="B1727">
        <f t="shared" si="26"/>
        <v>0</v>
      </c>
      <c r="C1727">
        <v>0.25</v>
      </c>
      <c r="D1727">
        <v>0</v>
      </c>
      <c r="E1727">
        <v>0</v>
      </c>
      <c r="F1727">
        <v>0</v>
      </c>
      <c r="G1727">
        <v>0</v>
      </c>
    </row>
    <row r="1728" spans="1:7" x14ac:dyDescent="0.35">
      <c r="A1728">
        <v>0</v>
      </c>
      <c r="B1728">
        <f t="shared" si="26"/>
        <v>0</v>
      </c>
      <c r="C1728">
        <v>0.33000001311302185</v>
      </c>
      <c r="D1728">
        <v>0</v>
      </c>
      <c r="E1728">
        <v>0</v>
      </c>
      <c r="F1728">
        <v>0</v>
      </c>
      <c r="G1728">
        <v>0</v>
      </c>
    </row>
    <row r="1729" spans="1:7" x14ac:dyDescent="0.35">
      <c r="A1729">
        <v>1</v>
      </c>
      <c r="B1729">
        <f t="shared" si="26"/>
        <v>1</v>
      </c>
      <c r="C1729">
        <v>1</v>
      </c>
      <c r="D1729">
        <v>0</v>
      </c>
      <c r="E1729">
        <v>0</v>
      </c>
      <c r="F1729">
        <v>3</v>
      </c>
      <c r="G1729">
        <v>0</v>
      </c>
    </row>
    <row r="1730" spans="1:7" x14ac:dyDescent="0.35">
      <c r="A1730">
        <v>0</v>
      </c>
      <c r="B1730">
        <f t="shared" si="26"/>
        <v>0</v>
      </c>
      <c r="C1730">
        <v>1</v>
      </c>
      <c r="D1730">
        <v>0</v>
      </c>
      <c r="E1730">
        <v>0</v>
      </c>
      <c r="F1730">
        <v>0</v>
      </c>
      <c r="G1730">
        <v>4</v>
      </c>
    </row>
    <row r="1731" spans="1:7" x14ac:dyDescent="0.35">
      <c r="A1731">
        <v>1</v>
      </c>
      <c r="B1731">
        <f t="shared" ref="B1731:B1794" si="27">IF(A1731&gt;0,1,0)</f>
        <v>1</v>
      </c>
      <c r="C1731">
        <v>0</v>
      </c>
      <c r="D1731">
        <v>0</v>
      </c>
      <c r="E1731">
        <v>0</v>
      </c>
      <c r="F1731">
        <v>0</v>
      </c>
      <c r="G1731">
        <v>2</v>
      </c>
    </row>
    <row r="1732" spans="1:7" x14ac:dyDescent="0.35">
      <c r="A1732">
        <v>0</v>
      </c>
      <c r="B1732">
        <f t="shared" si="27"/>
        <v>0</v>
      </c>
      <c r="C1732">
        <v>0</v>
      </c>
      <c r="D1732">
        <v>0</v>
      </c>
      <c r="E1732">
        <v>0</v>
      </c>
      <c r="F1732">
        <v>0</v>
      </c>
      <c r="G1732">
        <v>4</v>
      </c>
    </row>
    <row r="1733" spans="1:7" x14ac:dyDescent="0.35">
      <c r="A1733">
        <v>0</v>
      </c>
      <c r="B1733">
        <f t="shared" si="27"/>
        <v>0</v>
      </c>
      <c r="C1733">
        <v>0</v>
      </c>
      <c r="D1733">
        <v>0</v>
      </c>
      <c r="E1733">
        <v>0</v>
      </c>
      <c r="F1733">
        <v>0</v>
      </c>
      <c r="G1733">
        <v>4</v>
      </c>
    </row>
    <row r="1734" spans="1:7" x14ac:dyDescent="0.35">
      <c r="A1734">
        <v>0</v>
      </c>
      <c r="B1734">
        <f t="shared" si="27"/>
        <v>0</v>
      </c>
      <c r="C1734">
        <v>0</v>
      </c>
      <c r="D1734">
        <v>0</v>
      </c>
      <c r="E1734">
        <v>0</v>
      </c>
      <c r="F1734">
        <v>0</v>
      </c>
      <c r="G1734">
        <v>4</v>
      </c>
    </row>
    <row r="1735" spans="1:7" x14ac:dyDescent="0.35">
      <c r="A1735">
        <v>1</v>
      </c>
      <c r="B1735">
        <f t="shared" si="27"/>
        <v>1</v>
      </c>
      <c r="C1735">
        <v>0.67000001668930054</v>
      </c>
      <c r="D1735">
        <v>2.2000000476837158</v>
      </c>
      <c r="E1735">
        <v>2.2000000476837158</v>
      </c>
      <c r="F1735">
        <v>0</v>
      </c>
      <c r="G1735">
        <v>0</v>
      </c>
    </row>
    <row r="1736" spans="1:7" x14ac:dyDescent="0.35">
      <c r="A1736">
        <v>0</v>
      </c>
      <c r="B1736">
        <f t="shared" si="27"/>
        <v>0</v>
      </c>
      <c r="C1736">
        <v>0.5</v>
      </c>
      <c r="D1736">
        <v>0</v>
      </c>
      <c r="E1736">
        <v>0</v>
      </c>
      <c r="F1736">
        <v>0</v>
      </c>
      <c r="G1736">
        <v>1</v>
      </c>
    </row>
    <row r="1737" spans="1:7" x14ac:dyDescent="0.35">
      <c r="A1737">
        <v>0</v>
      </c>
      <c r="B1737">
        <f t="shared" si="27"/>
        <v>0</v>
      </c>
      <c r="C1737">
        <v>0</v>
      </c>
      <c r="D1737">
        <v>0</v>
      </c>
      <c r="E1737">
        <v>0</v>
      </c>
      <c r="F1737">
        <v>0</v>
      </c>
      <c r="G1737">
        <v>4</v>
      </c>
    </row>
    <row r="1738" spans="1:7" x14ac:dyDescent="0.35">
      <c r="A1738">
        <v>0</v>
      </c>
      <c r="B1738">
        <f t="shared" si="27"/>
        <v>0</v>
      </c>
      <c r="C1738">
        <v>0</v>
      </c>
      <c r="D1738">
        <v>0</v>
      </c>
      <c r="E1738">
        <v>0</v>
      </c>
      <c r="F1738">
        <v>0</v>
      </c>
      <c r="G1738">
        <v>1</v>
      </c>
    </row>
    <row r="1739" spans="1:7" x14ac:dyDescent="0.35">
      <c r="A1739">
        <v>1</v>
      </c>
      <c r="B1739">
        <f t="shared" si="27"/>
        <v>1</v>
      </c>
      <c r="C1739">
        <v>0.33000001311302185</v>
      </c>
      <c r="D1739">
        <v>0</v>
      </c>
      <c r="E1739">
        <v>0</v>
      </c>
      <c r="F1739">
        <v>0</v>
      </c>
      <c r="G1739">
        <v>0</v>
      </c>
    </row>
    <row r="1740" spans="1:7" x14ac:dyDescent="0.35">
      <c r="A1740">
        <v>0</v>
      </c>
      <c r="B1740">
        <f t="shared" si="27"/>
        <v>0</v>
      </c>
      <c r="C1740">
        <v>0</v>
      </c>
      <c r="D1740">
        <v>0</v>
      </c>
      <c r="E1740">
        <v>0</v>
      </c>
      <c r="F1740">
        <v>0</v>
      </c>
      <c r="G1740">
        <v>4</v>
      </c>
    </row>
    <row r="1741" spans="1:7" x14ac:dyDescent="0.35">
      <c r="A1741">
        <v>1</v>
      </c>
      <c r="B1741">
        <f t="shared" si="27"/>
        <v>1</v>
      </c>
      <c r="C1741">
        <v>1</v>
      </c>
      <c r="D1741">
        <v>0</v>
      </c>
      <c r="E1741">
        <v>0</v>
      </c>
      <c r="F1741">
        <v>0</v>
      </c>
      <c r="G1741">
        <v>4</v>
      </c>
    </row>
    <row r="1742" spans="1:7" x14ac:dyDescent="0.35">
      <c r="A1742">
        <v>0</v>
      </c>
      <c r="B1742">
        <f t="shared" si="27"/>
        <v>0</v>
      </c>
      <c r="C1742">
        <v>0</v>
      </c>
      <c r="D1742">
        <v>0</v>
      </c>
      <c r="E1742">
        <v>0</v>
      </c>
      <c r="F1742">
        <v>0</v>
      </c>
      <c r="G1742">
        <v>4</v>
      </c>
    </row>
    <row r="1743" spans="1:7" x14ac:dyDescent="0.35">
      <c r="A1743">
        <v>0</v>
      </c>
      <c r="B1743">
        <f t="shared" si="27"/>
        <v>0</v>
      </c>
      <c r="C1743">
        <v>0.33000001311302185</v>
      </c>
      <c r="D1743">
        <v>1.1000000238418579</v>
      </c>
      <c r="E1743">
        <v>1.1000000238418579</v>
      </c>
      <c r="F1743">
        <v>0</v>
      </c>
      <c r="G1743">
        <v>4</v>
      </c>
    </row>
    <row r="1744" spans="1:7" x14ac:dyDescent="0.35">
      <c r="A1744">
        <v>0</v>
      </c>
      <c r="B1744">
        <f t="shared" si="27"/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35">
      <c r="A1745">
        <v>0</v>
      </c>
      <c r="B1745">
        <f t="shared" si="27"/>
        <v>0</v>
      </c>
      <c r="C1745">
        <v>0.60000002384185791</v>
      </c>
      <c r="D1745">
        <v>0</v>
      </c>
      <c r="E1745">
        <v>0</v>
      </c>
      <c r="F1745">
        <v>0</v>
      </c>
      <c r="G1745">
        <v>4</v>
      </c>
    </row>
    <row r="1746" spans="1:7" x14ac:dyDescent="0.35">
      <c r="A1746">
        <v>1</v>
      </c>
      <c r="B1746">
        <f t="shared" si="27"/>
        <v>1</v>
      </c>
      <c r="C1746">
        <v>0.60000002384185791</v>
      </c>
      <c r="D1746">
        <v>0</v>
      </c>
      <c r="E1746">
        <v>0</v>
      </c>
      <c r="F1746">
        <v>0</v>
      </c>
      <c r="G1746">
        <v>3</v>
      </c>
    </row>
    <row r="1747" spans="1:7" x14ac:dyDescent="0.35">
      <c r="A1747">
        <v>0</v>
      </c>
      <c r="B1747">
        <f t="shared" si="27"/>
        <v>0</v>
      </c>
      <c r="C1747">
        <v>0.33000001311302185</v>
      </c>
      <c r="D1747">
        <v>0</v>
      </c>
      <c r="E1747">
        <v>0</v>
      </c>
      <c r="F1747">
        <v>0</v>
      </c>
      <c r="G1747">
        <v>0</v>
      </c>
    </row>
    <row r="1748" spans="1:7" x14ac:dyDescent="0.35">
      <c r="A1748">
        <v>0</v>
      </c>
      <c r="B1748">
        <f t="shared" si="27"/>
        <v>0</v>
      </c>
      <c r="C1748">
        <v>0.5</v>
      </c>
      <c r="D1748">
        <v>0</v>
      </c>
      <c r="E1748">
        <v>0</v>
      </c>
      <c r="F1748">
        <v>0</v>
      </c>
      <c r="G1748">
        <v>4</v>
      </c>
    </row>
    <row r="1749" spans="1:7" x14ac:dyDescent="0.35">
      <c r="A1749">
        <v>0</v>
      </c>
      <c r="B1749">
        <f t="shared" si="27"/>
        <v>0</v>
      </c>
      <c r="C1749">
        <v>1</v>
      </c>
      <c r="D1749">
        <v>0</v>
      </c>
      <c r="E1749">
        <v>0</v>
      </c>
      <c r="F1749">
        <v>0</v>
      </c>
      <c r="G1749">
        <v>0</v>
      </c>
    </row>
    <row r="1750" spans="1:7" x14ac:dyDescent="0.35">
      <c r="A1750">
        <v>0</v>
      </c>
      <c r="B1750">
        <f t="shared" si="27"/>
        <v>0</v>
      </c>
      <c r="C1750">
        <v>0.5</v>
      </c>
      <c r="D1750">
        <v>0</v>
      </c>
      <c r="E1750">
        <v>0</v>
      </c>
      <c r="F1750">
        <v>0</v>
      </c>
      <c r="G1750">
        <v>1</v>
      </c>
    </row>
    <row r="1751" spans="1:7" x14ac:dyDescent="0.35">
      <c r="A1751">
        <v>0</v>
      </c>
      <c r="B1751">
        <f t="shared" si="27"/>
        <v>0</v>
      </c>
      <c r="C1751">
        <v>0</v>
      </c>
      <c r="D1751">
        <v>0</v>
      </c>
      <c r="E1751">
        <v>0</v>
      </c>
      <c r="F1751">
        <v>0</v>
      </c>
      <c r="G1751">
        <v>1</v>
      </c>
    </row>
    <row r="1752" spans="1:7" x14ac:dyDescent="0.35">
      <c r="A1752">
        <v>0</v>
      </c>
      <c r="B1752">
        <f t="shared" si="27"/>
        <v>0</v>
      </c>
      <c r="C1752">
        <v>1</v>
      </c>
      <c r="D1752">
        <v>0</v>
      </c>
      <c r="E1752">
        <v>0</v>
      </c>
      <c r="F1752">
        <v>0</v>
      </c>
      <c r="G1752">
        <v>3</v>
      </c>
    </row>
    <row r="1753" spans="1:7" x14ac:dyDescent="0.35">
      <c r="A1753">
        <v>0</v>
      </c>
      <c r="B1753">
        <f t="shared" si="27"/>
        <v>0</v>
      </c>
      <c r="C1753">
        <v>1</v>
      </c>
      <c r="D1753">
        <v>0</v>
      </c>
      <c r="E1753">
        <v>0</v>
      </c>
      <c r="F1753">
        <v>7</v>
      </c>
      <c r="G1753">
        <v>0</v>
      </c>
    </row>
    <row r="1754" spans="1:7" x14ac:dyDescent="0.35">
      <c r="A1754">
        <v>1</v>
      </c>
      <c r="B1754">
        <f t="shared" si="27"/>
        <v>1</v>
      </c>
      <c r="C1754">
        <v>1</v>
      </c>
      <c r="D1754">
        <v>0</v>
      </c>
      <c r="E1754">
        <v>0</v>
      </c>
      <c r="F1754">
        <v>0</v>
      </c>
      <c r="G1754">
        <v>4</v>
      </c>
    </row>
    <row r="1755" spans="1:7" x14ac:dyDescent="0.35">
      <c r="A1755">
        <v>0</v>
      </c>
      <c r="B1755">
        <f t="shared" si="27"/>
        <v>0</v>
      </c>
      <c r="C1755">
        <v>1</v>
      </c>
      <c r="D1755">
        <v>0</v>
      </c>
      <c r="E1755">
        <v>0</v>
      </c>
      <c r="F1755">
        <v>0</v>
      </c>
      <c r="G1755">
        <v>4</v>
      </c>
    </row>
    <row r="1756" spans="1:7" x14ac:dyDescent="0.35">
      <c r="A1756">
        <v>0</v>
      </c>
      <c r="B1756">
        <f t="shared" si="27"/>
        <v>0</v>
      </c>
      <c r="C1756">
        <v>1</v>
      </c>
      <c r="D1756">
        <v>0</v>
      </c>
      <c r="E1756">
        <v>0</v>
      </c>
      <c r="F1756">
        <v>0</v>
      </c>
      <c r="G1756">
        <v>4</v>
      </c>
    </row>
    <row r="1757" spans="1:7" x14ac:dyDescent="0.35">
      <c r="A1757">
        <v>0</v>
      </c>
      <c r="B1757">
        <f t="shared" si="27"/>
        <v>0</v>
      </c>
      <c r="C1757">
        <v>0.5</v>
      </c>
      <c r="D1757">
        <v>0</v>
      </c>
      <c r="E1757">
        <v>0</v>
      </c>
      <c r="F1757">
        <v>0</v>
      </c>
      <c r="G1757">
        <v>4</v>
      </c>
    </row>
    <row r="1758" spans="1:7" x14ac:dyDescent="0.35">
      <c r="A1758">
        <v>0</v>
      </c>
      <c r="B1758">
        <f t="shared" si="27"/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35">
      <c r="A1759">
        <v>0</v>
      </c>
      <c r="B1759">
        <f t="shared" si="27"/>
        <v>0</v>
      </c>
      <c r="C1759">
        <v>0</v>
      </c>
      <c r="D1759">
        <v>0</v>
      </c>
      <c r="E1759">
        <v>0</v>
      </c>
      <c r="F1759">
        <v>0</v>
      </c>
      <c r="G1759">
        <v>1</v>
      </c>
    </row>
    <row r="1760" spans="1:7" x14ac:dyDescent="0.35">
      <c r="A1760">
        <v>0</v>
      </c>
      <c r="B1760">
        <f t="shared" si="27"/>
        <v>0</v>
      </c>
      <c r="C1760">
        <v>1</v>
      </c>
      <c r="D1760">
        <v>0</v>
      </c>
      <c r="E1760">
        <v>0</v>
      </c>
      <c r="F1760">
        <v>0</v>
      </c>
      <c r="G1760">
        <v>0</v>
      </c>
    </row>
    <row r="1761" spans="1:7" x14ac:dyDescent="0.35">
      <c r="A1761">
        <v>0</v>
      </c>
      <c r="B1761">
        <f t="shared" si="27"/>
        <v>0</v>
      </c>
      <c r="C1761">
        <v>1</v>
      </c>
      <c r="D1761">
        <v>0</v>
      </c>
      <c r="E1761">
        <v>0</v>
      </c>
      <c r="F1761">
        <v>7</v>
      </c>
      <c r="G1761">
        <v>0</v>
      </c>
    </row>
    <row r="1762" spans="1:7" x14ac:dyDescent="0.35">
      <c r="A1762">
        <v>0</v>
      </c>
      <c r="B1762">
        <f t="shared" si="27"/>
        <v>0</v>
      </c>
      <c r="C1762">
        <v>0</v>
      </c>
      <c r="D1762">
        <v>0</v>
      </c>
      <c r="E1762">
        <v>0</v>
      </c>
      <c r="F1762">
        <v>0</v>
      </c>
      <c r="G1762">
        <v>4</v>
      </c>
    </row>
    <row r="1763" spans="1:7" x14ac:dyDescent="0.35">
      <c r="A1763">
        <v>0</v>
      </c>
      <c r="B1763">
        <f t="shared" si="27"/>
        <v>0</v>
      </c>
      <c r="C1763">
        <v>0.5</v>
      </c>
      <c r="D1763">
        <v>0</v>
      </c>
      <c r="E1763">
        <v>0</v>
      </c>
      <c r="F1763">
        <v>12</v>
      </c>
      <c r="G1763">
        <v>0</v>
      </c>
    </row>
    <row r="1764" spans="1:7" x14ac:dyDescent="0.35">
      <c r="A1764">
        <v>0</v>
      </c>
      <c r="B1764">
        <f t="shared" si="27"/>
        <v>0</v>
      </c>
      <c r="C1764">
        <v>0.5</v>
      </c>
      <c r="D1764">
        <v>0</v>
      </c>
      <c r="E1764">
        <v>0</v>
      </c>
      <c r="F1764">
        <v>0</v>
      </c>
      <c r="G1764">
        <v>4</v>
      </c>
    </row>
    <row r="1765" spans="1:7" x14ac:dyDescent="0.35">
      <c r="A1765">
        <v>2</v>
      </c>
      <c r="B1765">
        <f t="shared" si="27"/>
        <v>1</v>
      </c>
      <c r="C1765">
        <v>0.5</v>
      </c>
      <c r="D1765">
        <v>0</v>
      </c>
      <c r="E1765">
        <v>0</v>
      </c>
      <c r="F1765">
        <v>3</v>
      </c>
      <c r="G1765">
        <v>2</v>
      </c>
    </row>
    <row r="1766" spans="1:7" x14ac:dyDescent="0.35">
      <c r="A1766">
        <v>0</v>
      </c>
      <c r="B1766">
        <f t="shared" si="27"/>
        <v>0</v>
      </c>
      <c r="C1766">
        <v>1</v>
      </c>
      <c r="D1766">
        <v>0</v>
      </c>
      <c r="E1766">
        <v>0</v>
      </c>
      <c r="F1766">
        <v>0</v>
      </c>
      <c r="G1766">
        <v>4</v>
      </c>
    </row>
    <row r="1767" spans="1:7" x14ac:dyDescent="0.35">
      <c r="A1767">
        <v>0</v>
      </c>
      <c r="B1767">
        <f t="shared" si="27"/>
        <v>0</v>
      </c>
      <c r="C1767">
        <v>0</v>
      </c>
      <c r="D1767">
        <v>0</v>
      </c>
      <c r="E1767">
        <v>0</v>
      </c>
      <c r="F1767">
        <v>0</v>
      </c>
      <c r="G1767">
        <v>3</v>
      </c>
    </row>
    <row r="1768" spans="1:7" x14ac:dyDescent="0.35">
      <c r="A1768">
        <v>1</v>
      </c>
      <c r="B1768">
        <f t="shared" si="27"/>
        <v>1</v>
      </c>
      <c r="C1768">
        <v>0</v>
      </c>
      <c r="D1768">
        <v>0</v>
      </c>
      <c r="E1768">
        <v>0</v>
      </c>
      <c r="F1768">
        <v>0</v>
      </c>
      <c r="G1768">
        <v>4</v>
      </c>
    </row>
    <row r="1769" spans="1:7" x14ac:dyDescent="0.35">
      <c r="A1769">
        <v>0</v>
      </c>
      <c r="B1769">
        <f t="shared" si="27"/>
        <v>0</v>
      </c>
      <c r="C1769">
        <v>1</v>
      </c>
      <c r="D1769">
        <v>0</v>
      </c>
      <c r="E1769">
        <v>0</v>
      </c>
      <c r="F1769">
        <v>0</v>
      </c>
      <c r="G1769">
        <v>4</v>
      </c>
    </row>
    <row r="1770" spans="1:7" x14ac:dyDescent="0.35">
      <c r="A1770">
        <v>0</v>
      </c>
      <c r="B1770">
        <f t="shared" si="27"/>
        <v>0</v>
      </c>
      <c r="C1770">
        <v>0</v>
      </c>
      <c r="D1770">
        <v>0</v>
      </c>
      <c r="E1770">
        <v>0</v>
      </c>
      <c r="F1770">
        <v>0</v>
      </c>
      <c r="G1770">
        <v>2</v>
      </c>
    </row>
    <row r="1771" spans="1:7" x14ac:dyDescent="0.35">
      <c r="A1771">
        <v>0</v>
      </c>
      <c r="B1771">
        <f t="shared" si="27"/>
        <v>0</v>
      </c>
      <c r="C1771">
        <v>1</v>
      </c>
      <c r="D1771">
        <v>0</v>
      </c>
      <c r="E1771">
        <v>0</v>
      </c>
      <c r="F1771">
        <v>0</v>
      </c>
      <c r="G1771">
        <v>4</v>
      </c>
    </row>
    <row r="1772" spans="1:7" x14ac:dyDescent="0.35">
      <c r="A1772">
        <v>3</v>
      </c>
      <c r="B1772">
        <f t="shared" si="27"/>
        <v>1</v>
      </c>
      <c r="C1772">
        <v>0.60000002384185791</v>
      </c>
      <c r="D1772">
        <v>0</v>
      </c>
      <c r="E1772">
        <v>0</v>
      </c>
      <c r="F1772">
        <v>0</v>
      </c>
      <c r="G1772">
        <v>2</v>
      </c>
    </row>
    <row r="1773" spans="1:7" x14ac:dyDescent="0.35">
      <c r="A1773">
        <v>0</v>
      </c>
      <c r="B1773">
        <f t="shared" si="27"/>
        <v>0</v>
      </c>
      <c r="C1773">
        <v>0</v>
      </c>
      <c r="D1773">
        <v>0</v>
      </c>
      <c r="E1773">
        <v>0</v>
      </c>
      <c r="F1773">
        <v>0</v>
      </c>
      <c r="G1773">
        <v>4</v>
      </c>
    </row>
    <row r="1774" spans="1:7" x14ac:dyDescent="0.35">
      <c r="A1774">
        <v>0</v>
      </c>
      <c r="B1774">
        <f t="shared" si="27"/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35">
      <c r="A1775">
        <v>0</v>
      </c>
      <c r="B1775">
        <f t="shared" si="27"/>
        <v>0</v>
      </c>
      <c r="C1775">
        <v>1</v>
      </c>
      <c r="D1775">
        <v>0</v>
      </c>
      <c r="E1775">
        <v>0</v>
      </c>
      <c r="F1775">
        <v>0</v>
      </c>
      <c r="G1775">
        <v>4</v>
      </c>
    </row>
    <row r="1776" spans="1:7" x14ac:dyDescent="0.35">
      <c r="A1776">
        <v>0</v>
      </c>
      <c r="B1776">
        <f t="shared" si="27"/>
        <v>0</v>
      </c>
      <c r="C1776">
        <v>0</v>
      </c>
      <c r="D1776">
        <v>0</v>
      </c>
      <c r="E1776">
        <v>0</v>
      </c>
      <c r="F1776">
        <v>0</v>
      </c>
      <c r="G1776">
        <v>4</v>
      </c>
    </row>
    <row r="1777" spans="1:7" x14ac:dyDescent="0.35">
      <c r="A1777">
        <v>0</v>
      </c>
      <c r="B1777">
        <f t="shared" si="27"/>
        <v>0</v>
      </c>
      <c r="C1777">
        <v>0</v>
      </c>
      <c r="D1777">
        <v>0</v>
      </c>
      <c r="E1777">
        <v>0</v>
      </c>
      <c r="F1777">
        <v>0</v>
      </c>
      <c r="G1777">
        <v>4</v>
      </c>
    </row>
    <row r="1778" spans="1:7" x14ac:dyDescent="0.35">
      <c r="A1778">
        <v>0</v>
      </c>
      <c r="B1778">
        <f t="shared" si="27"/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35">
      <c r="A1779">
        <v>1</v>
      </c>
      <c r="B1779">
        <f t="shared" si="27"/>
        <v>1</v>
      </c>
      <c r="C1779">
        <v>1</v>
      </c>
      <c r="D1779">
        <v>0</v>
      </c>
      <c r="E1779">
        <v>0</v>
      </c>
      <c r="F1779">
        <v>0</v>
      </c>
      <c r="G1779">
        <v>3</v>
      </c>
    </row>
    <row r="1780" spans="1:7" x14ac:dyDescent="0.35">
      <c r="A1780">
        <v>0</v>
      </c>
      <c r="B1780">
        <f t="shared" si="27"/>
        <v>0</v>
      </c>
      <c r="C1780">
        <v>0.5</v>
      </c>
      <c r="D1780">
        <v>0</v>
      </c>
      <c r="E1780">
        <v>0</v>
      </c>
      <c r="F1780">
        <v>0</v>
      </c>
      <c r="G1780">
        <v>3</v>
      </c>
    </row>
    <row r="1781" spans="1:7" x14ac:dyDescent="0.35">
      <c r="A1781">
        <v>0</v>
      </c>
      <c r="B1781">
        <f t="shared" si="27"/>
        <v>0</v>
      </c>
      <c r="C1781">
        <v>0</v>
      </c>
      <c r="D1781">
        <v>0</v>
      </c>
      <c r="E1781">
        <v>0</v>
      </c>
      <c r="F1781">
        <v>0</v>
      </c>
      <c r="G1781">
        <v>4</v>
      </c>
    </row>
    <row r="1782" spans="1:7" x14ac:dyDescent="0.35">
      <c r="A1782">
        <v>0</v>
      </c>
      <c r="B1782">
        <f t="shared" si="27"/>
        <v>0</v>
      </c>
      <c r="C1782">
        <v>0</v>
      </c>
      <c r="D1782">
        <v>0</v>
      </c>
      <c r="E1782">
        <v>0</v>
      </c>
      <c r="F1782">
        <v>0</v>
      </c>
      <c r="G1782">
        <v>3</v>
      </c>
    </row>
    <row r="1783" spans="1:7" x14ac:dyDescent="0.35">
      <c r="A1783">
        <v>0</v>
      </c>
      <c r="B1783">
        <f t="shared" si="27"/>
        <v>0</v>
      </c>
      <c r="C1783">
        <v>0.5</v>
      </c>
      <c r="D1783">
        <v>0</v>
      </c>
      <c r="E1783">
        <v>0</v>
      </c>
      <c r="F1783">
        <v>0</v>
      </c>
      <c r="G1783">
        <v>4</v>
      </c>
    </row>
    <row r="1784" spans="1:7" x14ac:dyDescent="0.35">
      <c r="A1784">
        <v>0</v>
      </c>
      <c r="B1784">
        <f t="shared" si="27"/>
        <v>0</v>
      </c>
      <c r="C1784">
        <v>0</v>
      </c>
      <c r="D1784">
        <v>0</v>
      </c>
      <c r="E1784">
        <v>0</v>
      </c>
      <c r="F1784">
        <v>0</v>
      </c>
      <c r="G1784">
        <v>4</v>
      </c>
    </row>
    <row r="1785" spans="1:7" x14ac:dyDescent="0.35">
      <c r="A1785">
        <v>0</v>
      </c>
      <c r="B1785">
        <f t="shared" si="27"/>
        <v>0</v>
      </c>
      <c r="C1785">
        <v>0</v>
      </c>
      <c r="D1785">
        <v>0</v>
      </c>
      <c r="E1785">
        <v>0</v>
      </c>
      <c r="F1785">
        <v>0</v>
      </c>
      <c r="G1785">
        <v>3</v>
      </c>
    </row>
    <row r="1786" spans="1:7" x14ac:dyDescent="0.35">
      <c r="A1786">
        <v>0</v>
      </c>
      <c r="B1786">
        <f t="shared" si="27"/>
        <v>0</v>
      </c>
      <c r="C1786">
        <v>0</v>
      </c>
      <c r="D1786">
        <v>0</v>
      </c>
      <c r="E1786">
        <v>0</v>
      </c>
      <c r="F1786">
        <v>0</v>
      </c>
      <c r="G1786">
        <v>2</v>
      </c>
    </row>
    <row r="1787" spans="1:7" x14ac:dyDescent="0.35">
      <c r="A1787">
        <v>0</v>
      </c>
      <c r="B1787">
        <f t="shared" si="27"/>
        <v>0</v>
      </c>
      <c r="C1787">
        <v>0</v>
      </c>
      <c r="D1787">
        <v>0</v>
      </c>
      <c r="E1787">
        <v>0</v>
      </c>
      <c r="F1787">
        <v>0</v>
      </c>
      <c r="G1787">
        <v>4</v>
      </c>
    </row>
    <row r="1788" spans="1:7" x14ac:dyDescent="0.35">
      <c r="A1788">
        <v>0</v>
      </c>
      <c r="B1788">
        <f t="shared" si="27"/>
        <v>0</v>
      </c>
      <c r="C1788">
        <v>0.67000001668930054</v>
      </c>
      <c r="D1788">
        <v>0</v>
      </c>
      <c r="E1788">
        <v>0</v>
      </c>
      <c r="F1788">
        <v>0</v>
      </c>
      <c r="G1788">
        <v>2</v>
      </c>
    </row>
    <row r="1789" spans="1:7" x14ac:dyDescent="0.35">
      <c r="A1789">
        <v>0</v>
      </c>
      <c r="B1789">
        <f t="shared" si="27"/>
        <v>0</v>
      </c>
      <c r="C1789">
        <v>0</v>
      </c>
      <c r="D1789">
        <v>0</v>
      </c>
      <c r="E1789">
        <v>0</v>
      </c>
      <c r="F1789">
        <v>0</v>
      </c>
      <c r="G1789">
        <v>4</v>
      </c>
    </row>
    <row r="1790" spans="1:7" x14ac:dyDescent="0.35">
      <c r="A1790">
        <v>0</v>
      </c>
      <c r="B1790">
        <f t="shared" si="27"/>
        <v>0</v>
      </c>
      <c r="C1790">
        <v>0.5</v>
      </c>
      <c r="D1790">
        <v>0</v>
      </c>
      <c r="E1790">
        <v>0</v>
      </c>
      <c r="F1790">
        <v>0</v>
      </c>
      <c r="G1790">
        <v>4</v>
      </c>
    </row>
    <row r="1791" spans="1:7" x14ac:dyDescent="0.35">
      <c r="A1791">
        <v>0</v>
      </c>
      <c r="B1791">
        <f t="shared" si="27"/>
        <v>0</v>
      </c>
      <c r="C1791">
        <v>0.25</v>
      </c>
      <c r="D1791">
        <v>0</v>
      </c>
      <c r="E1791">
        <v>0</v>
      </c>
      <c r="F1791">
        <v>0</v>
      </c>
      <c r="G1791">
        <v>1</v>
      </c>
    </row>
    <row r="1792" spans="1:7" x14ac:dyDescent="0.35">
      <c r="A1792">
        <v>0</v>
      </c>
      <c r="B1792">
        <f t="shared" si="27"/>
        <v>0</v>
      </c>
      <c r="C1792">
        <v>0</v>
      </c>
      <c r="D1792">
        <v>0</v>
      </c>
      <c r="E1792">
        <v>0</v>
      </c>
      <c r="F1792">
        <v>0</v>
      </c>
      <c r="G1792">
        <v>4</v>
      </c>
    </row>
    <row r="1793" spans="1:7" x14ac:dyDescent="0.35">
      <c r="A1793">
        <v>0</v>
      </c>
      <c r="B1793">
        <f t="shared" si="27"/>
        <v>0</v>
      </c>
      <c r="C1793">
        <v>0</v>
      </c>
      <c r="D1793">
        <v>0</v>
      </c>
      <c r="E1793">
        <v>0</v>
      </c>
      <c r="F1793">
        <v>0</v>
      </c>
      <c r="G1793">
        <v>4</v>
      </c>
    </row>
    <row r="1794" spans="1:7" x14ac:dyDescent="0.35">
      <c r="A1794">
        <v>1</v>
      </c>
      <c r="B1794">
        <f t="shared" si="27"/>
        <v>1</v>
      </c>
      <c r="C1794">
        <v>0.75</v>
      </c>
      <c r="D1794">
        <v>0</v>
      </c>
      <c r="E1794">
        <v>0</v>
      </c>
      <c r="F1794">
        <v>0</v>
      </c>
      <c r="G1794">
        <v>0</v>
      </c>
    </row>
    <row r="1795" spans="1:7" x14ac:dyDescent="0.35">
      <c r="A1795">
        <v>0</v>
      </c>
      <c r="B1795">
        <f t="shared" ref="B1795:B1858" si="28">IF(A1795&gt;0,1,0)</f>
        <v>0</v>
      </c>
      <c r="C1795">
        <v>0.5</v>
      </c>
      <c r="D1795">
        <v>0</v>
      </c>
      <c r="E1795">
        <v>0</v>
      </c>
      <c r="F1795">
        <v>0</v>
      </c>
      <c r="G1795">
        <v>4</v>
      </c>
    </row>
    <row r="1796" spans="1:7" x14ac:dyDescent="0.35">
      <c r="A1796">
        <v>0</v>
      </c>
      <c r="B1796">
        <f t="shared" si="28"/>
        <v>0</v>
      </c>
      <c r="C1796">
        <v>1</v>
      </c>
      <c r="D1796">
        <v>0</v>
      </c>
      <c r="E1796">
        <v>0</v>
      </c>
      <c r="F1796">
        <v>0</v>
      </c>
      <c r="G1796">
        <v>4</v>
      </c>
    </row>
    <row r="1797" spans="1:7" x14ac:dyDescent="0.35">
      <c r="A1797">
        <v>0</v>
      </c>
      <c r="B1797">
        <f t="shared" si="28"/>
        <v>0</v>
      </c>
      <c r="C1797">
        <v>1</v>
      </c>
      <c r="D1797">
        <v>0</v>
      </c>
      <c r="E1797">
        <v>0</v>
      </c>
      <c r="F1797">
        <v>0</v>
      </c>
      <c r="G1797">
        <v>4</v>
      </c>
    </row>
    <row r="1798" spans="1:7" x14ac:dyDescent="0.35">
      <c r="A1798">
        <v>0</v>
      </c>
      <c r="B1798">
        <f t="shared" si="28"/>
        <v>0</v>
      </c>
      <c r="C1798">
        <v>1</v>
      </c>
      <c r="D1798">
        <v>0</v>
      </c>
      <c r="E1798">
        <v>0</v>
      </c>
      <c r="F1798">
        <v>0</v>
      </c>
      <c r="G1798">
        <v>3</v>
      </c>
    </row>
    <row r="1799" spans="1:7" x14ac:dyDescent="0.35">
      <c r="A1799">
        <v>0</v>
      </c>
      <c r="B1799">
        <f t="shared" si="28"/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35">
      <c r="A1800">
        <v>4</v>
      </c>
      <c r="B1800">
        <f t="shared" si="28"/>
        <v>1</v>
      </c>
      <c r="C1800">
        <v>0</v>
      </c>
      <c r="D1800">
        <v>0</v>
      </c>
      <c r="E1800">
        <v>0</v>
      </c>
      <c r="F1800">
        <v>6</v>
      </c>
      <c r="G1800">
        <v>0</v>
      </c>
    </row>
    <row r="1801" spans="1:7" x14ac:dyDescent="0.35">
      <c r="A1801">
        <v>1</v>
      </c>
      <c r="B1801">
        <f t="shared" si="28"/>
        <v>1</v>
      </c>
      <c r="C1801">
        <v>1</v>
      </c>
      <c r="D1801">
        <v>0</v>
      </c>
      <c r="E1801">
        <v>0</v>
      </c>
      <c r="F1801">
        <v>0</v>
      </c>
      <c r="G1801">
        <v>1</v>
      </c>
    </row>
    <row r="1802" spans="1:7" x14ac:dyDescent="0.35">
      <c r="A1802">
        <v>1</v>
      </c>
      <c r="B1802">
        <f t="shared" si="28"/>
        <v>1</v>
      </c>
      <c r="C1802">
        <v>0.56999999284744263</v>
      </c>
      <c r="D1802">
        <v>0</v>
      </c>
      <c r="E1802">
        <v>0</v>
      </c>
      <c r="F1802">
        <v>0</v>
      </c>
      <c r="G1802">
        <v>0</v>
      </c>
    </row>
    <row r="1803" spans="1:7" x14ac:dyDescent="0.35">
      <c r="A1803">
        <v>0</v>
      </c>
      <c r="B1803">
        <f t="shared" si="28"/>
        <v>0</v>
      </c>
      <c r="C1803">
        <v>0.2199999988079071</v>
      </c>
      <c r="D1803">
        <v>0</v>
      </c>
      <c r="E1803">
        <v>0</v>
      </c>
      <c r="F1803">
        <v>12</v>
      </c>
      <c r="G1803">
        <v>0</v>
      </c>
    </row>
    <row r="1804" spans="1:7" x14ac:dyDescent="0.35">
      <c r="A1804">
        <v>0</v>
      </c>
      <c r="B1804">
        <f t="shared" si="28"/>
        <v>0</v>
      </c>
      <c r="C1804">
        <v>0.67000001668930054</v>
      </c>
      <c r="D1804">
        <v>0</v>
      </c>
      <c r="E1804">
        <v>0</v>
      </c>
      <c r="F1804">
        <v>10</v>
      </c>
      <c r="G1804">
        <v>0</v>
      </c>
    </row>
    <row r="1805" spans="1:7" x14ac:dyDescent="0.35">
      <c r="A1805">
        <v>3</v>
      </c>
      <c r="B1805">
        <f t="shared" si="28"/>
        <v>1</v>
      </c>
      <c r="C1805">
        <v>0.62999999523162842</v>
      </c>
      <c r="D1805">
        <v>0</v>
      </c>
      <c r="E1805">
        <v>0</v>
      </c>
      <c r="F1805">
        <v>0</v>
      </c>
      <c r="G1805">
        <v>1</v>
      </c>
    </row>
    <row r="1806" spans="1:7" x14ac:dyDescent="0.35">
      <c r="A1806">
        <v>0</v>
      </c>
      <c r="B1806">
        <f t="shared" si="28"/>
        <v>0</v>
      </c>
      <c r="C1806">
        <v>0.33000001311302185</v>
      </c>
      <c r="D1806">
        <v>0</v>
      </c>
      <c r="E1806">
        <v>0</v>
      </c>
      <c r="F1806">
        <v>0</v>
      </c>
      <c r="G1806">
        <v>4</v>
      </c>
    </row>
    <row r="1807" spans="1:7" x14ac:dyDescent="0.35">
      <c r="A1807">
        <v>0</v>
      </c>
      <c r="B1807">
        <f t="shared" si="28"/>
        <v>0</v>
      </c>
      <c r="C1807">
        <v>0</v>
      </c>
      <c r="D1807">
        <v>0</v>
      </c>
      <c r="E1807">
        <v>0</v>
      </c>
      <c r="F1807">
        <v>0</v>
      </c>
      <c r="G1807">
        <v>4</v>
      </c>
    </row>
    <row r="1808" spans="1:7" x14ac:dyDescent="0.35">
      <c r="A1808">
        <v>0</v>
      </c>
      <c r="B1808">
        <f t="shared" si="28"/>
        <v>0</v>
      </c>
      <c r="C1808">
        <v>0</v>
      </c>
      <c r="D1808">
        <v>0</v>
      </c>
      <c r="E1808">
        <v>0</v>
      </c>
      <c r="F1808">
        <v>0</v>
      </c>
      <c r="G1808">
        <v>4</v>
      </c>
    </row>
    <row r="1809" spans="1:7" x14ac:dyDescent="0.35">
      <c r="A1809">
        <v>0</v>
      </c>
      <c r="B1809">
        <f t="shared" si="28"/>
        <v>0</v>
      </c>
      <c r="C1809">
        <v>0</v>
      </c>
      <c r="D1809">
        <v>0</v>
      </c>
      <c r="E1809">
        <v>0</v>
      </c>
      <c r="F1809">
        <v>0</v>
      </c>
      <c r="G1809">
        <v>2</v>
      </c>
    </row>
    <row r="1810" spans="1:7" x14ac:dyDescent="0.35">
      <c r="A1810">
        <v>0</v>
      </c>
      <c r="B1810">
        <f t="shared" si="28"/>
        <v>0</v>
      </c>
      <c r="C1810">
        <v>1</v>
      </c>
      <c r="D1810">
        <v>17.100000381469727</v>
      </c>
      <c r="E1810">
        <v>17.100000381469727</v>
      </c>
      <c r="F1810">
        <v>0</v>
      </c>
      <c r="G1810">
        <v>3</v>
      </c>
    </row>
    <row r="1811" spans="1:7" x14ac:dyDescent="0.35">
      <c r="A1811">
        <v>0</v>
      </c>
      <c r="B1811">
        <f t="shared" si="28"/>
        <v>0</v>
      </c>
      <c r="C1811">
        <v>0.37999999523162842</v>
      </c>
      <c r="D1811">
        <v>0</v>
      </c>
      <c r="E1811">
        <v>0</v>
      </c>
      <c r="F1811">
        <v>0</v>
      </c>
      <c r="G1811">
        <v>0</v>
      </c>
    </row>
    <row r="1812" spans="1:7" x14ac:dyDescent="0.35">
      <c r="A1812">
        <v>0</v>
      </c>
      <c r="B1812">
        <f t="shared" si="28"/>
        <v>0</v>
      </c>
      <c r="C1812">
        <v>1</v>
      </c>
      <c r="D1812">
        <v>0</v>
      </c>
      <c r="E1812">
        <v>0</v>
      </c>
      <c r="F1812">
        <v>0</v>
      </c>
      <c r="G1812">
        <v>4</v>
      </c>
    </row>
    <row r="1813" spans="1:7" x14ac:dyDescent="0.35">
      <c r="A1813">
        <v>0</v>
      </c>
      <c r="B1813">
        <f t="shared" si="28"/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35">
      <c r="A1814">
        <v>0</v>
      </c>
      <c r="B1814">
        <f t="shared" si="28"/>
        <v>0</v>
      </c>
      <c r="C1814">
        <v>1</v>
      </c>
      <c r="D1814">
        <v>0</v>
      </c>
      <c r="E1814">
        <v>0</v>
      </c>
      <c r="F1814">
        <v>0</v>
      </c>
      <c r="G1814">
        <v>4</v>
      </c>
    </row>
    <row r="1815" spans="1:7" x14ac:dyDescent="0.35">
      <c r="A1815">
        <v>0</v>
      </c>
      <c r="B1815">
        <f t="shared" si="28"/>
        <v>0</v>
      </c>
      <c r="C1815">
        <v>0</v>
      </c>
      <c r="D1815">
        <v>0</v>
      </c>
      <c r="E1815">
        <v>0</v>
      </c>
      <c r="F1815">
        <v>0</v>
      </c>
      <c r="G1815">
        <v>1</v>
      </c>
    </row>
    <row r="1816" spans="1:7" x14ac:dyDescent="0.35">
      <c r="A1816">
        <v>0</v>
      </c>
      <c r="B1816">
        <f t="shared" si="28"/>
        <v>0</v>
      </c>
      <c r="C1816">
        <v>0</v>
      </c>
      <c r="D1816">
        <v>0</v>
      </c>
      <c r="E1816">
        <v>0</v>
      </c>
      <c r="F1816">
        <v>0</v>
      </c>
      <c r="G1816">
        <v>3</v>
      </c>
    </row>
    <row r="1817" spans="1:7" x14ac:dyDescent="0.35">
      <c r="A1817">
        <v>0</v>
      </c>
      <c r="B1817">
        <f t="shared" si="28"/>
        <v>0</v>
      </c>
      <c r="C1817">
        <v>0</v>
      </c>
      <c r="D1817">
        <v>0</v>
      </c>
      <c r="E1817">
        <v>0</v>
      </c>
      <c r="F1817">
        <v>0</v>
      </c>
      <c r="G1817">
        <v>3</v>
      </c>
    </row>
    <row r="1818" spans="1:7" x14ac:dyDescent="0.35">
      <c r="A1818">
        <v>0</v>
      </c>
      <c r="B1818">
        <f t="shared" si="28"/>
        <v>0</v>
      </c>
      <c r="C1818">
        <v>1</v>
      </c>
      <c r="D1818">
        <v>0</v>
      </c>
      <c r="E1818">
        <v>0</v>
      </c>
      <c r="F1818">
        <v>0</v>
      </c>
      <c r="G1818">
        <v>4</v>
      </c>
    </row>
    <row r="1819" spans="1:7" x14ac:dyDescent="0.35">
      <c r="A1819">
        <v>0</v>
      </c>
      <c r="B1819">
        <f t="shared" si="28"/>
        <v>0</v>
      </c>
      <c r="C1819">
        <v>0</v>
      </c>
      <c r="D1819">
        <v>0</v>
      </c>
      <c r="E1819">
        <v>0</v>
      </c>
      <c r="F1819">
        <v>0</v>
      </c>
      <c r="G1819">
        <v>4</v>
      </c>
    </row>
    <row r="1820" spans="1:7" x14ac:dyDescent="0.35">
      <c r="A1820">
        <v>0</v>
      </c>
      <c r="B1820">
        <f t="shared" si="28"/>
        <v>0</v>
      </c>
      <c r="C1820">
        <v>1</v>
      </c>
      <c r="D1820">
        <v>0</v>
      </c>
      <c r="E1820">
        <v>0</v>
      </c>
      <c r="F1820">
        <v>0</v>
      </c>
      <c r="G1820">
        <v>3</v>
      </c>
    </row>
    <row r="1821" spans="1:7" x14ac:dyDescent="0.35">
      <c r="A1821">
        <v>0</v>
      </c>
      <c r="B1821">
        <f t="shared" si="28"/>
        <v>0</v>
      </c>
      <c r="C1821">
        <v>1</v>
      </c>
      <c r="D1821">
        <v>0</v>
      </c>
      <c r="E1821">
        <v>0</v>
      </c>
      <c r="F1821">
        <v>0</v>
      </c>
      <c r="G1821">
        <v>3</v>
      </c>
    </row>
    <row r="1822" spans="1:7" x14ac:dyDescent="0.35">
      <c r="A1822">
        <v>0</v>
      </c>
      <c r="B1822">
        <f t="shared" si="28"/>
        <v>0</v>
      </c>
      <c r="C1822">
        <v>1</v>
      </c>
      <c r="D1822">
        <v>0</v>
      </c>
      <c r="E1822">
        <v>0</v>
      </c>
      <c r="F1822">
        <v>0</v>
      </c>
      <c r="G1822">
        <v>2</v>
      </c>
    </row>
    <row r="1823" spans="1:7" x14ac:dyDescent="0.35">
      <c r="A1823">
        <v>0</v>
      </c>
      <c r="B1823">
        <f t="shared" si="28"/>
        <v>0</v>
      </c>
      <c r="C1823">
        <v>1</v>
      </c>
      <c r="D1823">
        <v>0</v>
      </c>
      <c r="E1823">
        <v>0</v>
      </c>
      <c r="F1823">
        <v>0</v>
      </c>
      <c r="G1823">
        <v>1</v>
      </c>
    </row>
    <row r="1824" spans="1:7" x14ac:dyDescent="0.35">
      <c r="A1824">
        <v>1</v>
      </c>
      <c r="B1824">
        <f t="shared" si="28"/>
        <v>1</v>
      </c>
      <c r="C1824">
        <v>0</v>
      </c>
      <c r="D1824">
        <v>0</v>
      </c>
      <c r="E1824">
        <v>0</v>
      </c>
      <c r="F1824">
        <v>0</v>
      </c>
      <c r="G1824">
        <v>4</v>
      </c>
    </row>
    <row r="1825" spans="1:7" x14ac:dyDescent="0.35">
      <c r="A1825">
        <v>0</v>
      </c>
      <c r="B1825">
        <f t="shared" si="28"/>
        <v>0</v>
      </c>
      <c r="C1825">
        <v>0</v>
      </c>
      <c r="D1825">
        <v>0</v>
      </c>
      <c r="E1825">
        <v>0</v>
      </c>
      <c r="F1825">
        <v>0</v>
      </c>
      <c r="G1825">
        <v>4</v>
      </c>
    </row>
    <row r="1826" spans="1:7" x14ac:dyDescent="0.35">
      <c r="A1826">
        <v>0</v>
      </c>
      <c r="B1826">
        <f t="shared" si="28"/>
        <v>0</v>
      </c>
      <c r="C1826">
        <v>0</v>
      </c>
      <c r="D1826">
        <v>0</v>
      </c>
      <c r="E1826">
        <v>0</v>
      </c>
      <c r="F1826">
        <v>0</v>
      </c>
      <c r="G1826">
        <v>4</v>
      </c>
    </row>
    <row r="1827" spans="1:7" x14ac:dyDescent="0.35">
      <c r="A1827">
        <v>0</v>
      </c>
      <c r="B1827">
        <f t="shared" si="28"/>
        <v>0</v>
      </c>
      <c r="C1827">
        <v>0</v>
      </c>
      <c r="D1827">
        <v>0</v>
      </c>
      <c r="E1827">
        <v>0</v>
      </c>
      <c r="F1827">
        <v>0</v>
      </c>
      <c r="G1827">
        <v>3</v>
      </c>
    </row>
    <row r="1828" spans="1:7" x14ac:dyDescent="0.35">
      <c r="A1828">
        <v>1</v>
      </c>
      <c r="B1828">
        <f t="shared" si="28"/>
        <v>1</v>
      </c>
      <c r="C1828">
        <v>0.5</v>
      </c>
      <c r="D1828">
        <v>0</v>
      </c>
      <c r="E1828">
        <v>0</v>
      </c>
      <c r="F1828">
        <v>0</v>
      </c>
      <c r="G1828">
        <v>2</v>
      </c>
    </row>
    <row r="1829" spans="1:7" x14ac:dyDescent="0.35">
      <c r="A1829">
        <v>0</v>
      </c>
      <c r="B1829">
        <f t="shared" si="28"/>
        <v>0</v>
      </c>
      <c r="C1829">
        <v>0.5</v>
      </c>
      <c r="D1829">
        <v>0</v>
      </c>
      <c r="E1829">
        <v>0</v>
      </c>
      <c r="F1829">
        <v>0</v>
      </c>
      <c r="G1829">
        <v>4</v>
      </c>
    </row>
    <row r="1830" spans="1:7" x14ac:dyDescent="0.35">
      <c r="A1830">
        <v>0</v>
      </c>
      <c r="B1830">
        <f t="shared" si="28"/>
        <v>0</v>
      </c>
      <c r="C1830">
        <v>0</v>
      </c>
      <c r="D1830">
        <v>0</v>
      </c>
      <c r="E1830">
        <v>0</v>
      </c>
      <c r="F1830">
        <v>0</v>
      </c>
      <c r="G1830">
        <v>1</v>
      </c>
    </row>
    <row r="1831" spans="1:7" x14ac:dyDescent="0.35">
      <c r="A1831">
        <v>0</v>
      </c>
      <c r="B1831">
        <f t="shared" si="28"/>
        <v>0</v>
      </c>
      <c r="C1831">
        <v>0</v>
      </c>
      <c r="D1831">
        <v>0</v>
      </c>
      <c r="E1831">
        <v>0</v>
      </c>
      <c r="F1831">
        <v>0</v>
      </c>
      <c r="G1831">
        <v>3</v>
      </c>
    </row>
    <row r="1832" spans="1:7" x14ac:dyDescent="0.35">
      <c r="A1832">
        <v>1</v>
      </c>
      <c r="B1832">
        <f t="shared" si="28"/>
        <v>1</v>
      </c>
      <c r="C1832">
        <v>0.5</v>
      </c>
      <c r="D1832">
        <v>0</v>
      </c>
      <c r="E1832">
        <v>0</v>
      </c>
      <c r="F1832">
        <v>0</v>
      </c>
      <c r="G1832">
        <v>0</v>
      </c>
    </row>
    <row r="1833" spans="1:7" x14ac:dyDescent="0.35">
      <c r="A1833">
        <v>0</v>
      </c>
      <c r="B1833">
        <f t="shared" si="28"/>
        <v>0</v>
      </c>
      <c r="C1833">
        <v>1</v>
      </c>
      <c r="D1833">
        <v>0</v>
      </c>
      <c r="E1833">
        <v>0</v>
      </c>
      <c r="F1833">
        <v>0</v>
      </c>
      <c r="G1833">
        <v>3</v>
      </c>
    </row>
    <row r="1834" spans="1:7" x14ac:dyDescent="0.35">
      <c r="A1834">
        <v>0</v>
      </c>
      <c r="B1834">
        <f t="shared" si="28"/>
        <v>0</v>
      </c>
      <c r="C1834">
        <v>0</v>
      </c>
      <c r="D1834">
        <v>0</v>
      </c>
      <c r="E1834">
        <v>0</v>
      </c>
      <c r="F1834">
        <v>0</v>
      </c>
      <c r="G1834">
        <v>4</v>
      </c>
    </row>
    <row r="1835" spans="1:7" x14ac:dyDescent="0.35">
      <c r="A1835">
        <v>0</v>
      </c>
      <c r="B1835">
        <f t="shared" si="28"/>
        <v>0</v>
      </c>
      <c r="C1835">
        <v>0</v>
      </c>
      <c r="D1835">
        <v>0</v>
      </c>
      <c r="E1835">
        <v>0</v>
      </c>
      <c r="F1835">
        <v>0</v>
      </c>
      <c r="G1835">
        <v>4</v>
      </c>
    </row>
    <row r="1836" spans="1:7" x14ac:dyDescent="0.35">
      <c r="A1836">
        <v>0</v>
      </c>
      <c r="B1836">
        <f t="shared" si="28"/>
        <v>0</v>
      </c>
      <c r="C1836">
        <v>1</v>
      </c>
      <c r="D1836">
        <v>0</v>
      </c>
      <c r="E1836">
        <v>0</v>
      </c>
      <c r="F1836">
        <v>0</v>
      </c>
      <c r="G1836">
        <v>4</v>
      </c>
    </row>
    <row r="1837" spans="1:7" x14ac:dyDescent="0.35">
      <c r="A1837">
        <v>0</v>
      </c>
      <c r="B1837">
        <f t="shared" si="28"/>
        <v>0</v>
      </c>
      <c r="C1837">
        <v>0</v>
      </c>
      <c r="D1837">
        <v>0</v>
      </c>
      <c r="E1837">
        <v>0</v>
      </c>
      <c r="F1837">
        <v>0</v>
      </c>
      <c r="G1837">
        <v>1</v>
      </c>
    </row>
    <row r="1838" spans="1:7" x14ac:dyDescent="0.35">
      <c r="A1838">
        <v>0</v>
      </c>
      <c r="B1838">
        <f t="shared" si="28"/>
        <v>0</v>
      </c>
      <c r="C1838">
        <v>0</v>
      </c>
      <c r="D1838">
        <v>0</v>
      </c>
      <c r="E1838">
        <v>0</v>
      </c>
      <c r="F1838">
        <v>0</v>
      </c>
      <c r="G1838">
        <v>1</v>
      </c>
    </row>
    <row r="1839" spans="1:7" x14ac:dyDescent="0.35">
      <c r="A1839">
        <v>0</v>
      </c>
      <c r="B1839">
        <f t="shared" si="28"/>
        <v>0</v>
      </c>
      <c r="C1839">
        <v>0</v>
      </c>
      <c r="D1839">
        <v>0</v>
      </c>
      <c r="E1839">
        <v>0</v>
      </c>
      <c r="F1839">
        <v>0</v>
      </c>
      <c r="G1839">
        <v>4</v>
      </c>
    </row>
    <row r="1840" spans="1:7" x14ac:dyDescent="0.35">
      <c r="A1840">
        <v>0</v>
      </c>
      <c r="B1840">
        <f t="shared" si="28"/>
        <v>0</v>
      </c>
      <c r="C1840">
        <v>1</v>
      </c>
      <c r="D1840">
        <v>0</v>
      </c>
      <c r="E1840">
        <v>0</v>
      </c>
      <c r="F1840">
        <v>0</v>
      </c>
      <c r="G1840">
        <v>3</v>
      </c>
    </row>
    <row r="1841" spans="1:7" x14ac:dyDescent="0.35">
      <c r="A1841">
        <v>0</v>
      </c>
      <c r="B1841">
        <f t="shared" si="28"/>
        <v>0</v>
      </c>
      <c r="C1841">
        <v>0.5</v>
      </c>
      <c r="D1841">
        <v>0</v>
      </c>
      <c r="E1841">
        <v>0</v>
      </c>
      <c r="F1841">
        <v>0</v>
      </c>
      <c r="G1841">
        <v>3</v>
      </c>
    </row>
    <row r="1842" spans="1:7" x14ac:dyDescent="0.35">
      <c r="A1842">
        <v>0</v>
      </c>
      <c r="B1842">
        <f t="shared" si="28"/>
        <v>0</v>
      </c>
      <c r="C1842">
        <v>1</v>
      </c>
      <c r="D1842">
        <v>0</v>
      </c>
      <c r="E1842">
        <v>0</v>
      </c>
      <c r="F1842">
        <v>0</v>
      </c>
      <c r="G1842">
        <v>4</v>
      </c>
    </row>
    <row r="1843" spans="1:7" x14ac:dyDescent="0.35">
      <c r="A1843">
        <v>0</v>
      </c>
      <c r="B1843">
        <f t="shared" si="28"/>
        <v>0</v>
      </c>
      <c r="C1843">
        <v>0</v>
      </c>
      <c r="D1843">
        <v>0</v>
      </c>
      <c r="E1843">
        <v>0</v>
      </c>
      <c r="F1843">
        <v>0</v>
      </c>
      <c r="G1843">
        <v>1</v>
      </c>
    </row>
    <row r="1844" spans="1:7" x14ac:dyDescent="0.35">
      <c r="A1844">
        <v>0</v>
      </c>
      <c r="B1844">
        <f t="shared" si="28"/>
        <v>0</v>
      </c>
      <c r="C1844">
        <v>0</v>
      </c>
      <c r="D1844">
        <v>0</v>
      </c>
      <c r="E1844">
        <v>0</v>
      </c>
      <c r="F1844">
        <v>0</v>
      </c>
      <c r="G1844">
        <v>4</v>
      </c>
    </row>
    <row r="1845" spans="1:7" x14ac:dyDescent="0.35">
      <c r="A1845">
        <v>1</v>
      </c>
      <c r="B1845">
        <f t="shared" si="28"/>
        <v>1</v>
      </c>
      <c r="C1845">
        <v>0</v>
      </c>
      <c r="D1845">
        <v>0</v>
      </c>
      <c r="E1845">
        <v>0</v>
      </c>
      <c r="F1845">
        <v>0</v>
      </c>
      <c r="G1845">
        <v>3</v>
      </c>
    </row>
    <row r="1846" spans="1:7" x14ac:dyDescent="0.35">
      <c r="A1846">
        <v>0</v>
      </c>
      <c r="B1846">
        <f t="shared" si="28"/>
        <v>0</v>
      </c>
      <c r="C1846">
        <v>0</v>
      </c>
      <c r="D1846">
        <v>0</v>
      </c>
      <c r="E1846">
        <v>0</v>
      </c>
      <c r="F1846">
        <v>0</v>
      </c>
      <c r="G1846">
        <v>3</v>
      </c>
    </row>
    <row r="1847" spans="1:7" x14ac:dyDescent="0.35">
      <c r="A1847">
        <v>0</v>
      </c>
      <c r="B1847">
        <f t="shared" si="28"/>
        <v>0</v>
      </c>
      <c r="C1847">
        <v>0</v>
      </c>
      <c r="D1847">
        <v>0</v>
      </c>
      <c r="E1847">
        <v>0</v>
      </c>
      <c r="F1847">
        <v>0</v>
      </c>
      <c r="G1847">
        <v>4</v>
      </c>
    </row>
    <row r="1848" spans="1:7" x14ac:dyDescent="0.35">
      <c r="A1848">
        <v>0</v>
      </c>
      <c r="B1848">
        <f t="shared" si="28"/>
        <v>0</v>
      </c>
      <c r="C1848">
        <v>0</v>
      </c>
      <c r="D1848">
        <v>0</v>
      </c>
      <c r="E1848">
        <v>0</v>
      </c>
      <c r="F1848">
        <v>0</v>
      </c>
      <c r="G1848">
        <v>4</v>
      </c>
    </row>
    <row r="1849" spans="1:7" x14ac:dyDescent="0.35">
      <c r="A1849">
        <v>0</v>
      </c>
      <c r="B1849">
        <f t="shared" si="28"/>
        <v>0</v>
      </c>
      <c r="C1849">
        <v>0</v>
      </c>
      <c r="D1849">
        <v>0</v>
      </c>
      <c r="E1849">
        <v>0</v>
      </c>
      <c r="F1849">
        <v>0</v>
      </c>
      <c r="G1849">
        <v>2</v>
      </c>
    </row>
    <row r="1850" spans="1:7" x14ac:dyDescent="0.35">
      <c r="A1850">
        <v>0</v>
      </c>
      <c r="B1850">
        <f t="shared" si="28"/>
        <v>0</v>
      </c>
      <c r="C1850">
        <v>0</v>
      </c>
      <c r="D1850">
        <v>0</v>
      </c>
      <c r="E1850">
        <v>0</v>
      </c>
      <c r="F1850">
        <v>0</v>
      </c>
      <c r="G1850">
        <v>4</v>
      </c>
    </row>
    <row r="1851" spans="1:7" x14ac:dyDescent="0.35">
      <c r="A1851">
        <v>1</v>
      </c>
      <c r="B1851">
        <f t="shared" si="28"/>
        <v>1</v>
      </c>
      <c r="C1851">
        <v>0</v>
      </c>
      <c r="D1851">
        <v>0</v>
      </c>
      <c r="E1851">
        <v>0</v>
      </c>
      <c r="F1851">
        <v>0</v>
      </c>
      <c r="G1851">
        <v>2</v>
      </c>
    </row>
    <row r="1852" spans="1:7" x14ac:dyDescent="0.35">
      <c r="A1852">
        <v>0</v>
      </c>
      <c r="B1852">
        <f t="shared" si="28"/>
        <v>0</v>
      </c>
      <c r="C1852">
        <v>0</v>
      </c>
      <c r="D1852">
        <v>0</v>
      </c>
      <c r="E1852">
        <v>0</v>
      </c>
      <c r="F1852">
        <v>0</v>
      </c>
      <c r="G1852">
        <v>1</v>
      </c>
    </row>
    <row r="1853" spans="1:7" x14ac:dyDescent="0.35">
      <c r="A1853">
        <v>0</v>
      </c>
      <c r="B1853">
        <f t="shared" si="28"/>
        <v>0</v>
      </c>
      <c r="C1853">
        <v>0.5</v>
      </c>
      <c r="D1853">
        <v>0</v>
      </c>
      <c r="E1853">
        <v>0</v>
      </c>
      <c r="F1853">
        <v>0</v>
      </c>
      <c r="G1853">
        <v>4</v>
      </c>
    </row>
    <row r="1854" spans="1:7" x14ac:dyDescent="0.35">
      <c r="A1854">
        <v>0</v>
      </c>
      <c r="B1854">
        <f t="shared" si="28"/>
        <v>0</v>
      </c>
      <c r="C1854">
        <v>0.25</v>
      </c>
      <c r="D1854">
        <v>0</v>
      </c>
      <c r="E1854">
        <v>0</v>
      </c>
      <c r="F1854">
        <v>0</v>
      </c>
      <c r="G1854">
        <v>3</v>
      </c>
    </row>
    <row r="1855" spans="1:7" x14ac:dyDescent="0.35">
      <c r="A1855">
        <v>4</v>
      </c>
      <c r="B1855">
        <f t="shared" si="28"/>
        <v>1</v>
      </c>
      <c r="C1855">
        <v>0.28999999165534973</v>
      </c>
      <c r="D1855">
        <v>0</v>
      </c>
      <c r="E1855">
        <v>0</v>
      </c>
      <c r="F1855">
        <v>0</v>
      </c>
      <c r="G1855">
        <v>0</v>
      </c>
    </row>
    <row r="1856" spans="1:7" x14ac:dyDescent="0.35">
      <c r="A1856">
        <v>0</v>
      </c>
      <c r="B1856">
        <f t="shared" si="28"/>
        <v>0</v>
      </c>
      <c r="C1856">
        <v>0.5</v>
      </c>
      <c r="D1856">
        <v>0</v>
      </c>
      <c r="E1856">
        <v>0</v>
      </c>
      <c r="F1856">
        <v>0</v>
      </c>
      <c r="G1856">
        <v>3</v>
      </c>
    </row>
    <row r="1857" spans="1:7" x14ac:dyDescent="0.35">
      <c r="A1857">
        <v>0</v>
      </c>
      <c r="B1857">
        <f t="shared" si="28"/>
        <v>0</v>
      </c>
      <c r="C1857">
        <v>0.5</v>
      </c>
      <c r="D1857">
        <v>0</v>
      </c>
      <c r="E1857">
        <v>0</v>
      </c>
      <c r="F1857">
        <v>0</v>
      </c>
      <c r="G1857">
        <v>3</v>
      </c>
    </row>
    <row r="1858" spans="1:7" x14ac:dyDescent="0.35">
      <c r="A1858">
        <v>0</v>
      </c>
      <c r="B1858">
        <f t="shared" si="28"/>
        <v>0</v>
      </c>
      <c r="C1858">
        <v>0</v>
      </c>
      <c r="D1858">
        <v>0</v>
      </c>
      <c r="E1858">
        <v>0</v>
      </c>
      <c r="F1858">
        <v>0</v>
      </c>
      <c r="G1858">
        <v>4</v>
      </c>
    </row>
    <row r="1859" spans="1:7" x14ac:dyDescent="0.35">
      <c r="A1859">
        <v>0</v>
      </c>
      <c r="B1859">
        <f t="shared" ref="B1859:B1922" si="29">IF(A1859&gt;0,1,0)</f>
        <v>0</v>
      </c>
      <c r="C1859">
        <v>0</v>
      </c>
      <c r="D1859">
        <v>0</v>
      </c>
      <c r="E1859">
        <v>0</v>
      </c>
      <c r="F1859">
        <v>0</v>
      </c>
      <c r="G1859">
        <v>4</v>
      </c>
    </row>
    <row r="1860" spans="1:7" x14ac:dyDescent="0.35">
      <c r="A1860">
        <v>0</v>
      </c>
      <c r="B1860">
        <f t="shared" si="29"/>
        <v>0</v>
      </c>
      <c r="C1860">
        <v>0</v>
      </c>
      <c r="D1860">
        <v>0</v>
      </c>
      <c r="E1860">
        <v>0</v>
      </c>
      <c r="F1860">
        <v>0</v>
      </c>
      <c r="G1860">
        <v>2</v>
      </c>
    </row>
    <row r="1861" spans="1:7" x14ac:dyDescent="0.35">
      <c r="A1861">
        <v>1</v>
      </c>
      <c r="B1861">
        <f t="shared" si="29"/>
        <v>1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35">
      <c r="A1862">
        <v>2</v>
      </c>
      <c r="B1862">
        <f t="shared" si="29"/>
        <v>1</v>
      </c>
      <c r="C1862">
        <v>0.33000001311302185</v>
      </c>
      <c r="D1862">
        <v>0</v>
      </c>
      <c r="E1862">
        <v>0</v>
      </c>
      <c r="F1862">
        <v>0</v>
      </c>
      <c r="G1862">
        <v>2</v>
      </c>
    </row>
    <row r="1863" spans="1:7" x14ac:dyDescent="0.35">
      <c r="A1863">
        <v>1</v>
      </c>
      <c r="B1863">
        <f t="shared" si="29"/>
        <v>1</v>
      </c>
      <c r="C1863">
        <v>0</v>
      </c>
      <c r="D1863">
        <v>0</v>
      </c>
      <c r="E1863">
        <v>0</v>
      </c>
      <c r="F1863">
        <v>0</v>
      </c>
      <c r="G1863">
        <v>3</v>
      </c>
    </row>
    <row r="1864" spans="1:7" x14ac:dyDescent="0.35">
      <c r="A1864">
        <v>2</v>
      </c>
      <c r="B1864">
        <f t="shared" si="29"/>
        <v>1</v>
      </c>
      <c r="C1864">
        <v>1</v>
      </c>
      <c r="D1864">
        <v>0</v>
      </c>
      <c r="E1864">
        <v>0</v>
      </c>
      <c r="F1864">
        <v>0</v>
      </c>
      <c r="G1864">
        <v>1</v>
      </c>
    </row>
    <row r="1865" spans="1:7" x14ac:dyDescent="0.35">
      <c r="A1865">
        <v>1</v>
      </c>
      <c r="B1865">
        <f t="shared" si="29"/>
        <v>1</v>
      </c>
      <c r="C1865">
        <v>0</v>
      </c>
      <c r="D1865">
        <v>0</v>
      </c>
      <c r="E1865">
        <v>0</v>
      </c>
      <c r="F1865">
        <v>0</v>
      </c>
      <c r="G1865">
        <v>4</v>
      </c>
    </row>
    <row r="1866" spans="1:7" x14ac:dyDescent="0.35">
      <c r="A1866">
        <v>0</v>
      </c>
      <c r="B1866">
        <f t="shared" si="29"/>
        <v>0</v>
      </c>
      <c r="C1866">
        <v>0</v>
      </c>
      <c r="D1866">
        <v>0</v>
      </c>
      <c r="E1866">
        <v>0</v>
      </c>
      <c r="F1866">
        <v>0</v>
      </c>
      <c r="G1866">
        <v>4</v>
      </c>
    </row>
    <row r="1867" spans="1:7" x14ac:dyDescent="0.35">
      <c r="A1867">
        <v>0</v>
      </c>
      <c r="B1867">
        <f t="shared" si="29"/>
        <v>0</v>
      </c>
      <c r="C1867">
        <v>0</v>
      </c>
      <c r="D1867">
        <v>0</v>
      </c>
      <c r="E1867">
        <v>0</v>
      </c>
      <c r="F1867">
        <v>0</v>
      </c>
      <c r="G1867">
        <v>4</v>
      </c>
    </row>
    <row r="1868" spans="1:7" x14ac:dyDescent="0.35">
      <c r="A1868">
        <v>0</v>
      </c>
      <c r="B1868">
        <f t="shared" si="29"/>
        <v>0</v>
      </c>
      <c r="C1868">
        <v>0</v>
      </c>
      <c r="D1868">
        <v>0</v>
      </c>
      <c r="E1868">
        <v>0</v>
      </c>
      <c r="F1868">
        <v>0</v>
      </c>
      <c r="G1868">
        <v>4</v>
      </c>
    </row>
    <row r="1869" spans="1:7" x14ac:dyDescent="0.35">
      <c r="A1869">
        <v>0</v>
      </c>
      <c r="B1869">
        <f t="shared" si="29"/>
        <v>0</v>
      </c>
      <c r="C1869">
        <v>0</v>
      </c>
      <c r="D1869">
        <v>0</v>
      </c>
      <c r="E1869">
        <v>0</v>
      </c>
      <c r="F1869">
        <v>0</v>
      </c>
      <c r="G1869">
        <v>4</v>
      </c>
    </row>
    <row r="1870" spans="1:7" x14ac:dyDescent="0.35">
      <c r="A1870">
        <v>1</v>
      </c>
      <c r="B1870">
        <f t="shared" si="29"/>
        <v>1</v>
      </c>
      <c r="C1870">
        <v>0</v>
      </c>
      <c r="D1870">
        <v>0</v>
      </c>
      <c r="E1870">
        <v>0</v>
      </c>
      <c r="F1870">
        <v>0</v>
      </c>
      <c r="G1870">
        <v>3</v>
      </c>
    </row>
    <row r="1871" spans="1:7" x14ac:dyDescent="0.35">
      <c r="A1871">
        <v>0</v>
      </c>
      <c r="B1871">
        <f t="shared" si="29"/>
        <v>0</v>
      </c>
      <c r="C1871">
        <v>0</v>
      </c>
      <c r="D1871">
        <v>0</v>
      </c>
      <c r="E1871">
        <v>0</v>
      </c>
      <c r="F1871">
        <v>0</v>
      </c>
      <c r="G1871">
        <v>4</v>
      </c>
    </row>
    <row r="1872" spans="1:7" x14ac:dyDescent="0.35">
      <c r="A1872">
        <v>0</v>
      </c>
      <c r="B1872">
        <f t="shared" si="29"/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35">
      <c r="A1873">
        <v>0</v>
      </c>
      <c r="B1873">
        <f t="shared" si="29"/>
        <v>0</v>
      </c>
      <c r="C1873">
        <v>0</v>
      </c>
      <c r="D1873">
        <v>0</v>
      </c>
      <c r="E1873">
        <v>0</v>
      </c>
      <c r="F1873">
        <v>0</v>
      </c>
      <c r="G1873">
        <v>3</v>
      </c>
    </row>
    <row r="1874" spans="1:7" x14ac:dyDescent="0.35">
      <c r="A1874">
        <v>0</v>
      </c>
      <c r="B1874">
        <f t="shared" si="29"/>
        <v>0</v>
      </c>
      <c r="C1874">
        <v>1</v>
      </c>
      <c r="D1874">
        <v>0</v>
      </c>
      <c r="E1874">
        <v>0</v>
      </c>
      <c r="F1874">
        <v>0</v>
      </c>
      <c r="G1874">
        <v>0</v>
      </c>
    </row>
    <row r="1875" spans="1:7" x14ac:dyDescent="0.35">
      <c r="A1875">
        <v>2</v>
      </c>
      <c r="B1875">
        <f t="shared" si="29"/>
        <v>1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35">
      <c r="A1876">
        <v>0</v>
      </c>
      <c r="B1876">
        <f t="shared" si="29"/>
        <v>0</v>
      </c>
      <c r="C1876">
        <v>1</v>
      </c>
      <c r="D1876">
        <v>0</v>
      </c>
      <c r="E1876">
        <v>0</v>
      </c>
      <c r="F1876">
        <v>0</v>
      </c>
      <c r="G1876">
        <v>3</v>
      </c>
    </row>
    <row r="1877" spans="1:7" x14ac:dyDescent="0.35">
      <c r="A1877">
        <v>1</v>
      </c>
      <c r="B1877">
        <f t="shared" si="29"/>
        <v>1</v>
      </c>
      <c r="C1877">
        <v>0.5</v>
      </c>
      <c r="D1877">
        <v>0</v>
      </c>
      <c r="E1877">
        <v>0</v>
      </c>
      <c r="F1877">
        <v>0</v>
      </c>
      <c r="G1877">
        <v>0</v>
      </c>
    </row>
    <row r="1878" spans="1:7" x14ac:dyDescent="0.35">
      <c r="A1878">
        <v>0</v>
      </c>
      <c r="B1878">
        <f t="shared" si="29"/>
        <v>0</v>
      </c>
      <c r="C1878">
        <v>0.33000001311302185</v>
      </c>
      <c r="D1878">
        <v>0</v>
      </c>
      <c r="E1878">
        <v>0</v>
      </c>
      <c r="F1878">
        <v>0</v>
      </c>
      <c r="G1878">
        <v>3</v>
      </c>
    </row>
    <row r="1879" spans="1:7" x14ac:dyDescent="0.35">
      <c r="A1879">
        <v>0</v>
      </c>
      <c r="B1879">
        <f t="shared" si="29"/>
        <v>0</v>
      </c>
      <c r="C1879">
        <v>0.33000001311302185</v>
      </c>
      <c r="D1879">
        <v>0</v>
      </c>
      <c r="E1879">
        <v>0</v>
      </c>
      <c r="F1879">
        <v>0</v>
      </c>
      <c r="G1879">
        <v>4</v>
      </c>
    </row>
    <row r="1880" spans="1:7" x14ac:dyDescent="0.35">
      <c r="A1880">
        <v>0</v>
      </c>
      <c r="B1880">
        <f t="shared" si="29"/>
        <v>0</v>
      </c>
      <c r="C1880">
        <v>0.33000001311302185</v>
      </c>
      <c r="D1880">
        <v>0</v>
      </c>
      <c r="E1880">
        <v>0</v>
      </c>
      <c r="F1880">
        <v>0</v>
      </c>
      <c r="G1880">
        <v>4</v>
      </c>
    </row>
    <row r="1881" spans="1:7" x14ac:dyDescent="0.35">
      <c r="A1881">
        <v>0</v>
      </c>
      <c r="B1881">
        <f t="shared" si="29"/>
        <v>0</v>
      </c>
      <c r="C1881">
        <v>0</v>
      </c>
      <c r="D1881">
        <v>0</v>
      </c>
      <c r="E1881">
        <v>0</v>
      </c>
      <c r="F1881">
        <v>0</v>
      </c>
      <c r="G1881">
        <v>3</v>
      </c>
    </row>
    <row r="1882" spans="1:7" x14ac:dyDescent="0.35">
      <c r="A1882">
        <v>0</v>
      </c>
      <c r="B1882">
        <f t="shared" si="29"/>
        <v>0</v>
      </c>
      <c r="C1882">
        <v>1</v>
      </c>
      <c r="D1882">
        <v>0</v>
      </c>
      <c r="E1882">
        <v>0</v>
      </c>
      <c r="F1882">
        <v>0</v>
      </c>
      <c r="G1882">
        <v>4</v>
      </c>
    </row>
    <row r="1883" spans="1:7" x14ac:dyDescent="0.35">
      <c r="A1883">
        <v>0</v>
      </c>
      <c r="B1883">
        <f t="shared" si="29"/>
        <v>0</v>
      </c>
      <c r="C1883">
        <v>0.5</v>
      </c>
      <c r="D1883">
        <v>0</v>
      </c>
      <c r="E1883">
        <v>0</v>
      </c>
      <c r="F1883">
        <v>0</v>
      </c>
      <c r="G1883">
        <v>0</v>
      </c>
    </row>
    <row r="1884" spans="1:7" x14ac:dyDescent="0.35">
      <c r="A1884">
        <v>0</v>
      </c>
      <c r="B1884">
        <f t="shared" si="29"/>
        <v>0</v>
      </c>
      <c r="C1884">
        <v>1</v>
      </c>
      <c r="D1884">
        <v>0</v>
      </c>
      <c r="E1884">
        <v>0</v>
      </c>
      <c r="F1884">
        <v>0</v>
      </c>
      <c r="G1884">
        <v>0</v>
      </c>
    </row>
    <row r="1885" spans="1:7" x14ac:dyDescent="0.35">
      <c r="A1885">
        <v>0</v>
      </c>
      <c r="B1885">
        <f t="shared" si="29"/>
        <v>0</v>
      </c>
      <c r="C1885">
        <v>0.67000001668930054</v>
      </c>
      <c r="D1885">
        <v>0</v>
      </c>
      <c r="E1885">
        <v>0</v>
      </c>
      <c r="F1885">
        <v>0</v>
      </c>
      <c r="G1885">
        <v>4</v>
      </c>
    </row>
    <row r="1886" spans="1:7" x14ac:dyDescent="0.35">
      <c r="A1886">
        <v>0</v>
      </c>
      <c r="B1886">
        <f t="shared" si="29"/>
        <v>0</v>
      </c>
      <c r="C1886">
        <v>0.5</v>
      </c>
      <c r="D1886">
        <v>0</v>
      </c>
      <c r="E1886">
        <v>0</v>
      </c>
      <c r="F1886">
        <v>0</v>
      </c>
      <c r="G1886">
        <v>0</v>
      </c>
    </row>
    <row r="1887" spans="1:7" x14ac:dyDescent="0.35">
      <c r="A1887">
        <v>1</v>
      </c>
      <c r="B1887">
        <f t="shared" si="29"/>
        <v>1</v>
      </c>
      <c r="C1887">
        <v>0</v>
      </c>
      <c r="D1887">
        <v>0</v>
      </c>
      <c r="E1887">
        <v>0</v>
      </c>
      <c r="F1887">
        <v>0</v>
      </c>
      <c r="G1887">
        <v>1</v>
      </c>
    </row>
    <row r="1888" spans="1:7" x14ac:dyDescent="0.35">
      <c r="A1888">
        <v>0</v>
      </c>
      <c r="B1888">
        <f t="shared" si="29"/>
        <v>0</v>
      </c>
      <c r="C1888">
        <v>1</v>
      </c>
      <c r="D1888">
        <v>0</v>
      </c>
      <c r="E1888">
        <v>0</v>
      </c>
      <c r="F1888">
        <v>0</v>
      </c>
      <c r="G1888">
        <v>4</v>
      </c>
    </row>
    <row r="1889" spans="1:7" x14ac:dyDescent="0.35">
      <c r="A1889">
        <v>0</v>
      </c>
      <c r="B1889">
        <f t="shared" si="29"/>
        <v>0</v>
      </c>
      <c r="C1889">
        <v>0</v>
      </c>
      <c r="D1889">
        <v>0</v>
      </c>
      <c r="E1889">
        <v>0</v>
      </c>
      <c r="F1889">
        <v>0</v>
      </c>
      <c r="G1889">
        <v>1</v>
      </c>
    </row>
    <row r="1890" spans="1:7" x14ac:dyDescent="0.35">
      <c r="A1890">
        <v>0</v>
      </c>
      <c r="B1890">
        <f t="shared" si="29"/>
        <v>0</v>
      </c>
      <c r="C1890">
        <v>0</v>
      </c>
      <c r="D1890">
        <v>0</v>
      </c>
      <c r="E1890">
        <v>0</v>
      </c>
      <c r="F1890">
        <v>0</v>
      </c>
      <c r="G1890">
        <v>3</v>
      </c>
    </row>
    <row r="1891" spans="1:7" x14ac:dyDescent="0.35">
      <c r="A1891">
        <v>1</v>
      </c>
      <c r="B1891">
        <f t="shared" si="29"/>
        <v>1</v>
      </c>
      <c r="C1891">
        <v>0</v>
      </c>
      <c r="D1891">
        <v>0</v>
      </c>
      <c r="E1891">
        <v>0</v>
      </c>
      <c r="F1891">
        <v>0</v>
      </c>
      <c r="G1891">
        <v>1</v>
      </c>
    </row>
    <row r="1892" spans="1:7" x14ac:dyDescent="0.35">
      <c r="A1892">
        <v>0</v>
      </c>
      <c r="B1892">
        <f t="shared" si="29"/>
        <v>0</v>
      </c>
      <c r="C1892">
        <v>1</v>
      </c>
      <c r="D1892">
        <v>0</v>
      </c>
      <c r="E1892">
        <v>0</v>
      </c>
      <c r="F1892">
        <v>0</v>
      </c>
      <c r="G1892">
        <v>3</v>
      </c>
    </row>
    <row r="1893" spans="1:7" x14ac:dyDescent="0.35">
      <c r="A1893">
        <v>0</v>
      </c>
      <c r="B1893">
        <f t="shared" si="29"/>
        <v>0</v>
      </c>
      <c r="C1893">
        <v>0.5</v>
      </c>
      <c r="D1893">
        <v>0</v>
      </c>
      <c r="E1893">
        <v>0</v>
      </c>
      <c r="F1893">
        <v>0</v>
      </c>
      <c r="G1893">
        <v>3</v>
      </c>
    </row>
    <row r="1894" spans="1:7" x14ac:dyDescent="0.35">
      <c r="A1894">
        <v>0</v>
      </c>
      <c r="B1894">
        <f t="shared" si="29"/>
        <v>0</v>
      </c>
      <c r="C1894">
        <v>1</v>
      </c>
      <c r="D1894">
        <v>0</v>
      </c>
      <c r="E1894">
        <v>0</v>
      </c>
      <c r="F1894">
        <v>0</v>
      </c>
      <c r="G1894">
        <v>2</v>
      </c>
    </row>
    <row r="1895" spans="1:7" x14ac:dyDescent="0.35">
      <c r="A1895">
        <v>0</v>
      </c>
      <c r="B1895">
        <f t="shared" si="29"/>
        <v>0</v>
      </c>
      <c r="C1895">
        <v>0</v>
      </c>
      <c r="D1895">
        <v>0</v>
      </c>
      <c r="E1895">
        <v>0</v>
      </c>
      <c r="F1895">
        <v>0</v>
      </c>
      <c r="G1895">
        <v>1</v>
      </c>
    </row>
    <row r="1896" spans="1:7" x14ac:dyDescent="0.35">
      <c r="A1896">
        <v>0</v>
      </c>
      <c r="B1896">
        <f t="shared" si="29"/>
        <v>0</v>
      </c>
      <c r="C1896">
        <v>0</v>
      </c>
      <c r="D1896">
        <v>0</v>
      </c>
      <c r="E1896">
        <v>0</v>
      </c>
      <c r="F1896">
        <v>0</v>
      </c>
      <c r="G1896">
        <v>3</v>
      </c>
    </row>
    <row r="1897" spans="1:7" x14ac:dyDescent="0.35">
      <c r="A1897">
        <v>0</v>
      </c>
      <c r="B1897">
        <f t="shared" si="29"/>
        <v>0</v>
      </c>
      <c r="C1897">
        <v>0.5</v>
      </c>
      <c r="D1897">
        <v>0</v>
      </c>
      <c r="E1897">
        <v>0</v>
      </c>
      <c r="F1897">
        <v>0</v>
      </c>
      <c r="G1897">
        <v>4</v>
      </c>
    </row>
    <row r="1898" spans="1:7" x14ac:dyDescent="0.35">
      <c r="A1898">
        <v>1</v>
      </c>
      <c r="B1898">
        <f t="shared" si="29"/>
        <v>1</v>
      </c>
      <c r="C1898">
        <v>0.67000001668930054</v>
      </c>
      <c r="D1898">
        <v>0</v>
      </c>
      <c r="E1898">
        <v>0</v>
      </c>
      <c r="F1898">
        <v>2</v>
      </c>
      <c r="G1898">
        <v>1</v>
      </c>
    </row>
    <row r="1899" spans="1:7" x14ac:dyDescent="0.35">
      <c r="A1899">
        <v>0</v>
      </c>
      <c r="B1899">
        <f t="shared" si="29"/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35">
      <c r="A1900">
        <v>0</v>
      </c>
      <c r="B1900">
        <f t="shared" si="29"/>
        <v>0</v>
      </c>
      <c r="C1900">
        <v>1</v>
      </c>
      <c r="D1900">
        <v>0</v>
      </c>
      <c r="E1900">
        <v>0</v>
      </c>
      <c r="F1900">
        <v>0</v>
      </c>
      <c r="G1900">
        <v>2</v>
      </c>
    </row>
    <row r="1901" spans="1:7" x14ac:dyDescent="0.35">
      <c r="A1901">
        <v>0</v>
      </c>
      <c r="B1901">
        <f t="shared" si="29"/>
        <v>0</v>
      </c>
      <c r="C1901">
        <v>0</v>
      </c>
      <c r="D1901">
        <v>0</v>
      </c>
      <c r="E1901">
        <v>0</v>
      </c>
      <c r="F1901">
        <v>0</v>
      </c>
      <c r="G1901">
        <v>4</v>
      </c>
    </row>
    <row r="1902" spans="1:7" x14ac:dyDescent="0.35">
      <c r="A1902">
        <v>0</v>
      </c>
      <c r="B1902">
        <f t="shared" si="29"/>
        <v>0</v>
      </c>
      <c r="C1902">
        <v>0</v>
      </c>
      <c r="D1902">
        <v>0</v>
      </c>
      <c r="E1902">
        <v>0</v>
      </c>
      <c r="F1902">
        <v>0</v>
      </c>
      <c r="G1902">
        <v>3</v>
      </c>
    </row>
    <row r="1903" spans="1:7" x14ac:dyDescent="0.35">
      <c r="A1903">
        <v>0</v>
      </c>
      <c r="B1903">
        <f t="shared" si="29"/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35">
      <c r="A1904">
        <v>1</v>
      </c>
      <c r="B1904">
        <f t="shared" si="29"/>
        <v>1</v>
      </c>
      <c r="C1904">
        <v>0</v>
      </c>
      <c r="D1904">
        <v>0</v>
      </c>
      <c r="E1904">
        <v>0</v>
      </c>
      <c r="F1904">
        <v>0</v>
      </c>
      <c r="G1904">
        <v>3</v>
      </c>
    </row>
    <row r="1905" spans="1:7" x14ac:dyDescent="0.35">
      <c r="A1905">
        <v>1</v>
      </c>
      <c r="B1905">
        <f t="shared" si="29"/>
        <v>1</v>
      </c>
      <c r="C1905">
        <v>0</v>
      </c>
      <c r="D1905">
        <v>0</v>
      </c>
      <c r="E1905">
        <v>0</v>
      </c>
      <c r="F1905">
        <v>0</v>
      </c>
      <c r="G1905">
        <v>4</v>
      </c>
    </row>
    <row r="1906" spans="1:7" x14ac:dyDescent="0.35">
      <c r="A1906">
        <v>0</v>
      </c>
      <c r="B1906">
        <f t="shared" si="29"/>
        <v>0</v>
      </c>
      <c r="C1906">
        <v>0.5</v>
      </c>
      <c r="D1906">
        <v>0</v>
      </c>
      <c r="E1906">
        <v>0</v>
      </c>
      <c r="F1906">
        <v>0</v>
      </c>
      <c r="G1906">
        <v>0</v>
      </c>
    </row>
    <row r="1907" spans="1:7" x14ac:dyDescent="0.35">
      <c r="A1907">
        <v>0</v>
      </c>
      <c r="B1907">
        <f t="shared" si="29"/>
        <v>0</v>
      </c>
      <c r="C1907">
        <v>1</v>
      </c>
      <c r="D1907">
        <v>0</v>
      </c>
      <c r="E1907">
        <v>0</v>
      </c>
      <c r="F1907">
        <v>0</v>
      </c>
      <c r="G1907">
        <v>2</v>
      </c>
    </row>
    <row r="1908" spans="1:7" x14ac:dyDescent="0.35">
      <c r="A1908">
        <v>0</v>
      </c>
      <c r="B1908">
        <f t="shared" si="29"/>
        <v>0</v>
      </c>
      <c r="C1908">
        <v>1</v>
      </c>
      <c r="D1908">
        <v>0</v>
      </c>
      <c r="E1908">
        <v>0</v>
      </c>
      <c r="F1908">
        <v>0</v>
      </c>
      <c r="G1908">
        <v>4</v>
      </c>
    </row>
    <row r="1909" spans="1:7" x14ac:dyDescent="0.35">
      <c r="A1909">
        <v>0</v>
      </c>
      <c r="B1909">
        <f t="shared" si="29"/>
        <v>0</v>
      </c>
      <c r="C1909">
        <v>1</v>
      </c>
      <c r="D1909">
        <v>0</v>
      </c>
      <c r="E1909">
        <v>0</v>
      </c>
      <c r="F1909">
        <v>0</v>
      </c>
      <c r="G1909">
        <v>0</v>
      </c>
    </row>
    <row r="1910" spans="1:7" x14ac:dyDescent="0.35">
      <c r="A1910">
        <v>0</v>
      </c>
      <c r="B1910">
        <f t="shared" si="29"/>
        <v>0</v>
      </c>
      <c r="C1910">
        <v>1</v>
      </c>
      <c r="D1910">
        <v>0</v>
      </c>
      <c r="E1910">
        <v>0</v>
      </c>
      <c r="F1910">
        <v>0</v>
      </c>
      <c r="G1910">
        <v>1</v>
      </c>
    </row>
    <row r="1911" spans="1:7" x14ac:dyDescent="0.35">
      <c r="A1911">
        <v>1</v>
      </c>
      <c r="B1911">
        <f t="shared" si="29"/>
        <v>1</v>
      </c>
      <c r="C1911">
        <v>0.5</v>
      </c>
      <c r="D1911">
        <v>0</v>
      </c>
      <c r="E1911">
        <v>0</v>
      </c>
      <c r="F1911">
        <v>0</v>
      </c>
      <c r="G1911">
        <v>2</v>
      </c>
    </row>
    <row r="1912" spans="1:7" x14ac:dyDescent="0.35">
      <c r="A1912">
        <v>0</v>
      </c>
      <c r="B1912">
        <f t="shared" si="29"/>
        <v>0</v>
      </c>
      <c r="C1912">
        <v>1</v>
      </c>
      <c r="D1912">
        <v>0</v>
      </c>
      <c r="E1912">
        <v>0</v>
      </c>
      <c r="F1912">
        <v>0</v>
      </c>
      <c r="G1912">
        <v>3</v>
      </c>
    </row>
    <row r="1913" spans="1:7" x14ac:dyDescent="0.35">
      <c r="A1913">
        <v>0</v>
      </c>
      <c r="B1913">
        <f t="shared" si="29"/>
        <v>0</v>
      </c>
      <c r="C1913">
        <v>0.5</v>
      </c>
      <c r="D1913">
        <v>0</v>
      </c>
      <c r="E1913">
        <v>0</v>
      </c>
      <c r="F1913">
        <v>0</v>
      </c>
      <c r="G1913">
        <v>4</v>
      </c>
    </row>
    <row r="1914" spans="1:7" x14ac:dyDescent="0.35">
      <c r="A1914">
        <v>0</v>
      </c>
      <c r="B1914">
        <f t="shared" si="29"/>
        <v>0</v>
      </c>
      <c r="C1914">
        <v>0</v>
      </c>
      <c r="D1914">
        <v>0</v>
      </c>
      <c r="E1914">
        <v>0</v>
      </c>
      <c r="F1914">
        <v>0</v>
      </c>
      <c r="G1914">
        <v>4</v>
      </c>
    </row>
    <row r="1915" spans="1:7" x14ac:dyDescent="0.35">
      <c r="A1915">
        <v>0</v>
      </c>
      <c r="B1915">
        <f t="shared" si="29"/>
        <v>0</v>
      </c>
      <c r="C1915">
        <v>0</v>
      </c>
      <c r="D1915">
        <v>0</v>
      </c>
      <c r="E1915">
        <v>0</v>
      </c>
      <c r="F1915">
        <v>0</v>
      </c>
      <c r="G1915">
        <v>2</v>
      </c>
    </row>
    <row r="1916" spans="1:7" x14ac:dyDescent="0.35">
      <c r="A1916">
        <v>2</v>
      </c>
      <c r="B1916">
        <f t="shared" si="29"/>
        <v>1</v>
      </c>
      <c r="C1916">
        <v>0</v>
      </c>
      <c r="D1916">
        <v>0</v>
      </c>
      <c r="E1916">
        <v>0</v>
      </c>
      <c r="F1916">
        <v>0</v>
      </c>
      <c r="G1916">
        <v>2</v>
      </c>
    </row>
    <row r="1917" spans="1:7" x14ac:dyDescent="0.35">
      <c r="A1917">
        <v>0</v>
      </c>
      <c r="B1917">
        <f t="shared" si="29"/>
        <v>0</v>
      </c>
      <c r="C1917">
        <v>0.33000001311302185</v>
      </c>
      <c r="D1917">
        <v>0</v>
      </c>
      <c r="E1917">
        <v>0</v>
      </c>
      <c r="F1917">
        <v>0</v>
      </c>
      <c r="G1917">
        <v>4</v>
      </c>
    </row>
    <row r="1918" spans="1:7" x14ac:dyDescent="0.35">
      <c r="A1918">
        <v>0</v>
      </c>
      <c r="B1918">
        <f t="shared" si="29"/>
        <v>0</v>
      </c>
      <c r="C1918">
        <v>1</v>
      </c>
      <c r="D1918">
        <v>0</v>
      </c>
      <c r="E1918">
        <v>0</v>
      </c>
      <c r="F1918">
        <v>0</v>
      </c>
      <c r="G1918">
        <v>4</v>
      </c>
    </row>
    <row r="1919" spans="1:7" x14ac:dyDescent="0.35">
      <c r="A1919">
        <v>0</v>
      </c>
      <c r="B1919">
        <f t="shared" si="29"/>
        <v>0</v>
      </c>
      <c r="C1919">
        <v>1</v>
      </c>
      <c r="D1919">
        <v>0</v>
      </c>
      <c r="E1919">
        <v>0</v>
      </c>
      <c r="F1919">
        <v>0</v>
      </c>
      <c r="G1919">
        <v>4</v>
      </c>
    </row>
    <row r="1920" spans="1:7" x14ac:dyDescent="0.35">
      <c r="A1920">
        <v>0</v>
      </c>
      <c r="B1920">
        <f t="shared" si="29"/>
        <v>0</v>
      </c>
      <c r="C1920">
        <v>0.5</v>
      </c>
      <c r="D1920">
        <v>0</v>
      </c>
      <c r="E1920">
        <v>0</v>
      </c>
      <c r="F1920">
        <v>0</v>
      </c>
      <c r="G1920">
        <v>3</v>
      </c>
    </row>
    <row r="1921" spans="1:7" x14ac:dyDescent="0.35">
      <c r="A1921">
        <v>1</v>
      </c>
      <c r="B1921">
        <f t="shared" si="29"/>
        <v>1</v>
      </c>
      <c r="C1921">
        <v>1</v>
      </c>
      <c r="D1921">
        <v>0</v>
      </c>
      <c r="E1921">
        <v>0</v>
      </c>
      <c r="F1921">
        <v>0</v>
      </c>
      <c r="G1921">
        <v>4</v>
      </c>
    </row>
    <row r="1922" spans="1:7" x14ac:dyDescent="0.35">
      <c r="A1922">
        <v>0</v>
      </c>
      <c r="B1922">
        <f t="shared" si="29"/>
        <v>0</v>
      </c>
      <c r="C1922">
        <v>0.33000001311302185</v>
      </c>
      <c r="D1922">
        <v>0</v>
      </c>
      <c r="E1922">
        <v>0</v>
      </c>
      <c r="F1922">
        <v>0</v>
      </c>
      <c r="G1922">
        <v>0</v>
      </c>
    </row>
    <row r="1923" spans="1:7" x14ac:dyDescent="0.35">
      <c r="A1923">
        <v>0</v>
      </c>
      <c r="B1923">
        <f t="shared" ref="B1923:B1986" si="30">IF(A1923&gt;0,1,0)</f>
        <v>0</v>
      </c>
      <c r="C1923">
        <v>0.5</v>
      </c>
      <c r="D1923">
        <v>0</v>
      </c>
      <c r="E1923">
        <v>0</v>
      </c>
      <c r="F1923">
        <v>0</v>
      </c>
      <c r="G1923">
        <v>0</v>
      </c>
    </row>
    <row r="1924" spans="1:7" x14ac:dyDescent="0.35">
      <c r="A1924">
        <v>0</v>
      </c>
      <c r="B1924">
        <f t="shared" si="30"/>
        <v>0</v>
      </c>
      <c r="C1924">
        <v>0</v>
      </c>
      <c r="D1924">
        <v>0</v>
      </c>
      <c r="E1924">
        <v>0</v>
      </c>
      <c r="F1924">
        <v>0</v>
      </c>
      <c r="G1924">
        <v>3</v>
      </c>
    </row>
    <row r="1925" spans="1:7" x14ac:dyDescent="0.35">
      <c r="A1925">
        <v>0</v>
      </c>
      <c r="B1925">
        <f t="shared" si="30"/>
        <v>0</v>
      </c>
      <c r="C1925">
        <v>0</v>
      </c>
      <c r="D1925">
        <v>0</v>
      </c>
      <c r="E1925">
        <v>0</v>
      </c>
      <c r="F1925">
        <v>0</v>
      </c>
      <c r="G1925">
        <v>3</v>
      </c>
    </row>
    <row r="1926" spans="1:7" x14ac:dyDescent="0.35">
      <c r="A1926">
        <v>0</v>
      </c>
      <c r="B1926">
        <f t="shared" si="30"/>
        <v>0</v>
      </c>
      <c r="C1926">
        <v>0</v>
      </c>
      <c r="D1926">
        <v>0</v>
      </c>
      <c r="E1926">
        <v>0</v>
      </c>
      <c r="F1926">
        <v>0</v>
      </c>
      <c r="G1926">
        <v>4</v>
      </c>
    </row>
    <row r="1927" spans="1:7" x14ac:dyDescent="0.35">
      <c r="A1927">
        <v>7</v>
      </c>
      <c r="B1927">
        <f t="shared" si="30"/>
        <v>1</v>
      </c>
      <c r="C1927">
        <v>1</v>
      </c>
      <c r="D1927">
        <v>0</v>
      </c>
      <c r="E1927">
        <v>0</v>
      </c>
      <c r="F1927">
        <v>0</v>
      </c>
      <c r="G1927">
        <v>0</v>
      </c>
    </row>
    <row r="1928" spans="1:7" x14ac:dyDescent="0.35">
      <c r="A1928">
        <v>1</v>
      </c>
      <c r="B1928">
        <f t="shared" si="30"/>
        <v>1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35">
      <c r="A1929">
        <v>0</v>
      </c>
      <c r="B1929">
        <f t="shared" si="30"/>
        <v>0</v>
      </c>
      <c r="C1929">
        <v>1</v>
      </c>
      <c r="D1929">
        <v>0</v>
      </c>
      <c r="E1929">
        <v>0</v>
      </c>
      <c r="F1929">
        <v>0</v>
      </c>
      <c r="G1929">
        <v>2</v>
      </c>
    </row>
    <row r="1930" spans="1:7" x14ac:dyDescent="0.35">
      <c r="A1930">
        <v>0</v>
      </c>
      <c r="B1930">
        <f t="shared" si="30"/>
        <v>0</v>
      </c>
      <c r="C1930">
        <v>1</v>
      </c>
      <c r="D1930">
        <v>0</v>
      </c>
      <c r="E1930">
        <v>0</v>
      </c>
      <c r="F1930">
        <v>0</v>
      </c>
      <c r="G1930">
        <v>0</v>
      </c>
    </row>
    <row r="1931" spans="1:7" x14ac:dyDescent="0.35">
      <c r="A1931">
        <v>0</v>
      </c>
      <c r="B1931">
        <f t="shared" si="30"/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35">
      <c r="A1932">
        <v>0</v>
      </c>
      <c r="B1932">
        <f t="shared" si="30"/>
        <v>0</v>
      </c>
      <c r="C1932">
        <v>0</v>
      </c>
      <c r="D1932">
        <v>0</v>
      </c>
      <c r="E1932">
        <v>0</v>
      </c>
      <c r="F1932">
        <v>0</v>
      </c>
      <c r="G1932">
        <v>3</v>
      </c>
    </row>
    <row r="1933" spans="1:7" x14ac:dyDescent="0.35">
      <c r="A1933">
        <v>0</v>
      </c>
      <c r="B1933">
        <f t="shared" si="30"/>
        <v>0</v>
      </c>
      <c r="C1933">
        <v>0</v>
      </c>
      <c r="D1933">
        <v>0</v>
      </c>
      <c r="E1933">
        <v>0</v>
      </c>
      <c r="F1933">
        <v>0</v>
      </c>
      <c r="G1933">
        <v>4</v>
      </c>
    </row>
    <row r="1934" spans="1:7" x14ac:dyDescent="0.35">
      <c r="A1934">
        <v>0</v>
      </c>
      <c r="B1934">
        <f t="shared" si="30"/>
        <v>0</v>
      </c>
      <c r="C1934">
        <v>0</v>
      </c>
      <c r="D1934">
        <v>0</v>
      </c>
      <c r="E1934">
        <v>0</v>
      </c>
      <c r="F1934">
        <v>0</v>
      </c>
      <c r="G1934">
        <v>4</v>
      </c>
    </row>
    <row r="1935" spans="1:7" x14ac:dyDescent="0.35">
      <c r="A1935">
        <v>0</v>
      </c>
      <c r="B1935">
        <f t="shared" si="30"/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35">
      <c r="A1936">
        <v>0</v>
      </c>
      <c r="B1936">
        <f t="shared" si="30"/>
        <v>0</v>
      </c>
      <c r="C1936">
        <v>1</v>
      </c>
      <c r="D1936">
        <v>0</v>
      </c>
      <c r="E1936">
        <v>0</v>
      </c>
      <c r="F1936">
        <v>0</v>
      </c>
      <c r="G1936">
        <v>3</v>
      </c>
    </row>
    <row r="1937" spans="1:7" x14ac:dyDescent="0.35">
      <c r="A1937">
        <v>0</v>
      </c>
      <c r="B1937">
        <f t="shared" si="30"/>
        <v>0</v>
      </c>
      <c r="C1937">
        <v>0.5</v>
      </c>
      <c r="D1937">
        <v>0</v>
      </c>
      <c r="E1937">
        <v>0</v>
      </c>
      <c r="F1937">
        <v>0</v>
      </c>
      <c r="G1937">
        <v>4</v>
      </c>
    </row>
    <row r="1938" spans="1:7" x14ac:dyDescent="0.35">
      <c r="A1938">
        <v>0</v>
      </c>
      <c r="B1938">
        <f t="shared" si="30"/>
        <v>0</v>
      </c>
      <c r="C1938">
        <v>0</v>
      </c>
      <c r="D1938">
        <v>0</v>
      </c>
      <c r="E1938">
        <v>0</v>
      </c>
      <c r="F1938">
        <v>0</v>
      </c>
      <c r="G1938">
        <v>2</v>
      </c>
    </row>
    <row r="1939" spans="1:7" x14ac:dyDescent="0.35">
      <c r="A1939">
        <v>0</v>
      </c>
      <c r="B1939">
        <f t="shared" si="30"/>
        <v>0</v>
      </c>
      <c r="C1939">
        <v>1</v>
      </c>
      <c r="D1939">
        <v>0</v>
      </c>
      <c r="E1939">
        <v>0</v>
      </c>
      <c r="F1939">
        <v>0</v>
      </c>
      <c r="G1939">
        <v>0</v>
      </c>
    </row>
    <row r="1940" spans="1:7" x14ac:dyDescent="0.35">
      <c r="A1940">
        <v>0</v>
      </c>
      <c r="B1940">
        <f t="shared" si="30"/>
        <v>0</v>
      </c>
      <c r="C1940">
        <v>1</v>
      </c>
      <c r="D1940">
        <v>0</v>
      </c>
      <c r="E1940">
        <v>0</v>
      </c>
      <c r="F1940">
        <v>0</v>
      </c>
      <c r="G1940">
        <v>1</v>
      </c>
    </row>
    <row r="1941" spans="1:7" x14ac:dyDescent="0.35">
      <c r="A1941">
        <v>0</v>
      </c>
      <c r="B1941">
        <f t="shared" si="30"/>
        <v>0</v>
      </c>
      <c r="C1941">
        <v>0</v>
      </c>
      <c r="D1941">
        <v>0</v>
      </c>
      <c r="E1941">
        <v>0</v>
      </c>
      <c r="F1941">
        <v>0</v>
      </c>
      <c r="G1941">
        <v>1</v>
      </c>
    </row>
    <row r="1942" spans="1:7" x14ac:dyDescent="0.35">
      <c r="A1942">
        <v>0</v>
      </c>
      <c r="B1942">
        <f t="shared" si="30"/>
        <v>0</v>
      </c>
      <c r="C1942">
        <v>1</v>
      </c>
      <c r="D1942">
        <v>0</v>
      </c>
      <c r="E1942">
        <v>0</v>
      </c>
      <c r="F1942">
        <v>0</v>
      </c>
      <c r="G1942">
        <v>0</v>
      </c>
    </row>
    <row r="1943" spans="1:7" x14ac:dyDescent="0.35">
      <c r="A1943">
        <v>0</v>
      </c>
      <c r="B1943">
        <f t="shared" si="30"/>
        <v>0</v>
      </c>
      <c r="C1943">
        <v>0</v>
      </c>
      <c r="D1943">
        <v>0</v>
      </c>
      <c r="E1943">
        <v>0</v>
      </c>
      <c r="F1943">
        <v>0</v>
      </c>
      <c r="G1943">
        <v>4</v>
      </c>
    </row>
    <row r="1944" spans="1:7" x14ac:dyDescent="0.35">
      <c r="A1944">
        <v>0</v>
      </c>
      <c r="B1944">
        <f t="shared" si="30"/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35">
      <c r="A1945">
        <v>0</v>
      </c>
      <c r="B1945">
        <f t="shared" si="30"/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35">
      <c r="A1946">
        <v>0</v>
      </c>
      <c r="B1946">
        <f t="shared" si="30"/>
        <v>0</v>
      </c>
      <c r="C1946">
        <v>0</v>
      </c>
      <c r="D1946">
        <v>0</v>
      </c>
      <c r="E1946">
        <v>0</v>
      </c>
      <c r="F1946">
        <v>0</v>
      </c>
      <c r="G1946">
        <v>4</v>
      </c>
    </row>
    <row r="1947" spans="1:7" x14ac:dyDescent="0.35">
      <c r="A1947">
        <v>0</v>
      </c>
      <c r="B1947">
        <f t="shared" si="30"/>
        <v>0</v>
      </c>
      <c r="C1947">
        <v>1</v>
      </c>
      <c r="D1947">
        <v>0</v>
      </c>
      <c r="E1947">
        <v>0</v>
      </c>
      <c r="F1947">
        <v>0</v>
      </c>
      <c r="G1947">
        <v>1</v>
      </c>
    </row>
    <row r="1948" spans="1:7" x14ac:dyDescent="0.35">
      <c r="A1948">
        <v>4</v>
      </c>
      <c r="B1948">
        <f t="shared" si="30"/>
        <v>1</v>
      </c>
      <c r="C1948">
        <v>0.67000001668930054</v>
      </c>
      <c r="D1948">
        <v>0</v>
      </c>
      <c r="E1948">
        <v>0</v>
      </c>
      <c r="F1948">
        <v>0</v>
      </c>
      <c r="G1948">
        <v>4</v>
      </c>
    </row>
    <row r="1949" spans="1:7" x14ac:dyDescent="0.35">
      <c r="A1949">
        <v>0</v>
      </c>
      <c r="B1949">
        <f t="shared" si="30"/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35">
      <c r="A1950">
        <v>0</v>
      </c>
      <c r="B1950">
        <f t="shared" si="30"/>
        <v>0</v>
      </c>
      <c r="C1950">
        <v>0</v>
      </c>
      <c r="D1950">
        <v>0</v>
      </c>
      <c r="E1950">
        <v>0</v>
      </c>
      <c r="F1950">
        <v>0</v>
      </c>
      <c r="G1950">
        <v>4</v>
      </c>
    </row>
    <row r="1951" spans="1:7" x14ac:dyDescent="0.35">
      <c r="A1951">
        <v>0</v>
      </c>
      <c r="B1951">
        <f t="shared" si="30"/>
        <v>0</v>
      </c>
      <c r="C1951">
        <v>1</v>
      </c>
      <c r="D1951">
        <v>0</v>
      </c>
      <c r="E1951">
        <v>0</v>
      </c>
      <c r="F1951">
        <v>0</v>
      </c>
      <c r="G1951">
        <v>4</v>
      </c>
    </row>
    <row r="1952" spans="1:7" x14ac:dyDescent="0.35">
      <c r="A1952">
        <v>0</v>
      </c>
      <c r="B1952">
        <f t="shared" si="30"/>
        <v>0</v>
      </c>
      <c r="C1952">
        <v>0.5</v>
      </c>
      <c r="D1952">
        <v>0</v>
      </c>
      <c r="E1952">
        <v>0</v>
      </c>
      <c r="F1952">
        <v>0</v>
      </c>
      <c r="G1952">
        <v>4</v>
      </c>
    </row>
    <row r="1953" spans="1:7" x14ac:dyDescent="0.35">
      <c r="A1953">
        <v>0</v>
      </c>
      <c r="B1953">
        <f t="shared" si="30"/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35">
      <c r="A1954">
        <v>0</v>
      </c>
      <c r="B1954">
        <f t="shared" si="30"/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35">
      <c r="A1955">
        <v>0</v>
      </c>
      <c r="B1955">
        <f t="shared" si="30"/>
        <v>0</v>
      </c>
      <c r="C1955">
        <v>0</v>
      </c>
      <c r="D1955">
        <v>0</v>
      </c>
      <c r="E1955">
        <v>0</v>
      </c>
      <c r="F1955">
        <v>0</v>
      </c>
      <c r="G1955">
        <v>3</v>
      </c>
    </row>
    <row r="1956" spans="1:7" x14ac:dyDescent="0.35">
      <c r="A1956">
        <v>0</v>
      </c>
      <c r="B1956">
        <f t="shared" si="30"/>
        <v>0</v>
      </c>
      <c r="C1956">
        <v>1</v>
      </c>
      <c r="D1956">
        <v>0</v>
      </c>
      <c r="E1956">
        <v>0</v>
      </c>
      <c r="F1956">
        <v>0</v>
      </c>
      <c r="G1956">
        <v>4</v>
      </c>
    </row>
    <row r="1957" spans="1:7" x14ac:dyDescent="0.35">
      <c r="A1957">
        <v>0</v>
      </c>
      <c r="B1957">
        <f t="shared" si="30"/>
        <v>0</v>
      </c>
      <c r="C1957">
        <v>0</v>
      </c>
      <c r="D1957">
        <v>0</v>
      </c>
      <c r="E1957">
        <v>0</v>
      </c>
      <c r="F1957">
        <v>0</v>
      </c>
      <c r="G1957">
        <v>4</v>
      </c>
    </row>
    <row r="1958" spans="1:7" x14ac:dyDescent="0.35">
      <c r="A1958">
        <v>0</v>
      </c>
      <c r="B1958">
        <f t="shared" si="30"/>
        <v>0</v>
      </c>
      <c r="C1958">
        <v>0</v>
      </c>
      <c r="D1958">
        <v>0</v>
      </c>
      <c r="E1958">
        <v>0</v>
      </c>
      <c r="F1958">
        <v>0</v>
      </c>
      <c r="G1958">
        <v>3</v>
      </c>
    </row>
    <row r="1959" spans="1:7" x14ac:dyDescent="0.35">
      <c r="A1959">
        <v>0</v>
      </c>
      <c r="B1959">
        <f t="shared" si="30"/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35">
      <c r="A1960">
        <v>0</v>
      </c>
      <c r="B1960">
        <f t="shared" si="30"/>
        <v>0</v>
      </c>
      <c r="C1960">
        <v>0</v>
      </c>
      <c r="D1960">
        <v>0</v>
      </c>
      <c r="E1960">
        <v>0</v>
      </c>
      <c r="F1960">
        <v>0</v>
      </c>
      <c r="G1960">
        <v>2</v>
      </c>
    </row>
    <row r="1961" spans="1:7" x14ac:dyDescent="0.35">
      <c r="A1961">
        <v>3</v>
      </c>
      <c r="B1961">
        <f t="shared" si="30"/>
        <v>1</v>
      </c>
      <c r="C1961">
        <v>1</v>
      </c>
      <c r="D1961">
        <v>0</v>
      </c>
      <c r="E1961">
        <v>0</v>
      </c>
      <c r="F1961">
        <v>2</v>
      </c>
      <c r="G1961">
        <v>2</v>
      </c>
    </row>
    <row r="1962" spans="1:7" x14ac:dyDescent="0.35">
      <c r="A1962">
        <v>1</v>
      </c>
      <c r="B1962">
        <f t="shared" si="30"/>
        <v>1</v>
      </c>
      <c r="C1962">
        <v>0</v>
      </c>
      <c r="D1962">
        <v>0</v>
      </c>
      <c r="E1962">
        <v>0</v>
      </c>
      <c r="F1962">
        <v>0</v>
      </c>
      <c r="G1962">
        <v>4</v>
      </c>
    </row>
    <row r="1963" spans="1:7" x14ac:dyDescent="0.35">
      <c r="A1963">
        <v>0</v>
      </c>
      <c r="B1963">
        <f t="shared" si="30"/>
        <v>0</v>
      </c>
      <c r="C1963">
        <v>0</v>
      </c>
      <c r="D1963">
        <v>0</v>
      </c>
      <c r="E1963">
        <v>0</v>
      </c>
      <c r="F1963">
        <v>0</v>
      </c>
      <c r="G1963">
        <v>1</v>
      </c>
    </row>
    <row r="1964" spans="1:7" x14ac:dyDescent="0.35">
      <c r="A1964">
        <v>0</v>
      </c>
      <c r="B1964">
        <f t="shared" si="30"/>
        <v>0</v>
      </c>
      <c r="C1964">
        <v>0</v>
      </c>
      <c r="D1964">
        <v>0</v>
      </c>
      <c r="E1964">
        <v>0</v>
      </c>
      <c r="F1964">
        <v>0</v>
      </c>
      <c r="G1964">
        <v>4</v>
      </c>
    </row>
    <row r="1965" spans="1:7" x14ac:dyDescent="0.35">
      <c r="A1965">
        <v>0</v>
      </c>
      <c r="B1965">
        <f t="shared" si="30"/>
        <v>0</v>
      </c>
      <c r="C1965">
        <v>0</v>
      </c>
      <c r="D1965">
        <v>0</v>
      </c>
      <c r="E1965">
        <v>0</v>
      </c>
      <c r="F1965">
        <v>0</v>
      </c>
      <c r="G1965">
        <v>4</v>
      </c>
    </row>
    <row r="1966" spans="1:7" x14ac:dyDescent="0.35">
      <c r="A1966">
        <v>0</v>
      </c>
      <c r="B1966">
        <f t="shared" si="30"/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35">
      <c r="A1967">
        <v>0</v>
      </c>
      <c r="B1967">
        <f t="shared" si="30"/>
        <v>0</v>
      </c>
      <c r="C1967">
        <v>1</v>
      </c>
      <c r="D1967">
        <v>0</v>
      </c>
      <c r="E1967">
        <v>0</v>
      </c>
      <c r="F1967">
        <v>0</v>
      </c>
      <c r="G1967">
        <v>3</v>
      </c>
    </row>
    <row r="1968" spans="1:7" x14ac:dyDescent="0.35">
      <c r="A1968">
        <v>0</v>
      </c>
      <c r="B1968">
        <f t="shared" si="30"/>
        <v>0</v>
      </c>
      <c r="C1968">
        <v>1</v>
      </c>
      <c r="D1968">
        <v>0</v>
      </c>
      <c r="E1968">
        <v>0</v>
      </c>
      <c r="F1968">
        <v>0</v>
      </c>
      <c r="G1968">
        <v>3</v>
      </c>
    </row>
    <row r="1969" spans="1:7" x14ac:dyDescent="0.35">
      <c r="A1969">
        <v>1</v>
      </c>
      <c r="B1969">
        <f t="shared" si="30"/>
        <v>1</v>
      </c>
      <c r="C1969">
        <v>0.25</v>
      </c>
      <c r="D1969">
        <v>0</v>
      </c>
      <c r="E1969">
        <v>0</v>
      </c>
      <c r="F1969">
        <v>0</v>
      </c>
      <c r="G1969">
        <v>2</v>
      </c>
    </row>
    <row r="1970" spans="1:7" x14ac:dyDescent="0.35">
      <c r="A1970">
        <v>0</v>
      </c>
      <c r="B1970">
        <f t="shared" si="30"/>
        <v>0</v>
      </c>
      <c r="C1970">
        <v>0</v>
      </c>
      <c r="D1970">
        <v>0</v>
      </c>
      <c r="E1970">
        <v>0</v>
      </c>
      <c r="F1970">
        <v>0</v>
      </c>
      <c r="G1970">
        <v>2</v>
      </c>
    </row>
    <row r="1971" spans="1:7" x14ac:dyDescent="0.35">
      <c r="A1971">
        <v>0</v>
      </c>
      <c r="B1971">
        <f t="shared" si="30"/>
        <v>0</v>
      </c>
      <c r="C1971">
        <v>1</v>
      </c>
      <c r="D1971">
        <v>0</v>
      </c>
      <c r="E1971">
        <v>0</v>
      </c>
      <c r="F1971">
        <v>0</v>
      </c>
      <c r="G1971">
        <v>1</v>
      </c>
    </row>
    <row r="1972" spans="1:7" x14ac:dyDescent="0.35">
      <c r="A1972">
        <v>0</v>
      </c>
      <c r="B1972">
        <f t="shared" si="30"/>
        <v>0</v>
      </c>
      <c r="C1972">
        <v>0</v>
      </c>
      <c r="D1972">
        <v>0</v>
      </c>
      <c r="E1972">
        <v>0</v>
      </c>
      <c r="F1972">
        <v>0</v>
      </c>
      <c r="G1972">
        <v>3</v>
      </c>
    </row>
    <row r="1973" spans="1:7" x14ac:dyDescent="0.35">
      <c r="A1973">
        <v>1</v>
      </c>
      <c r="B1973">
        <f t="shared" si="30"/>
        <v>1</v>
      </c>
      <c r="C1973">
        <v>0.67000001668930054</v>
      </c>
      <c r="D1973">
        <v>0</v>
      </c>
      <c r="E1973">
        <v>0</v>
      </c>
      <c r="F1973">
        <v>0</v>
      </c>
      <c r="G1973">
        <v>1</v>
      </c>
    </row>
    <row r="1974" spans="1:7" x14ac:dyDescent="0.35">
      <c r="A1974">
        <v>0</v>
      </c>
      <c r="B1974">
        <f t="shared" si="30"/>
        <v>0</v>
      </c>
      <c r="C1974">
        <v>0.33000001311302185</v>
      </c>
      <c r="D1974">
        <v>0</v>
      </c>
      <c r="E1974">
        <v>0</v>
      </c>
      <c r="F1974">
        <v>0</v>
      </c>
      <c r="G1974">
        <v>0</v>
      </c>
    </row>
    <row r="1975" spans="1:7" x14ac:dyDescent="0.35">
      <c r="A1975">
        <v>1</v>
      </c>
      <c r="B1975">
        <f t="shared" si="30"/>
        <v>1</v>
      </c>
      <c r="C1975">
        <v>0.67000001668930054</v>
      </c>
      <c r="D1975">
        <v>0</v>
      </c>
      <c r="E1975">
        <v>0</v>
      </c>
      <c r="F1975">
        <v>0</v>
      </c>
      <c r="G1975">
        <v>1</v>
      </c>
    </row>
    <row r="1976" spans="1:7" x14ac:dyDescent="0.35">
      <c r="A1976">
        <v>0</v>
      </c>
      <c r="B1976">
        <f t="shared" si="30"/>
        <v>0</v>
      </c>
      <c r="C1976">
        <v>1</v>
      </c>
      <c r="D1976">
        <v>0</v>
      </c>
      <c r="E1976">
        <v>0</v>
      </c>
      <c r="F1976">
        <v>0</v>
      </c>
      <c r="G1976">
        <v>4</v>
      </c>
    </row>
    <row r="1977" spans="1:7" x14ac:dyDescent="0.35">
      <c r="A1977">
        <v>1</v>
      </c>
      <c r="B1977">
        <f t="shared" si="30"/>
        <v>1</v>
      </c>
      <c r="C1977">
        <v>0</v>
      </c>
      <c r="D1977">
        <v>0</v>
      </c>
      <c r="E1977">
        <v>0</v>
      </c>
      <c r="F1977">
        <v>0</v>
      </c>
      <c r="G1977">
        <v>1</v>
      </c>
    </row>
    <row r="1978" spans="1:7" x14ac:dyDescent="0.35">
      <c r="A1978">
        <v>1</v>
      </c>
      <c r="B1978">
        <f t="shared" si="30"/>
        <v>1</v>
      </c>
      <c r="C1978">
        <v>0</v>
      </c>
      <c r="D1978">
        <v>0</v>
      </c>
      <c r="E1978">
        <v>0</v>
      </c>
      <c r="F1978">
        <v>0</v>
      </c>
      <c r="G1978">
        <v>3</v>
      </c>
    </row>
    <row r="1979" spans="1:7" x14ac:dyDescent="0.35">
      <c r="A1979">
        <v>1</v>
      </c>
      <c r="B1979">
        <f t="shared" si="30"/>
        <v>1</v>
      </c>
      <c r="C1979">
        <v>0.5</v>
      </c>
      <c r="D1979">
        <v>0</v>
      </c>
      <c r="E1979">
        <v>0</v>
      </c>
      <c r="F1979">
        <v>0</v>
      </c>
      <c r="G1979">
        <v>0</v>
      </c>
    </row>
    <row r="1980" spans="1:7" x14ac:dyDescent="0.35">
      <c r="A1980">
        <v>5</v>
      </c>
      <c r="B1980">
        <f t="shared" si="30"/>
        <v>1</v>
      </c>
      <c r="C1980">
        <v>0.75</v>
      </c>
      <c r="D1980">
        <v>0</v>
      </c>
      <c r="E1980">
        <v>0</v>
      </c>
      <c r="F1980">
        <v>0</v>
      </c>
      <c r="G1980">
        <v>0</v>
      </c>
    </row>
    <row r="1981" spans="1:7" x14ac:dyDescent="0.35">
      <c r="A1981">
        <v>4</v>
      </c>
      <c r="B1981">
        <f t="shared" si="30"/>
        <v>1</v>
      </c>
      <c r="C1981">
        <v>0.43000000715255737</v>
      </c>
      <c r="D1981">
        <v>0</v>
      </c>
      <c r="E1981">
        <v>0</v>
      </c>
      <c r="F1981">
        <v>1</v>
      </c>
      <c r="G1981">
        <v>0</v>
      </c>
    </row>
    <row r="1982" spans="1:7" x14ac:dyDescent="0.35">
      <c r="A1982">
        <v>0</v>
      </c>
      <c r="B1982">
        <f t="shared" si="30"/>
        <v>0</v>
      </c>
      <c r="C1982">
        <v>0</v>
      </c>
      <c r="D1982">
        <v>0</v>
      </c>
      <c r="E1982">
        <v>0</v>
      </c>
      <c r="F1982">
        <v>0</v>
      </c>
      <c r="G1982">
        <v>4</v>
      </c>
    </row>
    <row r="1983" spans="1:7" x14ac:dyDescent="0.35">
      <c r="A1983">
        <v>0</v>
      </c>
      <c r="B1983">
        <f t="shared" si="30"/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35">
      <c r="A1984">
        <v>0</v>
      </c>
      <c r="B1984">
        <f t="shared" si="30"/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35">
      <c r="A1985">
        <v>0</v>
      </c>
      <c r="B1985">
        <f t="shared" si="30"/>
        <v>0</v>
      </c>
      <c r="C1985">
        <v>0.75</v>
      </c>
      <c r="D1985">
        <v>0</v>
      </c>
      <c r="E1985">
        <v>0</v>
      </c>
      <c r="F1985">
        <v>0</v>
      </c>
      <c r="G1985">
        <v>0</v>
      </c>
    </row>
    <row r="1986" spans="1:7" x14ac:dyDescent="0.35">
      <c r="A1986">
        <v>0</v>
      </c>
      <c r="B1986">
        <f t="shared" si="30"/>
        <v>0</v>
      </c>
      <c r="C1986">
        <v>1</v>
      </c>
      <c r="D1986">
        <v>0</v>
      </c>
      <c r="E1986">
        <v>0</v>
      </c>
      <c r="F1986">
        <v>0</v>
      </c>
      <c r="G1986">
        <v>3</v>
      </c>
    </row>
    <row r="1987" spans="1:7" x14ac:dyDescent="0.35">
      <c r="A1987">
        <v>2</v>
      </c>
      <c r="B1987">
        <f t="shared" ref="B1987:B2050" si="31">IF(A1987&gt;0,1,0)</f>
        <v>1</v>
      </c>
      <c r="C1987">
        <v>0.60000002384185791</v>
      </c>
      <c r="D1987">
        <v>0</v>
      </c>
      <c r="E1987">
        <v>0</v>
      </c>
      <c r="F1987">
        <v>0</v>
      </c>
      <c r="G1987">
        <v>3</v>
      </c>
    </row>
    <row r="1988" spans="1:7" x14ac:dyDescent="0.35">
      <c r="A1988">
        <v>0</v>
      </c>
      <c r="B1988">
        <f t="shared" si="31"/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35">
      <c r="A1989">
        <v>0</v>
      </c>
      <c r="B1989">
        <f t="shared" si="31"/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35">
      <c r="A1990">
        <v>0</v>
      </c>
      <c r="B1990">
        <f t="shared" si="31"/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35">
      <c r="A1991">
        <v>0</v>
      </c>
      <c r="B1991">
        <f t="shared" si="31"/>
        <v>0</v>
      </c>
      <c r="C1991">
        <v>0.5</v>
      </c>
      <c r="D1991">
        <v>0</v>
      </c>
      <c r="E1991">
        <v>0</v>
      </c>
      <c r="F1991">
        <v>0</v>
      </c>
      <c r="G1991">
        <v>2</v>
      </c>
    </row>
    <row r="1992" spans="1:7" x14ac:dyDescent="0.35">
      <c r="A1992">
        <v>0</v>
      </c>
      <c r="B1992">
        <f t="shared" si="31"/>
        <v>0</v>
      </c>
      <c r="C1992">
        <v>1</v>
      </c>
      <c r="D1992">
        <v>0</v>
      </c>
      <c r="E1992">
        <v>0</v>
      </c>
      <c r="F1992">
        <v>0</v>
      </c>
      <c r="G1992">
        <v>4</v>
      </c>
    </row>
    <row r="1993" spans="1:7" x14ac:dyDescent="0.35">
      <c r="A1993">
        <v>0</v>
      </c>
      <c r="B1993">
        <f t="shared" si="31"/>
        <v>0</v>
      </c>
      <c r="C1993">
        <v>1</v>
      </c>
      <c r="D1993">
        <v>2.5999999046325684</v>
      </c>
      <c r="E1993">
        <v>2.5999999046325684</v>
      </c>
      <c r="F1993">
        <v>0</v>
      </c>
      <c r="G1993">
        <v>2</v>
      </c>
    </row>
    <row r="1994" spans="1:7" x14ac:dyDescent="0.35">
      <c r="A1994">
        <v>0</v>
      </c>
      <c r="B1994">
        <f t="shared" si="31"/>
        <v>0</v>
      </c>
      <c r="C1994">
        <v>0</v>
      </c>
      <c r="D1994">
        <v>0</v>
      </c>
      <c r="E1994">
        <v>0</v>
      </c>
      <c r="F1994">
        <v>0</v>
      </c>
      <c r="G1994">
        <v>4</v>
      </c>
    </row>
    <row r="1995" spans="1:7" x14ac:dyDescent="0.35">
      <c r="A1995">
        <v>2</v>
      </c>
      <c r="B1995">
        <f t="shared" si="31"/>
        <v>1</v>
      </c>
      <c r="C1995">
        <v>1</v>
      </c>
      <c r="D1995">
        <v>0</v>
      </c>
      <c r="E1995">
        <v>0</v>
      </c>
      <c r="F1995">
        <v>0</v>
      </c>
      <c r="G1995">
        <v>0</v>
      </c>
    </row>
    <row r="1996" spans="1:7" x14ac:dyDescent="0.35">
      <c r="A1996">
        <v>0</v>
      </c>
      <c r="B1996">
        <f t="shared" si="31"/>
        <v>0</v>
      </c>
      <c r="C1996">
        <v>0</v>
      </c>
      <c r="D1996">
        <v>0</v>
      </c>
      <c r="E1996">
        <v>0</v>
      </c>
      <c r="F1996">
        <v>0</v>
      </c>
      <c r="G1996">
        <v>4</v>
      </c>
    </row>
    <row r="1997" spans="1:7" x14ac:dyDescent="0.35">
      <c r="A1997">
        <v>0</v>
      </c>
      <c r="B1997">
        <f t="shared" si="31"/>
        <v>0</v>
      </c>
      <c r="C1997">
        <v>0</v>
      </c>
      <c r="D1997">
        <v>0</v>
      </c>
      <c r="E1997">
        <v>0</v>
      </c>
      <c r="F1997">
        <v>0</v>
      </c>
      <c r="G1997">
        <v>3</v>
      </c>
    </row>
    <row r="1998" spans="1:7" x14ac:dyDescent="0.35">
      <c r="A1998">
        <v>0</v>
      </c>
      <c r="B1998">
        <f t="shared" si="31"/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35">
      <c r="A1999">
        <v>0</v>
      </c>
      <c r="B1999">
        <f t="shared" si="31"/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35">
      <c r="A2000">
        <v>0</v>
      </c>
      <c r="B2000">
        <f t="shared" si="31"/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35">
      <c r="A2001">
        <v>0</v>
      </c>
      <c r="B2001">
        <f t="shared" si="31"/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35">
      <c r="A2002">
        <v>0</v>
      </c>
      <c r="B2002">
        <f t="shared" si="31"/>
        <v>0</v>
      </c>
      <c r="C2002">
        <v>0</v>
      </c>
      <c r="D2002">
        <v>0</v>
      </c>
      <c r="E2002">
        <v>0</v>
      </c>
      <c r="F2002">
        <v>0</v>
      </c>
      <c r="G2002">
        <v>4</v>
      </c>
    </row>
    <row r="2003" spans="1:7" x14ac:dyDescent="0.35">
      <c r="A2003">
        <v>1</v>
      </c>
      <c r="B2003">
        <f t="shared" si="31"/>
        <v>1</v>
      </c>
      <c r="C2003">
        <v>0</v>
      </c>
      <c r="D2003">
        <v>0</v>
      </c>
      <c r="E2003">
        <v>0</v>
      </c>
      <c r="F2003">
        <v>0</v>
      </c>
      <c r="G2003">
        <v>2</v>
      </c>
    </row>
    <row r="2004" spans="1:7" x14ac:dyDescent="0.35">
      <c r="A2004">
        <v>0</v>
      </c>
      <c r="B2004">
        <f t="shared" si="31"/>
        <v>0</v>
      </c>
      <c r="C2004">
        <v>1</v>
      </c>
      <c r="D2004">
        <v>0</v>
      </c>
      <c r="E2004">
        <v>0</v>
      </c>
      <c r="F2004">
        <v>0</v>
      </c>
      <c r="G2004">
        <v>2</v>
      </c>
    </row>
    <row r="2005" spans="1:7" x14ac:dyDescent="0.35">
      <c r="A2005">
        <v>0</v>
      </c>
      <c r="B2005">
        <f t="shared" si="31"/>
        <v>0</v>
      </c>
      <c r="C2005">
        <v>0</v>
      </c>
      <c r="D2005">
        <v>0</v>
      </c>
      <c r="E2005">
        <v>0</v>
      </c>
      <c r="F2005">
        <v>0</v>
      </c>
      <c r="G2005">
        <v>1</v>
      </c>
    </row>
    <row r="2006" spans="1:7" x14ac:dyDescent="0.35">
      <c r="A2006">
        <v>0</v>
      </c>
      <c r="B2006">
        <f t="shared" si="31"/>
        <v>0</v>
      </c>
      <c r="C2006">
        <v>0.33000001311302185</v>
      </c>
      <c r="D2006">
        <v>0</v>
      </c>
      <c r="E2006">
        <v>0</v>
      </c>
      <c r="F2006">
        <v>0</v>
      </c>
      <c r="G2006">
        <v>4</v>
      </c>
    </row>
    <row r="2007" spans="1:7" x14ac:dyDescent="0.35">
      <c r="A2007">
        <v>0</v>
      </c>
      <c r="B2007">
        <f t="shared" si="31"/>
        <v>0</v>
      </c>
      <c r="C2007">
        <v>1</v>
      </c>
      <c r="D2007">
        <v>0</v>
      </c>
      <c r="E2007">
        <v>0</v>
      </c>
      <c r="F2007">
        <v>0</v>
      </c>
      <c r="G2007">
        <v>0</v>
      </c>
    </row>
    <row r="2008" spans="1:7" x14ac:dyDescent="0.35">
      <c r="A2008">
        <v>0</v>
      </c>
      <c r="B2008">
        <f t="shared" si="31"/>
        <v>0</v>
      </c>
      <c r="C2008">
        <v>0</v>
      </c>
      <c r="D2008">
        <v>0</v>
      </c>
      <c r="E2008">
        <v>0</v>
      </c>
      <c r="F2008">
        <v>0</v>
      </c>
      <c r="G2008">
        <v>4</v>
      </c>
    </row>
    <row r="2009" spans="1:7" x14ac:dyDescent="0.35">
      <c r="A2009">
        <v>0</v>
      </c>
      <c r="B2009">
        <f t="shared" si="31"/>
        <v>0</v>
      </c>
      <c r="C2009">
        <v>1</v>
      </c>
      <c r="D2009">
        <v>0</v>
      </c>
      <c r="E2009">
        <v>0</v>
      </c>
      <c r="F2009">
        <v>0</v>
      </c>
      <c r="G2009">
        <v>2</v>
      </c>
    </row>
    <row r="2010" spans="1:7" x14ac:dyDescent="0.35">
      <c r="A2010">
        <v>1</v>
      </c>
      <c r="B2010">
        <f t="shared" si="31"/>
        <v>1</v>
      </c>
      <c r="C2010">
        <v>0.5</v>
      </c>
      <c r="D2010">
        <v>0</v>
      </c>
      <c r="E2010">
        <v>0</v>
      </c>
      <c r="F2010">
        <v>0</v>
      </c>
      <c r="G2010">
        <v>0</v>
      </c>
    </row>
    <row r="2011" spans="1:7" x14ac:dyDescent="0.35">
      <c r="A2011">
        <v>0</v>
      </c>
      <c r="B2011">
        <f t="shared" si="31"/>
        <v>0</v>
      </c>
      <c r="C2011">
        <v>0.5</v>
      </c>
      <c r="D2011">
        <v>0</v>
      </c>
      <c r="E2011">
        <v>0</v>
      </c>
      <c r="F2011">
        <v>0</v>
      </c>
      <c r="G2011">
        <v>0</v>
      </c>
    </row>
    <row r="2012" spans="1:7" x14ac:dyDescent="0.35">
      <c r="A2012">
        <v>0</v>
      </c>
      <c r="B2012">
        <f t="shared" si="31"/>
        <v>0</v>
      </c>
      <c r="C2012">
        <v>0.5</v>
      </c>
      <c r="D2012">
        <v>0</v>
      </c>
      <c r="E2012">
        <v>0</v>
      </c>
      <c r="F2012">
        <v>0</v>
      </c>
      <c r="G2012">
        <v>1</v>
      </c>
    </row>
    <row r="2013" spans="1:7" x14ac:dyDescent="0.35">
      <c r="A2013">
        <v>2</v>
      </c>
      <c r="B2013">
        <f t="shared" si="31"/>
        <v>1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35">
      <c r="A2014">
        <v>0</v>
      </c>
      <c r="B2014">
        <f t="shared" si="31"/>
        <v>0</v>
      </c>
      <c r="C2014">
        <v>0</v>
      </c>
      <c r="D2014">
        <v>0</v>
      </c>
      <c r="E2014">
        <v>0</v>
      </c>
      <c r="F2014">
        <v>0</v>
      </c>
      <c r="G2014">
        <v>4</v>
      </c>
    </row>
    <row r="2015" spans="1:7" x14ac:dyDescent="0.35">
      <c r="A2015">
        <v>0</v>
      </c>
      <c r="B2015">
        <f t="shared" si="31"/>
        <v>0</v>
      </c>
      <c r="C2015">
        <v>0</v>
      </c>
      <c r="D2015">
        <v>0</v>
      </c>
      <c r="E2015">
        <v>0</v>
      </c>
      <c r="F2015">
        <v>0</v>
      </c>
      <c r="G2015">
        <v>1</v>
      </c>
    </row>
    <row r="2016" spans="1:7" x14ac:dyDescent="0.35">
      <c r="A2016">
        <v>0</v>
      </c>
      <c r="B2016">
        <f t="shared" si="31"/>
        <v>0</v>
      </c>
      <c r="C2016">
        <v>1</v>
      </c>
      <c r="D2016">
        <v>0</v>
      </c>
      <c r="E2016">
        <v>0</v>
      </c>
      <c r="F2016">
        <v>12</v>
      </c>
      <c r="G2016">
        <v>0</v>
      </c>
    </row>
    <row r="2017" spans="1:7" x14ac:dyDescent="0.35">
      <c r="A2017">
        <v>1</v>
      </c>
      <c r="B2017">
        <f t="shared" si="31"/>
        <v>1</v>
      </c>
      <c r="C2017">
        <v>0</v>
      </c>
      <c r="D2017">
        <v>0</v>
      </c>
      <c r="E2017">
        <v>0</v>
      </c>
      <c r="F2017">
        <v>0</v>
      </c>
      <c r="G2017">
        <v>3</v>
      </c>
    </row>
    <row r="2018" spans="1:7" x14ac:dyDescent="0.35">
      <c r="A2018">
        <v>0</v>
      </c>
      <c r="B2018">
        <f t="shared" si="31"/>
        <v>0</v>
      </c>
      <c r="C2018">
        <v>0.67000001668930054</v>
      </c>
      <c r="D2018">
        <v>0</v>
      </c>
      <c r="E2018">
        <v>0</v>
      </c>
      <c r="F2018">
        <v>0</v>
      </c>
      <c r="G2018">
        <v>4</v>
      </c>
    </row>
    <row r="2019" spans="1:7" x14ac:dyDescent="0.35">
      <c r="A2019">
        <v>0</v>
      </c>
      <c r="B2019">
        <f t="shared" si="31"/>
        <v>0</v>
      </c>
      <c r="C2019">
        <v>0</v>
      </c>
      <c r="D2019">
        <v>0</v>
      </c>
      <c r="E2019">
        <v>0</v>
      </c>
      <c r="F2019">
        <v>0</v>
      </c>
      <c r="G2019">
        <v>4</v>
      </c>
    </row>
    <row r="2020" spans="1:7" x14ac:dyDescent="0.35">
      <c r="A2020">
        <v>1</v>
      </c>
      <c r="B2020">
        <f t="shared" si="31"/>
        <v>1</v>
      </c>
      <c r="C2020">
        <v>0.75</v>
      </c>
      <c r="D2020">
        <v>0</v>
      </c>
      <c r="E2020">
        <v>0</v>
      </c>
      <c r="F2020">
        <v>0</v>
      </c>
      <c r="G2020">
        <v>3</v>
      </c>
    </row>
    <row r="2021" spans="1:7" x14ac:dyDescent="0.35">
      <c r="A2021">
        <v>0</v>
      </c>
      <c r="B2021">
        <f t="shared" si="31"/>
        <v>0</v>
      </c>
      <c r="C2021">
        <v>0</v>
      </c>
      <c r="D2021">
        <v>0</v>
      </c>
      <c r="E2021">
        <v>0</v>
      </c>
      <c r="F2021">
        <v>0</v>
      </c>
      <c r="G2021">
        <v>2</v>
      </c>
    </row>
    <row r="2022" spans="1:7" x14ac:dyDescent="0.35">
      <c r="A2022">
        <v>0</v>
      </c>
      <c r="B2022">
        <f t="shared" si="31"/>
        <v>0</v>
      </c>
      <c r="C2022">
        <v>1</v>
      </c>
      <c r="D2022">
        <v>0</v>
      </c>
      <c r="E2022">
        <v>0</v>
      </c>
      <c r="F2022">
        <v>10</v>
      </c>
      <c r="G2022">
        <v>0.60000002384185791</v>
      </c>
    </row>
    <row r="2023" spans="1:7" x14ac:dyDescent="0.35">
      <c r="A2023">
        <v>1</v>
      </c>
      <c r="B2023">
        <f t="shared" si="31"/>
        <v>1</v>
      </c>
      <c r="C2023">
        <v>1</v>
      </c>
      <c r="D2023">
        <v>0</v>
      </c>
      <c r="E2023">
        <v>0</v>
      </c>
      <c r="F2023">
        <v>0</v>
      </c>
      <c r="G2023">
        <v>4</v>
      </c>
    </row>
    <row r="2024" spans="1:7" x14ac:dyDescent="0.35">
      <c r="A2024">
        <v>0</v>
      </c>
      <c r="B2024">
        <f t="shared" si="31"/>
        <v>0</v>
      </c>
      <c r="C2024">
        <v>0</v>
      </c>
      <c r="D2024">
        <v>0</v>
      </c>
      <c r="E2024">
        <v>0</v>
      </c>
      <c r="F2024">
        <v>0</v>
      </c>
      <c r="G2024">
        <v>3</v>
      </c>
    </row>
    <row r="2025" spans="1:7" x14ac:dyDescent="0.35">
      <c r="A2025">
        <v>0</v>
      </c>
      <c r="B2025">
        <f t="shared" si="31"/>
        <v>0</v>
      </c>
      <c r="C2025">
        <v>0</v>
      </c>
      <c r="D2025">
        <v>0</v>
      </c>
      <c r="E2025">
        <v>0</v>
      </c>
      <c r="F2025">
        <v>0</v>
      </c>
      <c r="G2025">
        <v>4</v>
      </c>
    </row>
    <row r="2026" spans="1:7" x14ac:dyDescent="0.35">
      <c r="A2026">
        <v>0</v>
      </c>
      <c r="B2026">
        <f t="shared" si="31"/>
        <v>0</v>
      </c>
      <c r="C2026">
        <v>0</v>
      </c>
      <c r="D2026">
        <v>0</v>
      </c>
      <c r="E2026">
        <v>0</v>
      </c>
      <c r="F2026">
        <v>0</v>
      </c>
      <c r="G2026">
        <v>2</v>
      </c>
    </row>
    <row r="2027" spans="1:7" x14ac:dyDescent="0.35">
      <c r="A2027">
        <v>0</v>
      </c>
      <c r="B2027">
        <f t="shared" si="31"/>
        <v>0</v>
      </c>
      <c r="C2027">
        <v>0</v>
      </c>
      <c r="D2027">
        <v>0</v>
      </c>
      <c r="E2027">
        <v>0</v>
      </c>
      <c r="F2027">
        <v>0</v>
      </c>
      <c r="G2027">
        <v>4</v>
      </c>
    </row>
    <row r="2028" spans="1:7" x14ac:dyDescent="0.35">
      <c r="A2028">
        <v>1</v>
      </c>
      <c r="B2028">
        <f t="shared" si="31"/>
        <v>1</v>
      </c>
      <c r="C2028">
        <v>0</v>
      </c>
      <c r="D2028">
        <v>12.5</v>
      </c>
      <c r="E2028">
        <v>12.5</v>
      </c>
      <c r="F2028">
        <v>0</v>
      </c>
      <c r="G2028">
        <v>3</v>
      </c>
    </row>
    <row r="2029" spans="1:7" x14ac:dyDescent="0.35">
      <c r="A2029">
        <v>0</v>
      </c>
      <c r="B2029">
        <f t="shared" si="31"/>
        <v>0</v>
      </c>
      <c r="C2029">
        <v>1</v>
      </c>
      <c r="D2029">
        <v>0</v>
      </c>
      <c r="E2029">
        <v>0</v>
      </c>
      <c r="F2029">
        <v>0</v>
      </c>
      <c r="G2029">
        <v>4</v>
      </c>
    </row>
    <row r="2030" spans="1:7" x14ac:dyDescent="0.35">
      <c r="A2030">
        <v>0</v>
      </c>
      <c r="B2030">
        <f t="shared" si="31"/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35">
      <c r="A2031">
        <v>0</v>
      </c>
      <c r="B2031">
        <f t="shared" si="31"/>
        <v>0</v>
      </c>
      <c r="C2031">
        <v>1</v>
      </c>
      <c r="D2031">
        <v>0</v>
      </c>
      <c r="E2031">
        <v>0</v>
      </c>
      <c r="F2031">
        <v>0</v>
      </c>
      <c r="G2031">
        <v>0</v>
      </c>
    </row>
    <row r="2032" spans="1:7" x14ac:dyDescent="0.35">
      <c r="A2032">
        <v>0</v>
      </c>
      <c r="B2032">
        <f t="shared" si="31"/>
        <v>0</v>
      </c>
      <c r="C2032">
        <v>1</v>
      </c>
      <c r="D2032">
        <v>0</v>
      </c>
      <c r="E2032">
        <v>0</v>
      </c>
      <c r="F2032">
        <v>0</v>
      </c>
      <c r="G2032">
        <v>3</v>
      </c>
    </row>
    <row r="2033" spans="1:7" x14ac:dyDescent="0.35">
      <c r="A2033">
        <v>0</v>
      </c>
      <c r="B2033">
        <f t="shared" si="31"/>
        <v>0</v>
      </c>
      <c r="C2033">
        <v>0</v>
      </c>
      <c r="D2033">
        <v>0</v>
      </c>
      <c r="E2033">
        <v>0</v>
      </c>
      <c r="F2033">
        <v>0</v>
      </c>
      <c r="G2033">
        <v>4</v>
      </c>
    </row>
    <row r="2034" spans="1:7" x14ac:dyDescent="0.35">
      <c r="A2034">
        <v>1</v>
      </c>
      <c r="B2034">
        <f t="shared" si="31"/>
        <v>1</v>
      </c>
      <c r="C2034">
        <v>0.33000001311302185</v>
      </c>
      <c r="D2034">
        <v>0</v>
      </c>
      <c r="E2034">
        <v>0</v>
      </c>
      <c r="F2034">
        <v>4</v>
      </c>
      <c r="G2034">
        <v>1.6000000238418579</v>
      </c>
    </row>
    <row r="2035" spans="1:7" x14ac:dyDescent="0.35">
      <c r="A2035">
        <v>3</v>
      </c>
      <c r="B2035">
        <f t="shared" si="31"/>
        <v>1</v>
      </c>
      <c r="C2035">
        <v>0.33000001311302185</v>
      </c>
      <c r="D2035">
        <v>0</v>
      </c>
      <c r="E2035">
        <v>0</v>
      </c>
      <c r="F2035">
        <v>0</v>
      </c>
      <c r="G2035">
        <v>1</v>
      </c>
    </row>
    <row r="2036" spans="1:7" x14ac:dyDescent="0.35">
      <c r="A2036">
        <v>0</v>
      </c>
      <c r="B2036">
        <f t="shared" si="31"/>
        <v>0</v>
      </c>
      <c r="C2036">
        <v>0</v>
      </c>
      <c r="D2036">
        <v>0</v>
      </c>
      <c r="E2036">
        <v>0</v>
      </c>
      <c r="F2036">
        <v>0</v>
      </c>
      <c r="G2036">
        <v>3</v>
      </c>
    </row>
    <row r="2037" spans="1:7" x14ac:dyDescent="0.35">
      <c r="A2037">
        <v>0</v>
      </c>
      <c r="B2037">
        <f t="shared" si="31"/>
        <v>0</v>
      </c>
      <c r="C2037">
        <v>1</v>
      </c>
      <c r="D2037">
        <v>0</v>
      </c>
      <c r="E2037">
        <v>0</v>
      </c>
      <c r="F2037">
        <v>0</v>
      </c>
      <c r="G2037">
        <v>4</v>
      </c>
    </row>
    <row r="2038" spans="1:7" x14ac:dyDescent="0.35">
      <c r="A2038">
        <v>0</v>
      </c>
      <c r="B2038">
        <f t="shared" si="31"/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35">
      <c r="A2039">
        <v>0</v>
      </c>
      <c r="B2039">
        <f t="shared" si="31"/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35">
      <c r="A2040">
        <v>0</v>
      </c>
      <c r="B2040">
        <f t="shared" si="31"/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35">
      <c r="A2041">
        <v>1</v>
      </c>
      <c r="B2041">
        <f t="shared" si="31"/>
        <v>1</v>
      </c>
      <c r="C2041">
        <v>0</v>
      </c>
      <c r="D2041">
        <v>0</v>
      </c>
      <c r="E2041">
        <v>0</v>
      </c>
      <c r="F2041">
        <v>0</v>
      </c>
      <c r="G2041">
        <v>4</v>
      </c>
    </row>
    <row r="2042" spans="1:7" x14ac:dyDescent="0.35">
      <c r="A2042">
        <v>1</v>
      </c>
      <c r="B2042">
        <f t="shared" si="31"/>
        <v>1</v>
      </c>
      <c r="C2042">
        <v>0</v>
      </c>
      <c r="D2042">
        <v>0</v>
      </c>
      <c r="E2042">
        <v>0</v>
      </c>
      <c r="F2042">
        <v>0</v>
      </c>
      <c r="G2042">
        <v>1</v>
      </c>
    </row>
    <row r="2043" spans="1:7" x14ac:dyDescent="0.35">
      <c r="A2043">
        <v>0</v>
      </c>
      <c r="B2043">
        <f t="shared" si="31"/>
        <v>0</v>
      </c>
      <c r="C2043">
        <v>1</v>
      </c>
      <c r="D2043">
        <v>0</v>
      </c>
      <c r="E2043">
        <v>0</v>
      </c>
      <c r="F2043">
        <v>0</v>
      </c>
      <c r="G2043">
        <v>4</v>
      </c>
    </row>
    <row r="2044" spans="1:7" x14ac:dyDescent="0.35">
      <c r="A2044">
        <v>0</v>
      </c>
      <c r="B2044">
        <f t="shared" si="31"/>
        <v>0</v>
      </c>
      <c r="C2044">
        <v>0.5</v>
      </c>
      <c r="D2044">
        <v>0</v>
      </c>
      <c r="E2044">
        <v>0</v>
      </c>
      <c r="F2044">
        <v>0</v>
      </c>
      <c r="G2044">
        <v>3</v>
      </c>
    </row>
    <row r="2045" spans="1:7" x14ac:dyDescent="0.35">
      <c r="A2045">
        <v>0</v>
      </c>
      <c r="B2045">
        <f t="shared" si="31"/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35">
      <c r="A2046">
        <v>0</v>
      </c>
      <c r="B2046">
        <f t="shared" si="31"/>
        <v>0</v>
      </c>
      <c r="C2046">
        <v>0.33000001311302185</v>
      </c>
      <c r="D2046">
        <v>0</v>
      </c>
      <c r="E2046">
        <v>0</v>
      </c>
      <c r="F2046">
        <v>0</v>
      </c>
      <c r="G2046">
        <v>4</v>
      </c>
    </row>
    <row r="2047" spans="1:7" x14ac:dyDescent="0.35">
      <c r="A2047">
        <v>0</v>
      </c>
      <c r="B2047">
        <f t="shared" si="31"/>
        <v>0</v>
      </c>
      <c r="C2047">
        <v>0</v>
      </c>
      <c r="D2047">
        <v>0</v>
      </c>
      <c r="E2047">
        <v>0</v>
      </c>
      <c r="F2047">
        <v>0</v>
      </c>
      <c r="G2047">
        <v>4</v>
      </c>
    </row>
    <row r="2048" spans="1:7" x14ac:dyDescent="0.35">
      <c r="A2048">
        <v>0</v>
      </c>
      <c r="B2048">
        <f t="shared" si="31"/>
        <v>0</v>
      </c>
      <c r="C2048">
        <v>0.67000001668930054</v>
      </c>
      <c r="D2048">
        <v>0</v>
      </c>
      <c r="E2048">
        <v>0</v>
      </c>
      <c r="F2048">
        <v>0</v>
      </c>
      <c r="G2048">
        <v>4</v>
      </c>
    </row>
    <row r="2049" spans="1:7" x14ac:dyDescent="0.35">
      <c r="A2049">
        <v>0</v>
      </c>
      <c r="B2049">
        <f t="shared" si="31"/>
        <v>0</v>
      </c>
      <c r="C2049">
        <v>1</v>
      </c>
      <c r="D2049">
        <v>0</v>
      </c>
      <c r="E2049">
        <v>0</v>
      </c>
      <c r="F2049">
        <v>0</v>
      </c>
      <c r="G2049">
        <v>4</v>
      </c>
    </row>
    <row r="2050" spans="1:7" x14ac:dyDescent="0.35">
      <c r="A2050">
        <v>0</v>
      </c>
      <c r="B2050">
        <f t="shared" si="31"/>
        <v>0</v>
      </c>
      <c r="C2050">
        <v>0.5</v>
      </c>
      <c r="D2050">
        <v>0</v>
      </c>
      <c r="E2050">
        <v>0</v>
      </c>
      <c r="F2050">
        <v>0</v>
      </c>
      <c r="G2050">
        <v>4</v>
      </c>
    </row>
    <row r="2051" spans="1:7" x14ac:dyDescent="0.35">
      <c r="A2051">
        <v>2</v>
      </c>
      <c r="B2051">
        <f t="shared" ref="B2051:B2114" si="32">IF(A2051&gt;0,1,0)</f>
        <v>1</v>
      </c>
      <c r="C2051">
        <v>0</v>
      </c>
      <c r="D2051">
        <v>0</v>
      </c>
      <c r="E2051">
        <v>0</v>
      </c>
      <c r="F2051">
        <v>0</v>
      </c>
      <c r="G2051">
        <v>4</v>
      </c>
    </row>
    <row r="2052" spans="1:7" x14ac:dyDescent="0.35">
      <c r="A2052">
        <v>0</v>
      </c>
      <c r="B2052">
        <f t="shared" si="32"/>
        <v>0</v>
      </c>
      <c r="C2052">
        <v>0</v>
      </c>
      <c r="D2052">
        <v>0</v>
      </c>
      <c r="E2052">
        <v>0</v>
      </c>
      <c r="F2052">
        <v>0</v>
      </c>
      <c r="G2052">
        <v>3</v>
      </c>
    </row>
    <row r="2053" spans="1:7" x14ac:dyDescent="0.35">
      <c r="A2053">
        <v>0</v>
      </c>
      <c r="B2053">
        <f t="shared" si="32"/>
        <v>0</v>
      </c>
      <c r="C2053">
        <v>0</v>
      </c>
      <c r="D2053">
        <v>0</v>
      </c>
      <c r="E2053">
        <v>0</v>
      </c>
      <c r="F2053">
        <v>0</v>
      </c>
      <c r="G2053">
        <v>4</v>
      </c>
    </row>
    <row r="2054" spans="1:7" x14ac:dyDescent="0.35">
      <c r="A2054">
        <v>0</v>
      </c>
      <c r="B2054">
        <f t="shared" si="32"/>
        <v>0</v>
      </c>
      <c r="C2054">
        <v>0</v>
      </c>
      <c r="D2054">
        <v>0</v>
      </c>
      <c r="E2054">
        <v>0</v>
      </c>
      <c r="F2054">
        <v>0</v>
      </c>
      <c r="G2054">
        <v>2</v>
      </c>
    </row>
    <row r="2055" spans="1:7" x14ac:dyDescent="0.35">
      <c r="A2055">
        <v>0</v>
      </c>
      <c r="B2055">
        <f t="shared" si="32"/>
        <v>0</v>
      </c>
      <c r="C2055">
        <v>0</v>
      </c>
      <c r="D2055">
        <v>0</v>
      </c>
      <c r="E2055">
        <v>0</v>
      </c>
      <c r="F2055">
        <v>0</v>
      </c>
      <c r="G2055">
        <v>2</v>
      </c>
    </row>
    <row r="2056" spans="1:7" x14ac:dyDescent="0.35">
      <c r="A2056">
        <v>0</v>
      </c>
      <c r="B2056">
        <f t="shared" si="32"/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35">
      <c r="A2057">
        <v>0</v>
      </c>
      <c r="B2057">
        <f t="shared" si="32"/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35">
      <c r="A2058">
        <v>0</v>
      </c>
      <c r="B2058">
        <f t="shared" si="32"/>
        <v>0</v>
      </c>
      <c r="C2058">
        <v>1</v>
      </c>
      <c r="D2058">
        <v>0</v>
      </c>
      <c r="E2058">
        <v>0</v>
      </c>
      <c r="F2058">
        <v>12</v>
      </c>
      <c r="G2058">
        <v>0</v>
      </c>
    </row>
    <row r="2059" spans="1:7" x14ac:dyDescent="0.35">
      <c r="A2059">
        <v>0</v>
      </c>
      <c r="B2059">
        <f t="shared" si="32"/>
        <v>0</v>
      </c>
      <c r="C2059">
        <v>1</v>
      </c>
      <c r="D2059">
        <v>0</v>
      </c>
      <c r="E2059">
        <v>0</v>
      </c>
      <c r="F2059">
        <v>0</v>
      </c>
      <c r="G2059">
        <v>4</v>
      </c>
    </row>
    <row r="2060" spans="1:7" x14ac:dyDescent="0.35">
      <c r="A2060">
        <v>0</v>
      </c>
      <c r="B2060">
        <f t="shared" si="32"/>
        <v>0</v>
      </c>
      <c r="C2060">
        <v>0</v>
      </c>
      <c r="D2060">
        <v>0</v>
      </c>
      <c r="E2060">
        <v>0</v>
      </c>
      <c r="F2060">
        <v>0</v>
      </c>
      <c r="G2060">
        <v>4</v>
      </c>
    </row>
    <row r="2061" spans="1:7" x14ac:dyDescent="0.35">
      <c r="A2061">
        <v>0</v>
      </c>
      <c r="B2061">
        <f t="shared" si="32"/>
        <v>0</v>
      </c>
      <c r="C2061">
        <v>0</v>
      </c>
      <c r="D2061">
        <v>0</v>
      </c>
      <c r="E2061">
        <v>0</v>
      </c>
      <c r="F2061">
        <v>0</v>
      </c>
      <c r="G2061">
        <v>4</v>
      </c>
    </row>
    <row r="2062" spans="1:7" x14ac:dyDescent="0.35">
      <c r="A2062">
        <v>0</v>
      </c>
      <c r="B2062">
        <f t="shared" si="32"/>
        <v>0</v>
      </c>
      <c r="C2062">
        <v>1</v>
      </c>
      <c r="D2062">
        <v>0</v>
      </c>
      <c r="E2062">
        <v>0</v>
      </c>
      <c r="F2062">
        <v>0</v>
      </c>
      <c r="G2062">
        <v>3</v>
      </c>
    </row>
    <row r="2063" spans="1:7" x14ac:dyDescent="0.35">
      <c r="A2063">
        <v>1</v>
      </c>
      <c r="B2063">
        <f t="shared" si="32"/>
        <v>1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35">
      <c r="A2064">
        <v>0</v>
      </c>
      <c r="B2064">
        <f t="shared" si="32"/>
        <v>0</v>
      </c>
      <c r="C2064">
        <v>0</v>
      </c>
      <c r="D2064">
        <v>0</v>
      </c>
      <c r="E2064">
        <v>0</v>
      </c>
      <c r="F2064">
        <v>0</v>
      </c>
      <c r="G2064">
        <v>3</v>
      </c>
    </row>
    <row r="2065" spans="1:7" x14ac:dyDescent="0.35">
      <c r="A2065">
        <v>2</v>
      </c>
      <c r="B2065">
        <f t="shared" si="32"/>
        <v>1</v>
      </c>
      <c r="C2065">
        <v>0</v>
      </c>
      <c r="D2065">
        <v>0</v>
      </c>
      <c r="E2065">
        <v>0</v>
      </c>
      <c r="F2065">
        <v>0</v>
      </c>
      <c r="G2065">
        <v>3</v>
      </c>
    </row>
    <row r="2066" spans="1:7" x14ac:dyDescent="0.35">
      <c r="A2066">
        <v>0</v>
      </c>
      <c r="B2066">
        <f t="shared" si="32"/>
        <v>0</v>
      </c>
      <c r="C2066">
        <v>0</v>
      </c>
      <c r="D2066">
        <v>0</v>
      </c>
      <c r="E2066">
        <v>0</v>
      </c>
      <c r="F2066">
        <v>0</v>
      </c>
      <c r="G2066">
        <v>4</v>
      </c>
    </row>
    <row r="2067" spans="1:7" x14ac:dyDescent="0.35">
      <c r="A2067">
        <v>1</v>
      </c>
      <c r="B2067">
        <f t="shared" si="32"/>
        <v>1</v>
      </c>
      <c r="C2067">
        <v>0.5</v>
      </c>
      <c r="D2067">
        <v>0</v>
      </c>
      <c r="E2067">
        <v>0</v>
      </c>
      <c r="F2067">
        <v>0</v>
      </c>
      <c r="G2067">
        <v>1</v>
      </c>
    </row>
    <row r="2068" spans="1:7" x14ac:dyDescent="0.35">
      <c r="A2068">
        <v>2</v>
      </c>
      <c r="B2068">
        <f t="shared" si="32"/>
        <v>1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35">
      <c r="A2069">
        <v>1</v>
      </c>
      <c r="B2069">
        <f t="shared" si="32"/>
        <v>1</v>
      </c>
      <c r="C2069">
        <v>0</v>
      </c>
      <c r="D2069">
        <v>0</v>
      </c>
      <c r="E2069">
        <v>0</v>
      </c>
      <c r="F2069">
        <v>0</v>
      </c>
      <c r="G2069">
        <v>4</v>
      </c>
    </row>
    <row r="2070" spans="1:7" x14ac:dyDescent="0.35">
      <c r="A2070">
        <v>0</v>
      </c>
      <c r="B2070">
        <f t="shared" si="32"/>
        <v>0</v>
      </c>
      <c r="C2070">
        <v>0</v>
      </c>
      <c r="D2070">
        <v>0</v>
      </c>
      <c r="E2070">
        <v>0</v>
      </c>
      <c r="F2070">
        <v>0</v>
      </c>
      <c r="G2070">
        <v>1</v>
      </c>
    </row>
    <row r="2071" spans="1:7" x14ac:dyDescent="0.35">
      <c r="A2071">
        <v>2</v>
      </c>
      <c r="B2071">
        <f t="shared" si="32"/>
        <v>1</v>
      </c>
      <c r="C2071">
        <v>0.5</v>
      </c>
      <c r="D2071">
        <v>0</v>
      </c>
      <c r="E2071">
        <v>0</v>
      </c>
      <c r="F2071">
        <v>1</v>
      </c>
      <c r="G2071">
        <v>0</v>
      </c>
    </row>
    <row r="2072" spans="1:7" x14ac:dyDescent="0.35">
      <c r="A2072">
        <v>0</v>
      </c>
      <c r="B2072">
        <f t="shared" si="32"/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35">
      <c r="A2073">
        <v>0</v>
      </c>
      <c r="B2073">
        <f t="shared" si="32"/>
        <v>0</v>
      </c>
      <c r="C2073">
        <v>0</v>
      </c>
      <c r="D2073">
        <v>0</v>
      </c>
      <c r="E2073">
        <v>0</v>
      </c>
      <c r="F2073">
        <v>0</v>
      </c>
      <c r="G2073">
        <v>4</v>
      </c>
    </row>
    <row r="2074" spans="1:7" x14ac:dyDescent="0.35">
      <c r="A2074">
        <v>0</v>
      </c>
      <c r="B2074">
        <f t="shared" si="32"/>
        <v>0</v>
      </c>
      <c r="C2074">
        <v>1</v>
      </c>
      <c r="D2074">
        <v>0</v>
      </c>
      <c r="E2074">
        <v>0</v>
      </c>
      <c r="F2074">
        <v>0</v>
      </c>
      <c r="G2074">
        <v>4</v>
      </c>
    </row>
    <row r="2075" spans="1:7" x14ac:dyDescent="0.35">
      <c r="A2075">
        <v>0</v>
      </c>
      <c r="B2075">
        <f t="shared" si="32"/>
        <v>0</v>
      </c>
      <c r="C2075">
        <v>1</v>
      </c>
      <c r="D2075">
        <v>0</v>
      </c>
      <c r="E2075">
        <v>0</v>
      </c>
      <c r="F2075">
        <v>0</v>
      </c>
      <c r="G2075">
        <v>1</v>
      </c>
    </row>
    <row r="2076" spans="1:7" x14ac:dyDescent="0.35">
      <c r="A2076">
        <v>1</v>
      </c>
      <c r="B2076">
        <f t="shared" si="32"/>
        <v>1</v>
      </c>
      <c r="C2076">
        <v>0.5</v>
      </c>
      <c r="D2076">
        <v>0</v>
      </c>
      <c r="E2076">
        <v>0</v>
      </c>
      <c r="F2076">
        <v>0</v>
      </c>
      <c r="G2076">
        <v>2</v>
      </c>
    </row>
    <row r="2077" spans="1:7" x14ac:dyDescent="0.35">
      <c r="A2077">
        <v>1</v>
      </c>
      <c r="B2077">
        <f t="shared" si="32"/>
        <v>1</v>
      </c>
      <c r="C2077">
        <v>0.37999999523162842</v>
      </c>
      <c r="D2077">
        <v>0</v>
      </c>
      <c r="E2077">
        <v>0</v>
      </c>
      <c r="F2077">
        <v>0</v>
      </c>
      <c r="G2077">
        <v>0</v>
      </c>
    </row>
    <row r="2078" spans="1:7" x14ac:dyDescent="0.35">
      <c r="A2078">
        <v>0</v>
      </c>
      <c r="B2078">
        <f t="shared" si="32"/>
        <v>0</v>
      </c>
      <c r="C2078">
        <v>0</v>
      </c>
      <c r="D2078">
        <v>0</v>
      </c>
      <c r="E2078">
        <v>0</v>
      </c>
      <c r="F2078">
        <v>0</v>
      </c>
      <c r="G2078">
        <v>4</v>
      </c>
    </row>
    <row r="2079" spans="1:7" x14ac:dyDescent="0.35">
      <c r="A2079">
        <v>0</v>
      </c>
      <c r="B2079">
        <f t="shared" si="32"/>
        <v>0</v>
      </c>
      <c r="C2079">
        <v>0</v>
      </c>
      <c r="D2079">
        <v>0</v>
      </c>
      <c r="E2079">
        <v>0</v>
      </c>
      <c r="F2079">
        <v>0</v>
      </c>
      <c r="G2079">
        <v>4</v>
      </c>
    </row>
    <row r="2080" spans="1:7" x14ac:dyDescent="0.35">
      <c r="A2080">
        <v>0</v>
      </c>
      <c r="B2080">
        <f t="shared" si="32"/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35">
      <c r="A2081">
        <v>0</v>
      </c>
      <c r="B2081">
        <f t="shared" si="32"/>
        <v>0</v>
      </c>
      <c r="C2081">
        <v>0</v>
      </c>
      <c r="D2081">
        <v>0</v>
      </c>
      <c r="E2081">
        <v>0</v>
      </c>
      <c r="F2081">
        <v>0</v>
      </c>
      <c r="G2081">
        <v>2</v>
      </c>
    </row>
    <row r="2082" spans="1:7" x14ac:dyDescent="0.35">
      <c r="A2082">
        <v>0</v>
      </c>
      <c r="B2082">
        <f t="shared" si="32"/>
        <v>0</v>
      </c>
      <c r="C2082">
        <v>0</v>
      </c>
      <c r="D2082">
        <v>0</v>
      </c>
      <c r="E2082">
        <v>0</v>
      </c>
      <c r="F2082">
        <v>0</v>
      </c>
      <c r="G2082">
        <v>2</v>
      </c>
    </row>
    <row r="2083" spans="1:7" x14ac:dyDescent="0.35">
      <c r="A2083">
        <v>0</v>
      </c>
      <c r="B2083">
        <f t="shared" si="32"/>
        <v>0</v>
      </c>
      <c r="C2083">
        <v>0</v>
      </c>
      <c r="D2083">
        <v>0</v>
      </c>
      <c r="E2083">
        <v>0</v>
      </c>
      <c r="F2083">
        <v>0</v>
      </c>
      <c r="G2083">
        <v>4</v>
      </c>
    </row>
    <row r="2084" spans="1:7" x14ac:dyDescent="0.35">
      <c r="A2084">
        <v>0</v>
      </c>
      <c r="B2084">
        <f t="shared" si="32"/>
        <v>0</v>
      </c>
      <c r="C2084">
        <v>0.5</v>
      </c>
      <c r="D2084">
        <v>0</v>
      </c>
      <c r="E2084">
        <v>0</v>
      </c>
      <c r="F2084">
        <v>0</v>
      </c>
      <c r="G2084">
        <v>4</v>
      </c>
    </row>
    <row r="2085" spans="1:7" x14ac:dyDescent="0.35">
      <c r="A2085">
        <v>3</v>
      </c>
      <c r="B2085">
        <f t="shared" si="32"/>
        <v>1</v>
      </c>
      <c r="C2085">
        <v>0.5</v>
      </c>
      <c r="D2085">
        <v>0</v>
      </c>
      <c r="E2085">
        <v>0</v>
      </c>
      <c r="F2085">
        <v>0</v>
      </c>
      <c r="G2085">
        <v>0</v>
      </c>
    </row>
    <row r="2086" spans="1:7" x14ac:dyDescent="0.35">
      <c r="A2086">
        <v>0</v>
      </c>
      <c r="B2086">
        <f t="shared" si="32"/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35">
      <c r="A2087">
        <v>0</v>
      </c>
      <c r="B2087">
        <f t="shared" si="32"/>
        <v>0</v>
      </c>
      <c r="C2087">
        <v>1</v>
      </c>
      <c r="D2087">
        <v>0</v>
      </c>
      <c r="E2087">
        <v>0</v>
      </c>
      <c r="F2087">
        <v>0</v>
      </c>
      <c r="G2087">
        <v>4</v>
      </c>
    </row>
    <row r="2088" spans="1:7" x14ac:dyDescent="0.35">
      <c r="A2088">
        <v>0</v>
      </c>
      <c r="B2088">
        <f t="shared" si="32"/>
        <v>0</v>
      </c>
      <c r="C2088">
        <v>1</v>
      </c>
      <c r="D2088">
        <v>0</v>
      </c>
      <c r="E2088">
        <v>0</v>
      </c>
      <c r="F2088">
        <v>0</v>
      </c>
      <c r="G2088">
        <v>3</v>
      </c>
    </row>
    <row r="2089" spans="1:7" x14ac:dyDescent="0.35">
      <c r="A2089">
        <v>0</v>
      </c>
      <c r="B2089">
        <f t="shared" si="32"/>
        <v>0</v>
      </c>
      <c r="C2089">
        <v>0</v>
      </c>
      <c r="D2089">
        <v>0</v>
      </c>
      <c r="E2089">
        <v>0</v>
      </c>
      <c r="F2089">
        <v>0</v>
      </c>
      <c r="G2089">
        <v>4</v>
      </c>
    </row>
    <row r="2090" spans="1:7" x14ac:dyDescent="0.35">
      <c r="A2090">
        <v>0</v>
      </c>
      <c r="B2090">
        <f t="shared" si="32"/>
        <v>0</v>
      </c>
      <c r="C2090">
        <v>0</v>
      </c>
      <c r="D2090">
        <v>0</v>
      </c>
      <c r="E2090">
        <v>0</v>
      </c>
      <c r="F2090">
        <v>0</v>
      </c>
      <c r="G2090">
        <v>4</v>
      </c>
    </row>
    <row r="2091" spans="1:7" x14ac:dyDescent="0.35">
      <c r="A2091">
        <v>0</v>
      </c>
      <c r="B2091">
        <f t="shared" si="32"/>
        <v>0</v>
      </c>
      <c r="C2091">
        <v>0</v>
      </c>
      <c r="D2091">
        <v>0</v>
      </c>
      <c r="E2091">
        <v>0</v>
      </c>
      <c r="F2091">
        <v>0</v>
      </c>
      <c r="G2091">
        <v>4</v>
      </c>
    </row>
    <row r="2092" spans="1:7" x14ac:dyDescent="0.35">
      <c r="A2092">
        <v>0</v>
      </c>
      <c r="B2092">
        <f t="shared" si="32"/>
        <v>0</v>
      </c>
      <c r="C2092">
        <v>0</v>
      </c>
      <c r="D2092">
        <v>0</v>
      </c>
      <c r="E2092">
        <v>0</v>
      </c>
      <c r="F2092">
        <v>0</v>
      </c>
      <c r="G2092">
        <v>4</v>
      </c>
    </row>
    <row r="2093" spans="1:7" x14ac:dyDescent="0.35">
      <c r="A2093">
        <v>1</v>
      </c>
      <c r="B2093">
        <f t="shared" si="32"/>
        <v>1</v>
      </c>
      <c r="C2093">
        <v>0</v>
      </c>
      <c r="D2093">
        <v>0</v>
      </c>
      <c r="E2093">
        <v>0</v>
      </c>
      <c r="F2093">
        <v>0</v>
      </c>
      <c r="G2093">
        <v>2</v>
      </c>
    </row>
    <row r="2094" spans="1:7" x14ac:dyDescent="0.35">
      <c r="A2094">
        <v>1</v>
      </c>
      <c r="B2094">
        <f t="shared" si="32"/>
        <v>1</v>
      </c>
      <c r="C2094">
        <v>0.33000001311302185</v>
      </c>
      <c r="D2094">
        <v>0</v>
      </c>
      <c r="E2094">
        <v>0</v>
      </c>
      <c r="F2094">
        <v>0</v>
      </c>
      <c r="G2094">
        <v>1</v>
      </c>
    </row>
    <row r="2095" spans="1:7" x14ac:dyDescent="0.35">
      <c r="A2095">
        <v>0</v>
      </c>
      <c r="B2095">
        <f t="shared" si="32"/>
        <v>0</v>
      </c>
      <c r="C2095">
        <v>1</v>
      </c>
      <c r="D2095">
        <v>0</v>
      </c>
      <c r="E2095">
        <v>0</v>
      </c>
      <c r="F2095">
        <v>0</v>
      </c>
      <c r="G2095">
        <v>4</v>
      </c>
    </row>
    <row r="2096" spans="1:7" x14ac:dyDescent="0.35">
      <c r="A2096">
        <v>0</v>
      </c>
      <c r="B2096">
        <f t="shared" si="32"/>
        <v>0</v>
      </c>
      <c r="C2096">
        <v>0</v>
      </c>
      <c r="D2096">
        <v>0</v>
      </c>
      <c r="E2096">
        <v>0</v>
      </c>
      <c r="F2096">
        <v>0</v>
      </c>
      <c r="G2096">
        <v>2</v>
      </c>
    </row>
    <row r="2097" spans="1:7" x14ac:dyDescent="0.35">
      <c r="A2097">
        <v>0</v>
      </c>
      <c r="B2097">
        <f t="shared" si="32"/>
        <v>0</v>
      </c>
      <c r="C2097">
        <v>1</v>
      </c>
      <c r="D2097">
        <v>0</v>
      </c>
      <c r="E2097">
        <v>0</v>
      </c>
      <c r="F2097">
        <v>0</v>
      </c>
      <c r="G2097">
        <v>4</v>
      </c>
    </row>
    <row r="2098" spans="1:7" x14ac:dyDescent="0.35">
      <c r="A2098">
        <v>0</v>
      </c>
      <c r="B2098">
        <f t="shared" si="32"/>
        <v>0</v>
      </c>
      <c r="C2098">
        <v>1</v>
      </c>
      <c r="D2098">
        <v>0</v>
      </c>
      <c r="E2098">
        <v>0</v>
      </c>
      <c r="F2098">
        <v>0</v>
      </c>
      <c r="G2098">
        <v>4</v>
      </c>
    </row>
    <row r="2099" spans="1:7" x14ac:dyDescent="0.35">
      <c r="A2099">
        <v>0</v>
      </c>
      <c r="B2099">
        <f t="shared" si="32"/>
        <v>0</v>
      </c>
      <c r="C2099">
        <v>0</v>
      </c>
      <c r="D2099">
        <v>0</v>
      </c>
      <c r="E2099">
        <v>0</v>
      </c>
      <c r="F2099">
        <v>0</v>
      </c>
      <c r="G2099">
        <v>3</v>
      </c>
    </row>
    <row r="2100" spans="1:7" x14ac:dyDescent="0.35">
      <c r="A2100">
        <v>0</v>
      </c>
      <c r="B2100">
        <f t="shared" si="32"/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35">
      <c r="A2101">
        <v>0</v>
      </c>
      <c r="B2101">
        <f t="shared" si="32"/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35">
      <c r="A2102">
        <v>0</v>
      </c>
      <c r="B2102">
        <f t="shared" si="32"/>
        <v>0</v>
      </c>
      <c r="C2102">
        <v>0.5</v>
      </c>
      <c r="D2102">
        <v>0</v>
      </c>
      <c r="E2102">
        <v>0</v>
      </c>
      <c r="F2102">
        <v>0</v>
      </c>
      <c r="G2102">
        <v>3</v>
      </c>
    </row>
    <row r="2103" spans="1:7" x14ac:dyDescent="0.35">
      <c r="A2103">
        <v>0</v>
      </c>
      <c r="B2103">
        <f t="shared" si="32"/>
        <v>0</v>
      </c>
      <c r="C2103">
        <v>0</v>
      </c>
      <c r="D2103">
        <v>0</v>
      </c>
      <c r="E2103">
        <v>0</v>
      </c>
      <c r="F2103">
        <v>0</v>
      </c>
      <c r="G2103">
        <v>3</v>
      </c>
    </row>
    <row r="2104" spans="1:7" x14ac:dyDescent="0.35">
      <c r="A2104">
        <v>0</v>
      </c>
      <c r="B2104">
        <f t="shared" si="32"/>
        <v>0</v>
      </c>
      <c r="C2104">
        <v>0</v>
      </c>
      <c r="D2104">
        <v>0</v>
      </c>
      <c r="E2104">
        <v>0</v>
      </c>
      <c r="F2104">
        <v>0</v>
      </c>
      <c r="G2104">
        <v>4</v>
      </c>
    </row>
    <row r="2105" spans="1:7" x14ac:dyDescent="0.35">
      <c r="A2105">
        <v>0</v>
      </c>
      <c r="B2105">
        <f t="shared" si="32"/>
        <v>0</v>
      </c>
      <c r="C2105">
        <v>1</v>
      </c>
      <c r="D2105">
        <v>0</v>
      </c>
      <c r="E2105">
        <v>0</v>
      </c>
      <c r="F2105">
        <v>0</v>
      </c>
      <c r="G2105">
        <v>4</v>
      </c>
    </row>
    <row r="2106" spans="1:7" x14ac:dyDescent="0.35">
      <c r="A2106">
        <v>0</v>
      </c>
      <c r="B2106">
        <f t="shared" si="32"/>
        <v>0</v>
      </c>
      <c r="C2106">
        <v>0</v>
      </c>
      <c r="D2106">
        <v>0</v>
      </c>
      <c r="E2106">
        <v>0</v>
      </c>
      <c r="F2106">
        <v>0</v>
      </c>
      <c r="G2106">
        <v>3</v>
      </c>
    </row>
    <row r="2107" spans="1:7" x14ac:dyDescent="0.35">
      <c r="A2107">
        <v>1</v>
      </c>
      <c r="B2107">
        <f t="shared" si="32"/>
        <v>1</v>
      </c>
      <c r="C2107">
        <v>0</v>
      </c>
      <c r="D2107">
        <v>0</v>
      </c>
      <c r="E2107">
        <v>0</v>
      </c>
      <c r="F2107">
        <v>0</v>
      </c>
      <c r="G2107">
        <v>3</v>
      </c>
    </row>
    <row r="2108" spans="1:7" x14ac:dyDescent="0.35">
      <c r="A2108">
        <v>0</v>
      </c>
      <c r="B2108">
        <f t="shared" si="32"/>
        <v>0</v>
      </c>
      <c r="C2108">
        <v>0</v>
      </c>
      <c r="D2108">
        <v>0</v>
      </c>
      <c r="E2108">
        <v>0</v>
      </c>
      <c r="F2108">
        <v>0</v>
      </c>
      <c r="G2108">
        <v>4</v>
      </c>
    </row>
    <row r="2109" spans="1:7" x14ac:dyDescent="0.35">
      <c r="A2109">
        <v>0</v>
      </c>
      <c r="B2109">
        <f t="shared" si="32"/>
        <v>0</v>
      </c>
      <c r="C2109">
        <v>1</v>
      </c>
      <c r="D2109">
        <v>0</v>
      </c>
      <c r="E2109">
        <v>0</v>
      </c>
      <c r="F2109">
        <v>0</v>
      </c>
      <c r="G2109">
        <v>2</v>
      </c>
    </row>
    <row r="2110" spans="1:7" x14ac:dyDescent="0.35">
      <c r="A2110">
        <v>1</v>
      </c>
      <c r="B2110">
        <f t="shared" si="32"/>
        <v>1</v>
      </c>
      <c r="C2110">
        <v>0</v>
      </c>
      <c r="D2110">
        <v>0</v>
      </c>
      <c r="E2110">
        <v>0</v>
      </c>
      <c r="F2110">
        <v>0</v>
      </c>
      <c r="G2110">
        <v>3</v>
      </c>
    </row>
    <row r="2111" spans="1:7" x14ac:dyDescent="0.35">
      <c r="A2111">
        <v>0</v>
      </c>
      <c r="B2111">
        <f t="shared" si="32"/>
        <v>0</v>
      </c>
      <c r="C2111">
        <v>0</v>
      </c>
      <c r="D2111">
        <v>0</v>
      </c>
      <c r="E2111">
        <v>0</v>
      </c>
      <c r="F2111">
        <v>0</v>
      </c>
      <c r="G2111">
        <v>3</v>
      </c>
    </row>
    <row r="2112" spans="1:7" x14ac:dyDescent="0.35">
      <c r="A2112">
        <v>0</v>
      </c>
      <c r="B2112">
        <f t="shared" si="32"/>
        <v>0</v>
      </c>
      <c r="C2112">
        <v>1</v>
      </c>
      <c r="D2112">
        <v>0</v>
      </c>
      <c r="E2112">
        <v>0</v>
      </c>
      <c r="F2112">
        <v>0</v>
      </c>
      <c r="G2112">
        <v>0</v>
      </c>
    </row>
    <row r="2113" spans="1:7" x14ac:dyDescent="0.35">
      <c r="A2113">
        <v>0</v>
      </c>
      <c r="B2113">
        <f t="shared" si="32"/>
        <v>0</v>
      </c>
      <c r="C2113">
        <v>1</v>
      </c>
      <c r="D2113">
        <v>0</v>
      </c>
      <c r="E2113">
        <v>0</v>
      </c>
      <c r="F2113">
        <v>0</v>
      </c>
      <c r="G2113">
        <v>4</v>
      </c>
    </row>
    <row r="2114" spans="1:7" x14ac:dyDescent="0.35">
      <c r="A2114">
        <v>1</v>
      </c>
      <c r="B2114">
        <f t="shared" si="32"/>
        <v>1</v>
      </c>
      <c r="C2114">
        <v>1</v>
      </c>
      <c r="D2114">
        <v>0</v>
      </c>
      <c r="E2114">
        <v>0</v>
      </c>
      <c r="F2114">
        <v>0</v>
      </c>
      <c r="G2114">
        <v>4</v>
      </c>
    </row>
    <row r="2115" spans="1:7" x14ac:dyDescent="0.35">
      <c r="A2115">
        <v>1</v>
      </c>
      <c r="B2115">
        <f t="shared" ref="B2115:B2178" si="33">IF(A2115&gt;0,1,0)</f>
        <v>1</v>
      </c>
      <c r="C2115">
        <v>0</v>
      </c>
      <c r="D2115">
        <v>0</v>
      </c>
      <c r="E2115">
        <v>0</v>
      </c>
      <c r="F2115">
        <v>0</v>
      </c>
      <c r="G2115">
        <v>2</v>
      </c>
    </row>
    <row r="2116" spans="1:7" x14ac:dyDescent="0.35">
      <c r="A2116">
        <v>0</v>
      </c>
      <c r="B2116">
        <f t="shared" si="33"/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35">
      <c r="A2117">
        <v>0</v>
      </c>
      <c r="B2117">
        <f t="shared" si="33"/>
        <v>0</v>
      </c>
      <c r="C2117">
        <v>1</v>
      </c>
      <c r="D2117">
        <v>0</v>
      </c>
      <c r="E2117">
        <v>0</v>
      </c>
      <c r="F2117">
        <v>0</v>
      </c>
      <c r="G2117">
        <v>0</v>
      </c>
    </row>
    <row r="2118" spans="1:7" x14ac:dyDescent="0.35">
      <c r="A2118">
        <v>0</v>
      </c>
      <c r="B2118">
        <f t="shared" si="33"/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35">
      <c r="A2119">
        <v>0</v>
      </c>
      <c r="B2119">
        <f t="shared" si="33"/>
        <v>0</v>
      </c>
      <c r="C2119">
        <v>1</v>
      </c>
      <c r="D2119">
        <v>0</v>
      </c>
      <c r="E2119">
        <v>0</v>
      </c>
      <c r="F2119">
        <v>0</v>
      </c>
      <c r="G2119">
        <v>2</v>
      </c>
    </row>
    <row r="2120" spans="1:7" x14ac:dyDescent="0.35">
      <c r="A2120">
        <v>0</v>
      </c>
      <c r="B2120">
        <f t="shared" si="33"/>
        <v>0</v>
      </c>
      <c r="C2120">
        <v>1</v>
      </c>
      <c r="D2120">
        <v>0</v>
      </c>
      <c r="E2120">
        <v>0</v>
      </c>
      <c r="F2120">
        <v>0</v>
      </c>
      <c r="G2120">
        <v>4</v>
      </c>
    </row>
    <row r="2121" spans="1:7" x14ac:dyDescent="0.35">
      <c r="A2121">
        <v>0</v>
      </c>
      <c r="B2121">
        <f t="shared" si="33"/>
        <v>0</v>
      </c>
      <c r="C2121">
        <v>0.5</v>
      </c>
      <c r="D2121">
        <v>0</v>
      </c>
      <c r="E2121">
        <v>0</v>
      </c>
      <c r="F2121">
        <v>0</v>
      </c>
      <c r="G2121">
        <v>0</v>
      </c>
    </row>
    <row r="2122" spans="1:7" x14ac:dyDescent="0.35">
      <c r="A2122">
        <v>0</v>
      </c>
      <c r="B2122">
        <f t="shared" si="33"/>
        <v>0</v>
      </c>
      <c r="C2122">
        <v>0</v>
      </c>
      <c r="D2122">
        <v>0</v>
      </c>
      <c r="E2122">
        <v>0</v>
      </c>
      <c r="F2122">
        <v>0</v>
      </c>
      <c r="G2122">
        <v>1</v>
      </c>
    </row>
    <row r="2123" spans="1:7" x14ac:dyDescent="0.35">
      <c r="A2123">
        <v>0</v>
      </c>
      <c r="B2123">
        <f t="shared" si="33"/>
        <v>0</v>
      </c>
      <c r="C2123">
        <v>0</v>
      </c>
      <c r="D2123">
        <v>0</v>
      </c>
      <c r="E2123">
        <v>0</v>
      </c>
      <c r="F2123">
        <v>0</v>
      </c>
      <c r="G2123">
        <v>4</v>
      </c>
    </row>
    <row r="2124" spans="1:7" x14ac:dyDescent="0.35">
      <c r="A2124">
        <v>0</v>
      </c>
      <c r="B2124">
        <f t="shared" si="33"/>
        <v>0</v>
      </c>
      <c r="C2124">
        <v>0</v>
      </c>
      <c r="D2124">
        <v>0</v>
      </c>
      <c r="E2124">
        <v>0</v>
      </c>
      <c r="F2124">
        <v>0</v>
      </c>
      <c r="G2124">
        <v>4</v>
      </c>
    </row>
    <row r="2125" spans="1:7" x14ac:dyDescent="0.35">
      <c r="A2125">
        <v>2</v>
      </c>
      <c r="B2125">
        <f t="shared" si="33"/>
        <v>1</v>
      </c>
      <c r="C2125">
        <v>1</v>
      </c>
      <c r="D2125">
        <v>0</v>
      </c>
      <c r="E2125">
        <v>0</v>
      </c>
      <c r="F2125">
        <v>0</v>
      </c>
      <c r="G2125">
        <v>0</v>
      </c>
    </row>
    <row r="2126" spans="1:7" x14ac:dyDescent="0.35">
      <c r="A2126">
        <v>0</v>
      </c>
      <c r="B2126">
        <f t="shared" si="33"/>
        <v>0</v>
      </c>
      <c r="C2126">
        <v>0</v>
      </c>
      <c r="D2126">
        <v>0</v>
      </c>
      <c r="E2126">
        <v>0</v>
      </c>
      <c r="F2126">
        <v>0</v>
      </c>
      <c r="G2126">
        <v>4</v>
      </c>
    </row>
    <row r="2127" spans="1:7" x14ac:dyDescent="0.35">
      <c r="A2127">
        <v>0</v>
      </c>
      <c r="B2127">
        <f t="shared" si="33"/>
        <v>0</v>
      </c>
      <c r="C2127">
        <v>0</v>
      </c>
      <c r="D2127">
        <v>0</v>
      </c>
      <c r="E2127">
        <v>0</v>
      </c>
      <c r="F2127">
        <v>0</v>
      </c>
      <c r="G2127">
        <v>4</v>
      </c>
    </row>
    <row r="2128" spans="1:7" x14ac:dyDescent="0.35">
      <c r="A2128">
        <v>1</v>
      </c>
      <c r="B2128">
        <f t="shared" si="33"/>
        <v>1</v>
      </c>
      <c r="C2128">
        <v>0</v>
      </c>
      <c r="D2128">
        <v>0</v>
      </c>
      <c r="E2128">
        <v>0</v>
      </c>
      <c r="F2128">
        <v>0</v>
      </c>
      <c r="G2128">
        <v>3</v>
      </c>
    </row>
    <row r="2129" spans="1:7" x14ac:dyDescent="0.35">
      <c r="A2129">
        <v>0</v>
      </c>
      <c r="B2129">
        <f t="shared" si="33"/>
        <v>0</v>
      </c>
      <c r="C2129">
        <v>0</v>
      </c>
      <c r="D2129">
        <v>0</v>
      </c>
      <c r="E2129">
        <v>0</v>
      </c>
      <c r="F2129">
        <v>0</v>
      </c>
      <c r="G2129">
        <v>2</v>
      </c>
    </row>
    <row r="2130" spans="1:7" x14ac:dyDescent="0.35">
      <c r="A2130">
        <v>0</v>
      </c>
      <c r="B2130">
        <f t="shared" si="33"/>
        <v>0</v>
      </c>
      <c r="C2130">
        <v>0</v>
      </c>
      <c r="D2130">
        <v>0</v>
      </c>
      <c r="E2130">
        <v>0</v>
      </c>
      <c r="F2130">
        <v>0</v>
      </c>
      <c r="G2130">
        <v>4</v>
      </c>
    </row>
    <row r="2131" spans="1:7" x14ac:dyDescent="0.35">
      <c r="A2131">
        <v>0</v>
      </c>
      <c r="B2131">
        <f t="shared" si="33"/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35">
      <c r="A2132">
        <v>0</v>
      </c>
      <c r="B2132">
        <f t="shared" si="33"/>
        <v>0</v>
      </c>
      <c r="C2132">
        <v>0</v>
      </c>
      <c r="D2132">
        <v>0</v>
      </c>
      <c r="E2132">
        <v>0</v>
      </c>
      <c r="F2132">
        <v>0</v>
      </c>
      <c r="G2132">
        <v>4</v>
      </c>
    </row>
    <row r="2133" spans="1:7" x14ac:dyDescent="0.35">
      <c r="A2133">
        <v>0</v>
      </c>
      <c r="B2133">
        <f t="shared" si="33"/>
        <v>0</v>
      </c>
      <c r="C2133">
        <v>1</v>
      </c>
      <c r="D2133">
        <v>0</v>
      </c>
      <c r="E2133">
        <v>0</v>
      </c>
      <c r="F2133">
        <v>0</v>
      </c>
      <c r="G2133">
        <v>0</v>
      </c>
    </row>
    <row r="2134" spans="1:7" x14ac:dyDescent="0.35">
      <c r="A2134">
        <v>0</v>
      </c>
      <c r="B2134">
        <f t="shared" si="33"/>
        <v>0</v>
      </c>
      <c r="C2134">
        <v>0</v>
      </c>
      <c r="D2134">
        <v>0</v>
      </c>
      <c r="E2134">
        <v>0</v>
      </c>
      <c r="F2134">
        <v>0</v>
      </c>
      <c r="G2134">
        <v>3</v>
      </c>
    </row>
    <row r="2135" spans="1:7" x14ac:dyDescent="0.35">
      <c r="A2135">
        <v>0</v>
      </c>
      <c r="B2135">
        <f t="shared" si="33"/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35">
      <c r="A2136">
        <v>0</v>
      </c>
      <c r="B2136">
        <f t="shared" si="33"/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35">
      <c r="A2137">
        <v>1</v>
      </c>
      <c r="B2137">
        <f t="shared" si="33"/>
        <v>1</v>
      </c>
      <c r="C2137">
        <v>0</v>
      </c>
      <c r="D2137">
        <v>0</v>
      </c>
      <c r="E2137">
        <v>0</v>
      </c>
      <c r="F2137">
        <v>0</v>
      </c>
      <c r="G2137">
        <v>4</v>
      </c>
    </row>
    <row r="2138" spans="1:7" x14ac:dyDescent="0.35">
      <c r="A2138">
        <v>0</v>
      </c>
      <c r="B2138">
        <f t="shared" si="33"/>
        <v>0</v>
      </c>
      <c r="C2138">
        <v>0</v>
      </c>
      <c r="D2138">
        <v>0</v>
      </c>
      <c r="E2138">
        <v>0</v>
      </c>
      <c r="F2138">
        <v>0</v>
      </c>
      <c r="G2138">
        <v>4</v>
      </c>
    </row>
    <row r="2139" spans="1:7" x14ac:dyDescent="0.35">
      <c r="A2139">
        <v>0</v>
      </c>
      <c r="B2139">
        <f t="shared" si="33"/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35">
      <c r="A2140">
        <v>0</v>
      </c>
      <c r="B2140">
        <f t="shared" si="33"/>
        <v>0</v>
      </c>
      <c r="C2140">
        <v>1</v>
      </c>
      <c r="D2140">
        <v>0</v>
      </c>
      <c r="E2140">
        <v>0</v>
      </c>
      <c r="F2140">
        <v>0</v>
      </c>
      <c r="G2140">
        <v>3</v>
      </c>
    </row>
    <row r="2141" spans="1:7" x14ac:dyDescent="0.35">
      <c r="A2141">
        <v>1</v>
      </c>
      <c r="B2141">
        <f t="shared" si="33"/>
        <v>1</v>
      </c>
      <c r="C2141">
        <v>1</v>
      </c>
      <c r="D2141">
        <v>0</v>
      </c>
      <c r="E2141">
        <v>0</v>
      </c>
      <c r="F2141">
        <v>0</v>
      </c>
      <c r="G2141">
        <v>3</v>
      </c>
    </row>
    <row r="2142" spans="1:7" x14ac:dyDescent="0.35">
      <c r="A2142">
        <v>0</v>
      </c>
      <c r="B2142">
        <f t="shared" si="33"/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35">
      <c r="A2143">
        <v>0</v>
      </c>
      <c r="B2143">
        <f t="shared" si="33"/>
        <v>0</v>
      </c>
      <c r="C2143">
        <v>1</v>
      </c>
      <c r="D2143">
        <v>0</v>
      </c>
      <c r="E2143">
        <v>0</v>
      </c>
      <c r="F2143">
        <v>0</v>
      </c>
      <c r="G2143">
        <v>4</v>
      </c>
    </row>
    <row r="2144" spans="1:7" x14ac:dyDescent="0.35">
      <c r="A2144">
        <v>0</v>
      </c>
      <c r="B2144">
        <f t="shared" si="33"/>
        <v>0</v>
      </c>
      <c r="C2144">
        <v>0</v>
      </c>
      <c r="D2144">
        <v>0</v>
      </c>
      <c r="E2144">
        <v>0</v>
      </c>
      <c r="F2144">
        <v>0</v>
      </c>
      <c r="G2144">
        <v>4</v>
      </c>
    </row>
    <row r="2145" spans="1:7" x14ac:dyDescent="0.35">
      <c r="A2145">
        <v>6</v>
      </c>
      <c r="B2145">
        <f t="shared" si="33"/>
        <v>1</v>
      </c>
      <c r="C2145">
        <v>0</v>
      </c>
      <c r="D2145">
        <v>0</v>
      </c>
      <c r="E2145">
        <v>0</v>
      </c>
      <c r="F2145">
        <v>0</v>
      </c>
      <c r="G2145">
        <v>2</v>
      </c>
    </row>
    <row r="2146" spans="1:7" x14ac:dyDescent="0.35">
      <c r="A2146">
        <v>0</v>
      </c>
      <c r="B2146">
        <f t="shared" si="33"/>
        <v>0</v>
      </c>
      <c r="C2146">
        <v>0</v>
      </c>
      <c r="D2146">
        <v>0</v>
      </c>
      <c r="E2146">
        <v>0</v>
      </c>
      <c r="F2146">
        <v>0</v>
      </c>
      <c r="G2146">
        <v>3</v>
      </c>
    </row>
    <row r="2147" spans="1:7" x14ac:dyDescent="0.35">
      <c r="A2147">
        <v>0</v>
      </c>
      <c r="B2147">
        <f t="shared" si="33"/>
        <v>0</v>
      </c>
      <c r="C2147">
        <v>1</v>
      </c>
      <c r="D2147">
        <v>0</v>
      </c>
      <c r="E2147">
        <v>0</v>
      </c>
      <c r="F2147">
        <v>0</v>
      </c>
      <c r="G2147">
        <v>0</v>
      </c>
    </row>
    <row r="2148" spans="1:7" x14ac:dyDescent="0.35">
      <c r="A2148">
        <v>0</v>
      </c>
      <c r="B2148">
        <f t="shared" si="33"/>
        <v>0</v>
      </c>
      <c r="C2148">
        <v>1</v>
      </c>
      <c r="D2148">
        <v>0</v>
      </c>
      <c r="E2148">
        <v>0</v>
      </c>
      <c r="F2148">
        <v>0</v>
      </c>
      <c r="G2148">
        <v>3</v>
      </c>
    </row>
    <row r="2149" spans="1:7" x14ac:dyDescent="0.35">
      <c r="A2149">
        <v>0</v>
      </c>
      <c r="B2149">
        <f t="shared" si="33"/>
        <v>0</v>
      </c>
      <c r="C2149">
        <v>1</v>
      </c>
      <c r="D2149">
        <v>0</v>
      </c>
      <c r="E2149">
        <v>0</v>
      </c>
      <c r="F2149">
        <v>0</v>
      </c>
      <c r="G2149">
        <v>4</v>
      </c>
    </row>
    <row r="2150" spans="1:7" x14ac:dyDescent="0.35">
      <c r="A2150">
        <v>0</v>
      </c>
      <c r="B2150">
        <f t="shared" si="33"/>
        <v>0</v>
      </c>
      <c r="C2150">
        <v>0</v>
      </c>
      <c r="D2150">
        <v>0</v>
      </c>
      <c r="E2150">
        <v>0</v>
      </c>
      <c r="F2150">
        <v>0</v>
      </c>
      <c r="G2150">
        <v>2</v>
      </c>
    </row>
    <row r="2151" spans="1:7" x14ac:dyDescent="0.35">
      <c r="A2151">
        <v>0</v>
      </c>
      <c r="B2151">
        <f t="shared" si="33"/>
        <v>0</v>
      </c>
      <c r="C2151">
        <v>1</v>
      </c>
      <c r="D2151">
        <v>0</v>
      </c>
      <c r="E2151">
        <v>0</v>
      </c>
      <c r="F2151">
        <v>0</v>
      </c>
      <c r="G2151">
        <v>3</v>
      </c>
    </row>
    <row r="2152" spans="1:7" x14ac:dyDescent="0.35">
      <c r="A2152">
        <v>0</v>
      </c>
      <c r="B2152">
        <f t="shared" si="33"/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35">
      <c r="A2153">
        <v>0</v>
      </c>
      <c r="B2153">
        <f t="shared" si="33"/>
        <v>0</v>
      </c>
      <c r="C2153">
        <v>0</v>
      </c>
      <c r="D2153">
        <v>0</v>
      </c>
      <c r="E2153">
        <v>0</v>
      </c>
      <c r="F2153">
        <v>0</v>
      </c>
      <c r="G2153">
        <v>4</v>
      </c>
    </row>
    <row r="2154" spans="1:7" x14ac:dyDescent="0.35">
      <c r="A2154">
        <v>0</v>
      </c>
      <c r="B2154">
        <f t="shared" si="33"/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35">
      <c r="A2155">
        <v>0</v>
      </c>
      <c r="B2155">
        <f t="shared" si="33"/>
        <v>0</v>
      </c>
      <c r="C2155">
        <v>0.60000002384185791</v>
      </c>
      <c r="D2155">
        <v>0</v>
      </c>
      <c r="E2155">
        <v>0</v>
      </c>
      <c r="F2155">
        <v>0</v>
      </c>
      <c r="G2155">
        <v>0</v>
      </c>
    </row>
    <row r="2156" spans="1:7" x14ac:dyDescent="0.35">
      <c r="A2156">
        <v>0</v>
      </c>
      <c r="B2156">
        <f t="shared" si="33"/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35">
      <c r="A2157">
        <v>0</v>
      </c>
      <c r="B2157">
        <f t="shared" si="33"/>
        <v>0</v>
      </c>
      <c r="C2157">
        <v>1</v>
      </c>
      <c r="D2157">
        <v>0</v>
      </c>
      <c r="E2157">
        <v>0</v>
      </c>
      <c r="F2157">
        <v>0</v>
      </c>
      <c r="G2157">
        <v>4</v>
      </c>
    </row>
    <row r="2158" spans="1:7" x14ac:dyDescent="0.35">
      <c r="A2158">
        <v>1</v>
      </c>
      <c r="B2158">
        <f t="shared" si="33"/>
        <v>1</v>
      </c>
      <c r="C2158">
        <v>0</v>
      </c>
      <c r="D2158">
        <v>0</v>
      </c>
      <c r="E2158">
        <v>0</v>
      </c>
      <c r="F2158">
        <v>0</v>
      </c>
      <c r="G2158">
        <v>3</v>
      </c>
    </row>
    <row r="2159" spans="1:7" x14ac:dyDescent="0.35">
      <c r="A2159">
        <v>0</v>
      </c>
      <c r="B2159">
        <f t="shared" si="33"/>
        <v>0</v>
      </c>
      <c r="C2159">
        <v>1</v>
      </c>
      <c r="D2159">
        <v>0</v>
      </c>
      <c r="E2159">
        <v>0</v>
      </c>
      <c r="F2159">
        <v>0</v>
      </c>
      <c r="G2159">
        <v>4</v>
      </c>
    </row>
    <row r="2160" spans="1:7" x14ac:dyDescent="0.35">
      <c r="A2160">
        <v>0</v>
      </c>
      <c r="B2160">
        <f t="shared" si="33"/>
        <v>0</v>
      </c>
      <c r="C2160">
        <v>0</v>
      </c>
      <c r="D2160">
        <v>0</v>
      </c>
      <c r="E2160">
        <v>0</v>
      </c>
      <c r="F2160">
        <v>0</v>
      </c>
      <c r="G2160">
        <v>4</v>
      </c>
    </row>
    <row r="2161" spans="1:7" x14ac:dyDescent="0.35">
      <c r="A2161">
        <v>1</v>
      </c>
      <c r="B2161">
        <f t="shared" si="33"/>
        <v>1</v>
      </c>
      <c r="C2161">
        <v>0</v>
      </c>
      <c r="D2161">
        <v>0</v>
      </c>
      <c r="E2161">
        <v>0</v>
      </c>
      <c r="F2161">
        <v>0</v>
      </c>
      <c r="G2161">
        <v>4</v>
      </c>
    </row>
    <row r="2162" spans="1:7" x14ac:dyDescent="0.35">
      <c r="A2162">
        <v>0</v>
      </c>
      <c r="B2162">
        <f t="shared" si="33"/>
        <v>0</v>
      </c>
      <c r="C2162">
        <v>1</v>
      </c>
      <c r="D2162">
        <v>0</v>
      </c>
      <c r="E2162">
        <v>0</v>
      </c>
      <c r="F2162">
        <v>0</v>
      </c>
      <c r="G2162">
        <v>3</v>
      </c>
    </row>
    <row r="2163" spans="1:7" x14ac:dyDescent="0.35">
      <c r="A2163">
        <v>0</v>
      </c>
      <c r="B2163">
        <f t="shared" si="33"/>
        <v>0</v>
      </c>
      <c r="C2163">
        <v>0</v>
      </c>
      <c r="D2163">
        <v>0</v>
      </c>
      <c r="E2163">
        <v>0</v>
      </c>
      <c r="F2163">
        <v>0</v>
      </c>
      <c r="G2163">
        <v>4</v>
      </c>
    </row>
    <row r="2164" spans="1:7" x14ac:dyDescent="0.35">
      <c r="A2164">
        <v>1</v>
      </c>
      <c r="B2164">
        <f t="shared" si="33"/>
        <v>1</v>
      </c>
      <c r="C2164">
        <v>0.5</v>
      </c>
      <c r="D2164">
        <v>0</v>
      </c>
      <c r="E2164">
        <v>0</v>
      </c>
      <c r="F2164">
        <v>0</v>
      </c>
      <c r="G2164">
        <v>4</v>
      </c>
    </row>
    <row r="2165" spans="1:7" x14ac:dyDescent="0.35">
      <c r="A2165">
        <v>0</v>
      </c>
      <c r="B2165">
        <f t="shared" si="33"/>
        <v>0</v>
      </c>
      <c r="C2165">
        <v>1</v>
      </c>
      <c r="D2165">
        <v>0</v>
      </c>
      <c r="E2165">
        <v>0</v>
      </c>
      <c r="F2165">
        <v>0</v>
      </c>
      <c r="G2165">
        <v>2</v>
      </c>
    </row>
    <row r="2166" spans="1:7" x14ac:dyDescent="0.35">
      <c r="A2166">
        <v>1</v>
      </c>
      <c r="B2166">
        <f t="shared" si="33"/>
        <v>1</v>
      </c>
      <c r="C2166">
        <v>0.17000000178813934</v>
      </c>
      <c r="D2166">
        <v>0</v>
      </c>
      <c r="E2166">
        <v>0</v>
      </c>
      <c r="F2166">
        <v>0</v>
      </c>
      <c r="G2166">
        <v>3</v>
      </c>
    </row>
    <row r="2167" spans="1:7" x14ac:dyDescent="0.35">
      <c r="A2167">
        <v>0</v>
      </c>
      <c r="B2167">
        <f t="shared" si="33"/>
        <v>0</v>
      </c>
      <c r="C2167">
        <v>0</v>
      </c>
      <c r="D2167">
        <v>0</v>
      </c>
      <c r="E2167">
        <v>0</v>
      </c>
      <c r="F2167">
        <v>0</v>
      </c>
      <c r="G2167">
        <v>4</v>
      </c>
    </row>
    <row r="2168" spans="1:7" x14ac:dyDescent="0.35">
      <c r="A2168">
        <v>0</v>
      </c>
      <c r="B2168">
        <f t="shared" si="33"/>
        <v>0</v>
      </c>
      <c r="C2168">
        <v>1</v>
      </c>
      <c r="D2168">
        <v>0</v>
      </c>
      <c r="E2168">
        <v>0</v>
      </c>
      <c r="F2168">
        <v>0</v>
      </c>
      <c r="G2168">
        <v>4</v>
      </c>
    </row>
    <row r="2169" spans="1:7" x14ac:dyDescent="0.35">
      <c r="A2169">
        <v>0</v>
      </c>
      <c r="B2169">
        <f t="shared" si="33"/>
        <v>0</v>
      </c>
      <c r="C2169">
        <v>1</v>
      </c>
      <c r="D2169">
        <v>0</v>
      </c>
      <c r="E2169">
        <v>0</v>
      </c>
      <c r="F2169">
        <v>0</v>
      </c>
      <c r="G2169">
        <v>3</v>
      </c>
    </row>
    <row r="2170" spans="1:7" x14ac:dyDescent="0.35">
      <c r="A2170">
        <v>0</v>
      </c>
      <c r="B2170">
        <f t="shared" si="33"/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35">
      <c r="A2171">
        <v>0</v>
      </c>
      <c r="B2171">
        <f t="shared" si="33"/>
        <v>0</v>
      </c>
      <c r="C2171">
        <v>0.5</v>
      </c>
      <c r="D2171">
        <v>0</v>
      </c>
      <c r="E2171">
        <v>0</v>
      </c>
      <c r="F2171">
        <v>0</v>
      </c>
      <c r="G2171">
        <v>4</v>
      </c>
    </row>
    <row r="2172" spans="1:7" x14ac:dyDescent="0.35">
      <c r="A2172">
        <v>0</v>
      </c>
      <c r="B2172">
        <f t="shared" si="33"/>
        <v>0</v>
      </c>
      <c r="C2172">
        <v>1</v>
      </c>
      <c r="D2172">
        <v>0</v>
      </c>
      <c r="E2172">
        <v>0</v>
      </c>
      <c r="F2172">
        <v>0</v>
      </c>
      <c r="G2172">
        <v>2</v>
      </c>
    </row>
    <row r="2173" spans="1:7" x14ac:dyDescent="0.35">
      <c r="A2173">
        <v>0</v>
      </c>
      <c r="B2173">
        <f t="shared" si="33"/>
        <v>0</v>
      </c>
      <c r="C2173">
        <v>0</v>
      </c>
      <c r="D2173">
        <v>0</v>
      </c>
      <c r="E2173">
        <v>0</v>
      </c>
      <c r="F2173">
        <v>0</v>
      </c>
      <c r="G2173">
        <v>4</v>
      </c>
    </row>
    <row r="2174" spans="1:7" x14ac:dyDescent="0.35">
      <c r="A2174">
        <v>1</v>
      </c>
      <c r="B2174">
        <f t="shared" si="33"/>
        <v>1</v>
      </c>
      <c r="C2174">
        <v>0</v>
      </c>
      <c r="D2174">
        <v>0</v>
      </c>
      <c r="E2174">
        <v>0</v>
      </c>
      <c r="F2174">
        <v>0</v>
      </c>
      <c r="G2174">
        <v>4</v>
      </c>
    </row>
    <row r="2175" spans="1:7" x14ac:dyDescent="0.35">
      <c r="A2175">
        <v>0</v>
      </c>
      <c r="B2175">
        <f t="shared" si="33"/>
        <v>0</v>
      </c>
      <c r="C2175">
        <v>0.67000001668930054</v>
      </c>
      <c r="D2175">
        <v>0</v>
      </c>
      <c r="E2175">
        <v>0</v>
      </c>
      <c r="F2175">
        <v>0</v>
      </c>
      <c r="G2175">
        <v>3</v>
      </c>
    </row>
    <row r="2176" spans="1:7" x14ac:dyDescent="0.35">
      <c r="A2176">
        <v>0</v>
      </c>
      <c r="B2176">
        <f t="shared" si="33"/>
        <v>0</v>
      </c>
      <c r="C2176">
        <v>0</v>
      </c>
      <c r="D2176">
        <v>0</v>
      </c>
      <c r="E2176">
        <v>0</v>
      </c>
      <c r="F2176">
        <v>0</v>
      </c>
      <c r="G2176">
        <v>2</v>
      </c>
    </row>
    <row r="2177" spans="1:7" x14ac:dyDescent="0.35">
      <c r="A2177">
        <v>0</v>
      </c>
      <c r="B2177">
        <f t="shared" si="33"/>
        <v>0</v>
      </c>
      <c r="C2177">
        <v>0</v>
      </c>
      <c r="D2177">
        <v>0</v>
      </c>
      <c r="E2177">
        <v>0</v>
      </c>
      <c r="F2177">
        <v>0</v>
      </c>
      <c r="G2177">
        <v>4</v>
      </c>
    </row>
    <row r="2178" spans="1:7" x14ac:dyDescent="0.35">
      <c r="A2178">
        <v>0</v>
      </c>
      <c r="B2178">
        <f t="shared" si="33"/>
        <v>0</v>
      </c>
      <c r="C2178">
        <v>0.60000002384185791</v>
      </c>
      <c r="D2178">
        <v>0</v>
      </c>
      <c r="E2178">
        <v>0</v>
      </c>
      <c r="F2178">
        <v>0</v>
      </c>
      <c r="G2178">
        <v>0</v>
      </c>
    </row>
    <row r="2179" spans="1:7" x14ac:dyDescent="0.35">
      <c r="A2179">
        <v>0</v>
      </c>
      <c r="B2179">
        <f t="shared" ref="B2179:B2242" si="34">IF(A2179&gt;0,1,0)</f>
        <v>0</v>
      </c>
      <c r="C2179">
        <v>0.5</v>
      </c>
      <c r="D2179">
        <v>0</v>
      </c>
      <c r="E2179">
        <v>0</v>
      </c>
      <c r="F2179">
        <v>0</v>
      </c>
      <c r="G2179">
        <v>1</v>
      </c>
    </row>
    <row r="2180" spans="1:7" x14ac:dyDescent="0.35">
      <c r="A2180">
        <v>0</v>
      </c>
      <c r="B2180">
        <f t="shared" si="34"/>
        <v>0</v>
      </c>
      <c r="C2180">
        <v>0</v>
      </c>
      <c r="D2180">
        <v>0</v>
      </c>
      <c r="E2180">
        <v>0</v>
      </c>
      <c r="F2180">
        <v>0</v>
      </c>
      <c r="G2180">
        <v>4</v>
      </c>
    </row>
    <row r="2181" spans="1:7" x14ac:dyDescent="0.35">
      <c r="A2181">
        <v>3</v>
      </c>
      <c r="B2181">
        <f t="shared" si="34"/>
        <v>1</v>
      </c>
      <c r="C2181">
        <v>1</v>
      </c>
      <c r="D2181">
        <v>0</v>
      </c>
      <c r="E2181">
        <v>0</v>
      </c>
      <c r="F2181">
        <v>0</v>
      </c>
      <c r="G2181">
        <v>3</v>
      </c>
    </row>
    <row r="2182" spans="1:7" x14ac:dyDescent="0.35">
      <c r="A2182">
        <v>0</v>
      </c>
      <c r="B2182">
        <f t="shared" si="34"/>
        <v>0</v>
      </c>
      <c r="C2182">
        <v>0</v>
      </c>
      <c r="D2182">
        <v>0</v>
      </c>
      <c r="E2182">
        <v>0</v>
      </c>
      <c r="F2182">
        <v>0</v>
      </c>
      <c r="G2182">
        <v>1</v>
      </c>
    </row>
    <row r="2183" spans="1:7" x14ac:dyDescent="0.35">
      <c r="A2183">
        <v>0</v>
      </c>
      <c r="B2183">
        <f t="shared" si="34"/>
        <v>0</v>
      </c>
      <c r="C2183">
        <v>1</v>
      </c>
      <c r="D2183">
        <v>0</v>
      </c>
      <c r="E2183">
        <v>0</v>
      </c>
      <c r="F2183">
        <v>0</v>
      </c>
      <c r="G2183">
        <v>4</v>
      </c>
    </row>
    <row r="2184" spans="1:7" x14ac:dyDescent="0.35">
      <c r="A2184">
        <v>0</v>
      </c>
      <c r="B2184">
        <f t="shared" si="34"/>
        <v>0</v>
      </c>
      <c r="C2184">
        <v>0</v>
      </c>
      <c r="D2184">
        <v>0</v>
      </c>
      <c r="E2184">
        <v>0</v>
      </c>
      <c r="F2184">
        <v>0</v>
      </c>
      <c r="G2184">
        <v>4</v>
      </c>
    </row>
    <row r="2185" spans="1:7" x14ac:dyDescent="0.35">
      <c r="A2185">
        <v>0</v>
      </c>
      <c r="B2185">
        <f t="shared" si="34"/>
        <v>0</v>
      </c>
      <c r="C2185">
        <v>0</v>
      </c>
      <c r="D2185">
        <v>0</v>
      </c>
      <c r="E2185">
        <v>0</v>
      </c>
      <c r="F2185">
        <v>0</v>
      </c>
      <c r="G2185">
        <v>4</v>
      </c>
    </row>
    <row r="2186" spans="1:7" x14ac:dyDescent="0.35">
      <c r="A2186">
        <v>0</v>
      </c>
      <c r="B2186">
        <f t="shared" si="34"/>
        <v>0</v>
      </c>
      <c r="C2186">
        <v>1</v>
      </c>
      <c r="D2186">
        <v>0</v>
      </c>
      <c r="E2186">
        <v>0</v>
      </c>
      <c r="F2186">
        <v>0</v>
      </c>
      <c r="G2186">
        <v>4</v>
      </c>
    </row>
    <row r="2187" spans="1:7" x14ac:dyDescent="0.35">
      <c r="A2187">
        <v>0</v>
      </c>
      <c r="B2187">
        <f t="shared" si="34"/>
        <v>0</v>
      </c>
      <c r="C2187">
        <v>0</v>
      </c>
      <c r="D2187">
        <v>0</v>
      </c>
      <c r="E2187">
        <v>0</v>
      </c>
      <c r="F2187">
        <v>0</v>
      </c>
      <c r="G2187">
        <v>4</v>
      </c>
    </row>
    <row r="2188" spans="1:7" x14ac:dyDescent="0.35">
      <c r="A2188">
        <v>0</v>
      </c>
      <c r="B2188">
        <f t="shared" si="34"/>
        <v>0</v>
      </c>
      <c r="C2188">
        <v>0.5</v>
      </c>
      <c r="D2188">
        <v>0</v>
      </c>
      <c r="E2188">
        <v>0</v>
      </c>
      <c r="F2188">
        <v>12</v>
      </c>
      <c r="G2188">
        <v>0</v>
      </c>
    </row>
    <row r="2189" spans="1:7" x14ac:dyDescent="0.35">
      <c r="A2189">
        <v>1</v>
      </c>
      <c r="B2189">
        <f t="shared" si="34"/>
        <v>1</v>
      </c>
      <c r="C2189">
        <v>1</v>
      </c>
      <c r="D2189">
        <v>0</v>
      </c>
      <c r="E2189">
        <v>0</v>
      </c>
      <c r="F2189">
        <v>0</v>
      </c>
      <c r="G2189">
        <v>2</v>
      </c>
    </row>
    <row r="2190" spans="1:7" x14ac:dyDescent="0.35">
      <c r="A2190">
        <v>0</v>
      </c>
      <c r="B2190">
        <f t="shared" si="34"/>
        <v>0</v>
      </c>
      <c r="C2190">
        <v>0</v>
      </c>
      <c r="D2190">
        <v>0</v>
      </c>
      <c r="E2190">
        <v>0</v>
      </c>
      <c r="F2190">
        <v>0</v>
      </c>
      <c r="G2190">
        <v>1</v>
      </c>
    </row>
    <row r="2191" spans="1:7" x14ac:dyDescent="0.35">
      <c r="A2191">
        <v>0</v>
      </c>
      <c r="B2191">
        <f t="shared" si="34"/>
        <v>0</v>
      </c>
      <c r="C2191">
        <v>1</v>
      </c>
      <c r="D2191">
        <v>0</v>
      </c>
      <c r="E2191">
        <v>0</v>
      </c>
      <c r="F2191">
        <v>0</v>
      </c>
      <c r="G2191">
        <v>3</v>
      </c>
    </row>
    <row r="2192" spans="1:7" x14ac:dyDescent="0.35">
      <c r="A2192">
        <v>0</v>
      </c>
      <c r="B2192">
        <f t="shared" si="34"/>
        <v>0</v>
      </c>
      <c r="C2192">
        <v>1</v>
      </c>
      <c r="D2192">
        <v>0</v>
      </c>
      <c r="E2192">
        <v>0</v>
      </c>
      <c r="F2192">
        <v>0</v>
      </c>
      <c r="G2192">
        <v>4</v>
      </c>
    </row>
    <row r="2193" spans="1:7" x14ac:dyDescent="0.35">
      <c r="A2193">
        <v>0</v>
      </c>
      <c r="B2193">
        <f t="shared" si="34"/>
        <v>0</v>
      </c>
      <c r="C2193">
        <v>0</v>
      </c>
      <c r="D2193">
        <v>0</v>
      </c>
      <c r="E2193">
        <v>0</v>
      </c>
      <c r="F2193">
        <v>0</v>
      </c>
      <c r="G2193">
        <v>4</v>
      </c>
    </row>
    <row r="2194" spans="1:7" x14ac:dyDescent="0.35">
      <c r="A2194">
        <v>0</v>
      </c>
      <c r="B2194">
        <f t="shared" si="34"/>
        <v>0</v>
      </c>
      <c r="C2194">
        <v>1</v>
      </c>
      <c r="D2194">
        <v>0</v>
      </c>
      <c r="E2194">
        <v>0</v>
      </c>
      <c r="F2194">
        <v>0</v>
      </c>
      <c r="G2194">
        <v>4</v>
      </c>
    </row>
    <row r="2195" spans="1:7" x14ac:dyDescent="0.35">
      <c r="A2195">
        <v>0</v>
      </c>
      <c r="B2195">
        <f t="shared" si="34"/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35">
      <c r="A2196">
        <v>0</v>
      </c>
      <c r="B2196">
        <f t="shared" si="34"/>
        <v>0</v>
      </c>
      <c r="C2196">
        <v>0</v>
      </c>
      <c r="D2196">
        <v>0</v>
      </c>
      <c r="E2196">
        <v>0</v>
      </c>
      <c r="F2196">
        <v>0</v>
      </c>
      <c r="G2196">
        <v>4</v>
      </c>
    </row>
    <row r="2197" spans="1:7" x14ac:dyDescent="0.35">
      <c r="A2197">
        <v>0</v>
      </c>
      <c r="B2197">
        <f t="shared" si="34"/>
        <v>0</v>
      </c>
      <c r="C2197">
        <v>0</v>
      </c>
      <c r="D2197">
        <v>0</v>
      </c>
      <c r="E2197">
        <v>0</v>
      </c>
      <c r="F2197">
        <v>0</v>
      </c>
      <c r="G2197">
        <v>1</v>
      </c>
    </row>
    <row r="2198" spans="1:7" x14ac:dyDescent="0.35">
      <c r="A2198">
        <v>0</v>
      </c>
      <c r="B2198">
        <f t="shared" si="34"/>
        <v>0</v>
      </c>
      <c r="C2198">
        <v>0</v>
      </c>
      <c r="D2198">
        <v>0</v>
      </c>
      <c r="E2198">
        <v>0</v>
      </c>
      <c r="F2198">
        <v>0</v>
      </c>
      <c r="G2198">
        <v>3</v>
      </c>
    </row>
    <row r="2199" spans="1:7" x14ac:dyDescent="0.35">
      <c r="A2199">
        <v>0</v>
      </c>
      <c r="B2199">
        <f t="shared" si="34"/>
        <v>0</v>
      </c>
      <c r="C2199">
        <v>1</v>
      </c>
      <c r="D2199">
        <v>0</v>
      </c>
      <c r="E2199">
        <v>0</v>
      </c>
      <c r="F2199">
        <v>0</v>
      </c>
      <c r="G2199">
        <v>0</v>
      </c>
    </row>
    <row r="2200" spans="1:7" x14ac:dyDescent="0.35">
      <c r="A2200">
        <v>0</v>
      </c>
      <c r="B2200">
        <f t="shared" si="34"/>
        <v>0</v>
      </c>
      <c r="C2200">
        <v>1</v>
      </c>
      <c r="D2200">
        <v>0</v>
      </c>
      <c r="E2200">
        <v>0</v>
      </c>
      <c r="F2200">
        <v>0</v>
      </c>
      <c r="G2200">
        <v>0</v>
      </c>
    </row>
    <row r="2201" spans="1:7" x14ac:dyDescent="0.35">
      <c r="A2201">
        <v>0</v>
      </c>
      <c r="B2201">
        <f t="shared" si="34"/>
        <v>0</v>
      </c>
      <c r="C2201">
        <v>0</v>
      </c>
      <c r="D2201">
        <v>0</v>
      </c>
      <c r="E2201">
        <v>0</v>
      </c>
      <c r="F2201">
        <v>0</v>
      </c>
      <c r="G2201">
        <v>4</v>
      </c>
    </row>
    <row r="2202" spans="1:7" x14ac:dyDescent="0.35">
      <c r="A2202">
        <v>0</v>
      </c>
      <c r="B2202">
        <f t="shared" si="34"/>
        <v>0</v>
      </c>
      <c r="C2202">
        <v>0.5</v>
      </c>
      <c r="D2202">
        <v>0</v>
      </c>
      <c r="E2202">
        <v>0</v>
      </c>
      <c r="F2202">
        <v>0</v>
      </c>
      <c r="G2202">
        <v>0</v>
      </c>
    </row>
    <row r="2203" spans="1:7" x14ac:dyDescent="0.35">
      <c r="A2203">
        <v>0</v>
      </c>
      <c r="B2203">
        <f t="shared" si="34"/>
        <v>0</v>
      </c>
      <c r="C2203">
        <v>1</v>
      </c>
      <c r="D2203">
        <v>0</v>
      </c>
      <c r="E2203">
        <v>0</v>
      </c>
      <c r="F2203">
        <v>0</v>
      </c>
      <c r="G2203">
        <v>3</v>
      </c>
    </row>
    <row r="2204" spans="1:7" x14ac:dyDescent="0.35">
      <c r="A2204">
        <v>0</v>
      </c>
      <c r="B2204">
        <f t="shared" si="34"/>
        <v>0</v>
      </c>
      <c r="C2204">
        <v>0</v>
      </c>
      <c r="D2204">
        <v>0</v>
      </c>
      <c r="E2204">
        <v>0</v>
      </c>
      <c r="F2204">
        <v>0</v>
      </c>
      <c r="G2204">
        <v>4</v>
      </c>
    </row>
    <row r="2205" spans="1:7" x14ac:dyDescent="0.35">
      <c r="A2205">
        <v>0</v>
      </c>
      <c r="B2205">
        <f t="shared" si="34"/>
        <v>0</v>
      </c>
      <c r="C2205">
        <v>0</v>
      </c>
      <c r="D2205">
        <v>0</v>
      </c>
      <c r="E2205">
        <v>0</v>
      </c>
      <c r="F2205">
        <v>0</v>
      </c>
      <c r="G2205">
        <v>4</v>
      </c>
    </row>
    <row r="2206" spans="1:7" x14ac:dyDescent="0.35">
      <c r="A2206">
        <v>1</v>
      </c>
      <c r="B2206">
        <f t="shared" si="34"/>
        <v>1</v>
      </c>
      <c r="C2206">
        <v>0.33000001311302185</v>
      </c>
      <c r="D2206">
        <v>0</v>
      </c>
      <c r="E2206">
        <v>0</v>
      </c>
      <c r="F2206">
        <v>0</v>
      </c>
      <c r="G2206">
        <v>2</v>
      </c>
    </row>
    <row r="2207" spans="1:7" x14ac:dyDescent="0.35">
      <c r="A2207">
        <v>0</v>
      </c>
      <c r="B2207">
        <f t="shared" si="34"/>
        <v>0</v>
      </c>
      <c r="C2207">
        <v>0.33000001311302185</v>
      </c>
      <c r="D2207">
        <v>0</v>
      </c>
      <c r="E2207">
        <v>0</v>
      </c>
      <c r="F2207">
        <v>0</v>
      </c>
      <c r="G2207">
        <v>2</v>
      </c>
    </row>
    <row r="2208" spans="1:7" x14ac:dyDescent="0.35">
      <c r="A2208">
        <v>0</v>
      </c>
      <c r="B2208">
        <f t="shared" si="34"/>
        <v>0</v>
      </c>
      <c r="C2208">
        <v>1</v>
      </c>
      <c r="D2208">
        <v>0</v>
      </c>
      <c r="E2208">
        <v>0</v>
      </c>
      <c r="F2208">
        <v>0</v>
      </c>
      <c r="G2208">
        <v>4</v>
      </c>
    </row>
    <row r="2209" spans="1:7" x14ac:dyDescent="0.35">
      <c r="A2209">
        <v>0</v>
      </c>
      <c r="B2209">
        <f t="shared" si="34"/>
        <v>0</v>
      </c>
      <c r="C2209">
        <v>0</v>
      </c>
      <c r="D2209">
        <v>0</v>
      </c>
      <c r="E2209">
        <v>0</v>
      </c>
      <c r="F2209">
        <v>0</v>
      </c>
      <c r="G2209">
        <v>4</v>
      </c>
    </row>
    <row r="2210" spans="1:7" x14ac:dyDescent="0.35">
      <c r="A2210">
        <v>0</v>
      </c>
      <c r="B2210">
        <f t="shared" si="34"/>
        <v>0</v>
      </c>
      <c r="C2210">
        <v>0</v>
      </c>
      <c r="D2210">
        <v>0</v>
      </c>
      <c r="E2210">
        <v>0</v>
      </c>
      <c r="F2210">
        <v>0</v>
      </c>
      <c r="G2210">
        <v>2</v>
      </c>
    </row>
    <row r="2211" spans="1:7" x14ac:dyDescent="0.35">
      <c r="A2211">
        <v>0</v>
      </c>
      <c r="B2211">
        <f t="shared" si="34"/>
        <v>0</v>
      </c>
      <c r="C2211">
        <v>0</v>
      </c>
      <c r="D2211">
        <v>0</v>
      </c>
      <c r="E2211">
        <v>0</v>
      </c>
      <c r="F2211">
        <v>0</v>
      </c>
      <c r="G2211">
        <v>4</v>
      </c>
    </row>
    <row r="2212" spans="1:7" x14ac:dyDescent="0.35">
      <c r="A2212">
        <v>0</v>
      </c>
      <c r="B2212">
        <f t="shared" si="34"/>
        <v>0</v>
      </c>
      <c r="C2212">
        <v>0.25</v>
      </c>
      <c r="D2212">
        <v>0</v>
      </c>
      <c r="E2212">
        <v>0</v>
      </c>
      <c r="F2212">
        <v>12</v>
      </c>
      <c r="G2212">
        <v>0</v>
      </c>
    </row>
    <row r="2213" spans="1:7" x14ac:dyDescent="0.35">
      <c r="A2213">
        <v>0</v>
      </c>
      <c r="B2213">
        <f t="shared" si="34"/>
        <v>0</v>
      </c>
      <c r="C2213">
        <v>1</v>
      </c>
      <c r="D2213">
        <v>0</v>
      </c>
      <c r="E2213">
        <v>0</v>
      </c>
      <c r="F2213">
        <v>0</v>
      </c>
      <c r="G2213">
        <v>4</v>
      </c>
    </row>
    <row r="2214" spans="1:7" x14ac:dyDescent="0.35">
      <c r="A2214">
        <v>0</v>
      </c>
      <c r="B2214">
        <f t="shared" si="34"/>
        <v>0</v>
      </c>
      <c r="C2214">
        <v>0</v>
      </c>
      <c r="D2214">
        <v>0</v>
      </c>
      <c r="E2214">
        <v>0</v>
      </c>
      <c r="F2214">
        <v>0</v>
      </c>
      <c r="G2214">
        <v>4</v>
      </c>
    </row>
    <row r="2215" spans="1:7" x14ac:dyDescent="0.35">
      <c r="A2215">
        <v>0</v>
      </c>
      <c r="B2215">
        <f t="shared" si="34"/>
        <v>0</v>
      </c>
      <c r="C2215">
        <v>0.33000001311302185</v>
      </c>
      <c r="D2215">
        <v>0</v>
      </c>
      <c r="E2215">
        <v>0</v>
      </c>
      <c r="F2215">
        <v>0</v>
      </c>
      <c r="G2215">
        <v>3</v>
      </c>
    </row>
    <row r="2216" spans="1:7" x14ac:dyDescent="0.35">
      <c r="A2216">
        <v>1</v>
      </c>
      <c r="B2216">
        <f t="shared" si="34"/>
        <v>1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35">
      <c r="A2217">
        <v>0</v>
      </c>
      <c r="B2217">
        <f t="shared" si="34"/>
        <v>0</v>
      </c>
      <c r="C2217">
        <v>1</v>
      </c>
      <c r="D2217">
        <v>0</v>
      </c>
      <c r="E2217">
        <v>0</v>
      </c>
      <c r="F2217">
        <v>0</v>
      </c>
      <c r="G2217">
        <v>0</v>
      </c>
    </row>
    <row r="2218" spans="1:7" x14ac:dyDescent="0.35">
      <c r="A2218">
        <v>0</v>
      </c>
      <c r="B2218">
        <f t="shared" si="34"/>
        <v>0</v>
      </c>
      <c r="C2218">
        <v>0</v>
      </c>
      <c r="D2218">
        <v>0</v>
      </c>
      <c r="E2218">
        <v>0</v>
      </c>
      <c r="F2218">
        <v>0</v>
      </c>
      <c r="G2218">
        <v>1</v>
      </c>
    </row>
    <row r="2219" spans="1:7" x14ac:dyDescent="0.35">
      <c r="A2219">
        <v>0</v>
      </c>
      <c r="B2219">
        <f t="shared" si="34"/>
        <v>0</v>
      </c>
      <c r="C2219">
        <v>0</v>
      </c>
      <c r="D2219">
        <v>0</v>
      </c>
      <c r="E2219">
        <v>0</v>
      </c>
      <c r="F2219">
        <v>0</v>
      </c>
      <c r="G2219">
        <v>4</v>
      </c>
    </row>
    <row r="2220" spans="1:7" x14ac:dyDescent="0.35">
      <c r="A2220">
        <v>1</v>
      </c>
      <c r="B2220">
        <f t="shared" si="34"/>
        <v>1</v>
      </c>
      <c r="C2220">
        <v>0.5</v>
      </c>
      <c r="D2220">
        <v>0</v>
      </c>
      <c r="E2220">
        <v>0</v>
      </c>
      <c r="F2220">
        <v>0</v>
      </c>
      <c r="G2220">
        <v>4</v>
      </c>
    </row>
    <row r="2221" spans="1:7" x14ac:dyDescent="0.35">
      <c r="A2221">
        <v>0</v>
      </c>
      <c r="B2221">
        <f t="shared" si="34"/>
        <v>0</v>
      </c>
      <c r="C2221">
        <v>0</v>
      </c>
      <c r="D2221">
        <v>0</v>
      </c>
      <c r="E2221">
        <v>0</v>
      </c>
      <c r="F2221">
        <v>0</v>
      </c>
      <c r="G2221">
        <v>4</v>
      </c>
    </row>
    <row r="2222" spans="1:7" x14ac:dyDescent="0.35">
      <c r="A2222">
        <v>0</v>
      </c>
      <c r="B2222">
        <f t="shared" si="34"/>
        <v>0</v>
      </c>
      <c r="C2222">
        <v>1</v>
      </c>
      <c r="D2222">
        <v>0</v>
      </c>
      <c r="E2222">
        <v>0</v>
      </c>
      <c r="F2222">
        <v>0</v>
      </c>
      <c r="G2222">
        <v>4</v>
      </c>
    </row>
    <row r="2223" spans="1:7" x14ac:dyDescent="0.35">
      <c r="A2223">
        <v>3</v>
      </c>
      <c r="B2223">
        <f t="shared" si="34"/>
        <v>1</v>
      </c>
      <c r="C2223">
        <v>0.5</v>
      </c>
      <c r="D2223">
        <v>0</v>
      </c>
      <c r="E2223">
        <v>0</v>
      </c>
      <c r="F2223">
        <v>0</v>
      </c>
      <c r="G2223">
        <v>4</v>
      </c>
    </row>
    <row r="2224" spans="1:7" x14ac:dyDescent="0.35">
      <c r="A2224">
        <v>2</v>
      </c>
      <c r="B2224">
        <f t="shared" si="34"/>
        <v>1</v>
      </c>
      <c r="C2224">
        <v>0.5</v>
      </c>
      <c r="D2224">
        <v>0</v>
      </c>
      <c r="E2224">
        <v>0</v>
      </c>
      <c r="F2224">
        <v>0</v>
      </c>
      <c r="G2224">
        <v>0</v>
      </c>
    </row>
    <row r="2225" spans="1:7" x14ac:dyDescent="0.35">
      <c r="A2225">
        <v>0</v>
      </c>
      <c r="B2225">
        <f t="shared" si="34"/>
        <v>0</v>
      </c>
      <c r="C2225">
        <v>0.5</v>
      </c>
      <c r="D2225">
        <v>0</v>
      </c>
      <c r="E2225">
        <v>0</v>
      </c>
      <c r="F2225">
        <v>0</v>
      </c>
      <c r="G2225">
        <v>4</v>
      </c>
    </row>
    <row r="2226" spans="1:7" x14ac:dyDescent="0.35">
      <c r="A2226">
        <v>0</v>
      </c>
      <c r="B2226">
        <f t="shared" si="34"/>
        <v>0</v>
      </c>
      <c r="C2226">
        <v>0</v>
      </c>
      <c r="D2226">
        <v>0</v>
      </c>
      <c r="E2226">
        <v>0</v>
      </c>
      <c r="F2226">
        <v>0</v>
      </c>
      <c r="G2226">
        <v>4</v>
      </c>
    </row>
    <row r="2227" spans="1:7" x14ac:dyDescent="0.35">
      <c r="A2227">
        <v>0</v>
      </c>
      <c r="B2227">
        <f t="shared" si="34"/>
        <v>0</v>
      </c>
      <c r="C2227">
        <v>0.5</v>
      </c>
      <c r="D2227">
        <v>0</v>
      </c>
      <c r="E2227">
        <v>0</v>
      </c>
      <c r="F2227">
        <v>0</v>
      </c>
      <c r="G2227">
        <v>0</v>
      </c>
    </row>
    <row r="2228" spans="1:7" x14ac:dyDescent="0.35">
      <c r="A2228">
        <v>0</v>
      </c>
      <c r="B2228">
        <f t="shared" si="34"/>
        <v>0</v>
      </c>
      <c r="C2228">
        <v>0</v>
      </c>
      <c r="D2228">
        <v>0</v>
      </c>
      <c r="E2228">
        <v>0</v>
      </c>
      <c r="F2228">
        <v>0</v>
      </c>
      <c r="G2228">
        <v>4</v>
      </c>
    </row>
    <row r="2229" spans="1:7" x14ac:dyDescent="0.35">
      <c r="A2229">
        <v>0</v>
      </c>
      <c r="B2229">
        <f t="shared" si="34"/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35">
      <c r="A2230">
        <v>0</v>
      </c>
      <c r="B2230">
        <f t="shared" si="34"/>
        <v>0</v>
      </c>
      <c r="C2230">
        <v>0.43999999761581421</v>
      </c>
      <c r="D2230">
        <v>0</v>
      </c>
      <c r="E2230">
        <v>0</v>
      </c>
      <c r="F2230">
        <v>10</v>
      </c>
      <c r="G2230">
        <v>0</v>
      </c>
    </row>
    <row r="2231" spans="1:7" x14ac:dyDescent="0.35">
      <c r="A2231">
        <v>0</v>
      </c>
      <c r="B2231">
        <f t="shared" si="34"/>
        <v>0</v>
      </c>
      <c r="C2231">
        <v>0</v>
      </c>
      <c r="D2231">
        <v>0</v>
      </c>
      <c r="E2231">
        <v>0</v>
      </c>
      <c r="F2231">
        <v>0</v>
      </c>
      <c r="G2231">
        <v>4</v>
      </c>
    </row>
    <row r="2232" spans="1:7" x14ac:dyDescent="0.35">
      <c r="A2232">
        <v>0</v>
      </c>
      <c r="B2232">
        <f t="shared" si="34"/>
        <v>0</v>
      </c>
      <c r="C2232">
        <v>0</v>
      </c>
      <c r="D2232">
        <v>0</v>
      </c>
      <c r="E2232">
        <v>0</v>
      </c>
      <c r="F2232">
        <v>0</v>
      </c>
      <c r="G2232">
        <v>4</v>
      </c>
    </row>
    <row r="2233" spans="1:7" x14ac:dyDescent="0.35">
      <c r="A2233">
        <v>2</v>
      </c>
      <c r="B2233">
        <f t="shared" si="34"/>
        <v>1</v>
      </c>
      <c r="C2233">
        <v>0</v>
      </c>
      <c r="D2233">
        <v>0</v>
      </c>
      <c r="E2233">
        <v>0</v>
      </c>
      <c r="F2233">
        <v>0</v>
      </c>
      <c r="G2233">
        <v>3</v>
      </c>
    </row>
    <row r="2234" spans="1:7" x14ac:dyDescent="0.35">
      <c r="A2234">
        <v>0</v>
      </c>
      <c r="B2234">
        <f t="shared" si="34"/>
        <v>0</v>
      </c>
      <c r="C2234">
        <v>1</v>
      </c>
      <c r="D2234">
        <v>0</v>
      </c>
      <c r="E2234">
        <v>0</v>
      </c>
      <c r="F2234">
        <v>0</v>
      </c>
      <c r="G2234">
        <v>4</v>
      </c>
    </row>
    <row r="2235" spans="1:7" x14ac:dyDescent="0.35">
      <c r="A2235">
        <v>0</v>
      </c>
      <c r="B2235">
        <f t="shared" si="34"/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35">
      <c r="A2236">
        <v>0</v>
      </c>
      <c r="B2236">
        <f t="shared" si="34"/>
        <v>0</v>
      </c>
      <c r="C2236">
        <v>0</v>
      </c>
      <c r="D2236">
        <v>0</v>
      </c>
      <c r="E2236">
        <v>0</v>
      </c>
      <c r="F2236">
        <v>0</v>
      </c>
      <c r="G2236">
        <v>1</v>
      </c>
    </row>
    <row r="2237" spans="1:7" x14ac:dyDescent="0.35">
      <c r="A2237">
        <v>1</v>
      </c>
      <c r="B2237">
        <f t="shared" si="34"/>
        <v>1</v>
      </c>
      <c r="C2237">
        <v>0</v>
      </c>
      <c r="D2237">
        <v>0</v>
      </c>
      <c r="E2237">
        <v>0</v>
      </c>
      <c r="F2237">
        <v>0</v>
      </c>
      <c r="G2237">
        <v>4</v>
      </c>
    </row>
    <row r="2238" spans="1:7" x14ac:dyDescent="0.35">
      <c r="A2238">
        <v>0</v>
      </c>
      <c r="B2238">
        <f t="shared" si="34"/>
        <v>0</v>
      </c>
      <c r="C2238">
        <v>1</v>
      </c>
      <c r="D2238">
        <v>0</v>
      </c>
      <c r="E2238">
        <v>0</v>
      </c>
      <c r="F2238">
        <v>0</v>
      </c>
      <c r="G2238">
        <v>4</v>
      </c>
    </row>
    <row r="2239" spans="1:7" x14ac:dyDescent="0.35">
      <c r="A2239">
        <v>0</v>
      </c>
      <c r="B2239">
        <f t="shared" si="34"/>
        <v>0</v>
      </c>
      <c r="C2239">
        <v>0</v>
      </c>
      <c r="D2239">
        <v>0</v>
      </c>
      <c r="E2239">
        <v>0</v>
      </c>
      <c r="F2239">
        <v>0</v>
      </c>
      <c r="G2239">
        <v>2</v>
      </c>
    </row>
    <row r="2240" spans="1:7" x14ac:dyDescent="0.35">
      <c r="A2240">
        <v>0</v>
      </c>
      <c r="B2240">
        <f t="shared" si="34"/>
        <v>0</v>
      </c>
      <c r="C2240">
        <v>0.5</v>
      </c>
      <c r="D2240">
        <v>0</v>
      </c>
      <c r="E2240">
        <v>0</v>
      </c>
      <c r="F2240">
        <v>0</v>
      </c>
      <c r="G2240">
        <v>0</v>
      </c>
    </row>
    <row r="2241" spans="1:7" x14ac:dyDescent="0.35">
      <c r="A2241">
        <v>1</v>
      </c>
      <c r="B2241">
        <f t="shared" si="34"/>
        <v>1</v>
      </c>
      <c r="C2241">
        <v>0</v>
      </c>
      <c r="D2241">
        <v>0</v>
      </c>
      <c r="E2241">
        <v>0</v>
      </c>
      <c r="F2241">
        <v>0</v>
      </c>
      <c r="G2241">
        <v>1</v>
      </c>
    </row>
    <row r="2242" spans="1:7" x14ac:dyDescent="0.35">
      <c r="A2242">
        <v>1</v>
      </c>
      <c r="B2242">
        <f t="shared" si="34"/>
        <v>1</v>
      </c>
      <c r="C2242">
        <v>0</v>
      </c>
      <c r="D2242">
        <v>0</v>
      </c>
      <c r="E2242">
        <v>0</v>
      </c>
      <c r="F2242">
        <v>0</v>
      </c>
      <c r="G2242">
        <v>4</v>
      </c>
    </row>
    <row r="2243" spans="1:7" x14ac:dyDescent="0.35">
      <c r="A2243">
        <v>0</v>
      </c>
      <c r="B2243">
        <f t="shared" ref="B2243:B2306" si="35">IF(A2243&gt;0,1,0)</f>
        <v>0</v>
      </c>
      <c r="C2243">
        <v>0</v>
      </c>
      <c r="D2243">
        <v>0</v>
      </c>
      <c r="E2243">
        <v>0</v>
      </c>
      <c r="F2243">
        <v>0</v>
      </c>
      <c r="G2243">
        <v>3</v>
      </c>
    </row>
    <row r="2244" spans="1:7" x14ac:dyDescent="0.35">
      <c r="A2244">
        <v>0</v>
      </c>
      <c r="B2244">
        <f t="shared" si="35"/>
        <v>0</v>
      </c>
      <c r="C2244">
        <v>1</v>
      </c>
      <c r="D2244">
        <v>0</v>
      </c>
      <c r="E2244">
        <v>0</v>
      </c>
      <c r="F2244">
        <v>0</v>
      </c>
      <c r="G2244">
        <v>0</v>
      </c>
    </row>
    <row r="2245" spans="1:7" x14ac:dyDescent="0.35">
      <c r="A2245">
        <v>0</v>
      </c>
      <c r="B2245">
        <f t="shared" si="35"/>
        <v>0</v>
      </c>
      <c r="C2245">
        <v>0</v>
      </c>
      <c r="D2245">
        <v>0</v>
      </c>
      <c r="E2245">
        <v>0</v>
      </c>
      <c r="F2245">
        <v>0</v>
      </c>
      <c r="G2245">
        <v>4</v>
      </c>
    </row>
    <row r="2246" spans="1:7" x14ac:dyDescent="0.35">
      <c r="A2246">
        <v>0</v>
      </c>
      <c r="B2246">
        <f t="shared" si="35"/>
        <v>0</v>
      </c>
      <c r="C2246">
        <v>0.5</v>
      </c>
      <c r="D2246">
        <v>0</v>
      </c>
      <c r="E2246">
        <v>0</v>
      </c>
      <c r="F2246">
        <v>0</v>
      </c>
      <c r="G2246">
        <v>3</v>
      </c>
    </row>
    <row r="2247" spans="1:7" x14ac:dyDescent="0.35">
      <c r="A2247">
        <v>0</v>
      </c>
      <c r="B2247">
        <f t="shared" si="35"/>
        <v>0</v>
      </c>
      <c r="C2247">
        <v>0</v>
      </c>
      <c r="D2247">
        <v>0</v>
      </c>
      <c r="E2247">
        <v>0</v>
      </c>
      <c r="F2247">
        <v>0</v>
      </c>
      <c r="G2247">
        <v>4</v>
      </c>
    </row>
    <row r="2248" spans="1:7" x14ac:dyDescent="0.35">
      <c r="A2248">
        <v>0</v>
      </c>
      <c r="B2248">
        <f t="shared" si="35"/>
        <v>0</v>
      </c>
      <c r="C2248">
        <v>0</v>
      </c>
      <c r="D2248">
        <v>0</v>
      </c>
      <c r="E2248">
        <v>0</v>
      </c>
      <c r="F2248">
        <v>0</v>
      </c>
      <c r="G2248">
        <v>4</v>
      </c>
    </row>
    <row r="2249" spans="1:7" x14ac:dyDescent="0.35">
      <c r="A2249">
        <v>0</v>
      </c>
      <c r="B2249">
        <f t="shared" si="35"/>
        <v>0</v>
      </c>
      <c r="C2249">
        <v>0</v>
      </c>
      <c r="D2249">
        <v>0</v>
      </c>
      <c r="E2249">
        <v>0</v>
      </c>
      <c r="F2249">
        <v>0</v>
      </c>
      <c r="G2249">
        <v>4</v>
      </c>
    </row>
    <row r="2250" spans="1:7" x14ac:dyDescent="0.35">
      <c r="A2250">
        <v>0</v>
      </c>
      <c r="B2250">
        <f t="shared" si="35"/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35">
      <c r="A2251">
        <v>0</v>
      </c>
      <c r="B2251">
        <f t="shared" si="35"/>
        <v>0</v>
      </c>
      <c r="C2251">
        <v>0</v>
      </c>
      <c r="D2251">
        <v>0</v>
      </c>
      <c r="E2251">
        <v>0</v>
      </c>
      <c r="F2251">
        <v>0</v>
      </c>
      <c r="G2251">
        <v>4</v>
      </c>
    </row>
    <row r="2252" spans="1:7" x14ac:dyDescent="0.35">
      <c r="A2252">
        <v>0</v>
      </c>
      <c r="B2252">
        <f t="shared" si="35"/>
        <v>0</v>
      </c>
      <c r="C2252">
        <v>1</v>
      </c>
      <c r="D2252">
        <v>0</v>
      </c>
      <c r="E2252">
        <v>0</v>
      </c>
      <c r="F2252">
        <v>0</v>
      </c>
      <c r="G2252">
        <v>3</v>
      </c>
    </row>
    <row r="2253" spans="1:7" x14ac:dyDescent="0.35">
      <c r="A2253">
        <v>0</v>
      </c>
      <c r="B2253">
        <f t="shared" si="35"/>
        <v>0</v>
      </c>
      <c r="C2253">
        <v>0</v>
      </c>
      <c r="D2253">
        <v>0</v>
      </c>
      <c r="E2253">
        <v>0</v>
      </c>
      <c r="F2253">
        <v>0</v>
      </c>
      <c r="G2253">
        <v>2</v>
      </c>
    </row>
    <row r="2254" spans="1:7" x14ac:dyDescent="0.35">
      <c r="A2254">
        <v>0</v>
      </c>
      <c r="B2254">
        <f t="shared" si="35"/>
        <v>0</v>
      </c>
      <c r="C2254">
        <v>0</v>
      </c>
      <c r="D2254">
        <v>0</v>
      </c>
      <c r="E2254">
        <v>0</v>
      </c>
      <c r="F2254">
        <v>0</v>
      </c>
      <c r="G2254">
        <v>3</v>
      </c>
    </row>
    <row r="2255" spans="1:7" x14ac:dyDescent="0.35">
      <c r="A2255">
        <v>1</v>
      </c>
      <c r="B2255">
        <f t="shared" si="35"/>
        <v>1</v>
      </c>
      <c r="C2255">
        <v>0</v>
      </c>
      <c r="D2255">
        <v>0</v>
      </c>
      <c r="E2255">
        <v>0</v>
      </c>
      <c r="F2255">
        <v>0</v>
      </c>
      <c r="G2255">
        <v>3</v>
      </c>
    </row>
    <row r="2256" spans="1:7" x14ac:dyDescent="0.35">
      <c r="A2256">
        <v>1</v>
      </c>
      <c r="B2256">
        <f t="shared" si="35"/>
        <v>1</v>
      </c>
      <c r="C2256">
        <v>0</v>
      </c>
      <c r="D2256">
        <v>0</v>
      </c>
      <c r="E2256">
        <v>0</v>
      </c>
      <c r="F2256">
        <v>0</v>
      </c>
      <c r="G2256">
        <v>3</v>
      </c>
    </row>
    <row r="2257" spans="1:7" x14ac:dyDescent="0.35">
      <c r="A2257">
        <v>0</v>
      </c>
      <c r="B2257">
        <f t="shared" si="35"/>
        <v>0</v>
      </c>
      <c r="C2257">
        <v>0</v>
      </c>
      <c r="D2257">
        <v>0</v>
      </c>
      <c r="E2257">
        <v>0</v>
      </c>
      <c r="F2257">
        <v>0</v>
      </c>
      <c r="G2257">
        <v>3</v>
      </c>
    </row>
    <row r="2258" spans="1:7" x14ac:dyDescent="0.35">
      <c r="A2258">
        <v>0</v>
      </c>
      <c r="B2258">
        <f t="shared" si="35"/>
        <v>0</v>
      </c>
      <c r="C2258">
        <v>0</v>
      </c>
      <c r="D2258">
        <v>0</v>
      </c>
      <c r="E2258">
        <v>0</v>
      </c>
      <c r="F2258">
        <v>0</v>
      </c>
      <c r="G2258">
        <v>4</v>
      </c>
    </row>
    <row r="2259" spans="1:7" x14ac:dyDescent="0.35">
      <c r="A2259">
        <v>0</v>
      </c>
      <c r="B2259">
        <f t="shared" si="35"/>
        <v>0</v>
      </c>
      <c r="C2259">
        <v>1</v>
      </c>
      <c r="D2259">
        <v>0</v>
      </c>
      <c r="E2259">
        <v>0</v>
      </c>
      <c r="F2259">
        <v>12</v>
      </c>
      <c r="G2259">
        <v>0</v>
      </c>
    </row>
    <row r="2260" spans="1:7" x14ac:dyDescent="0.35">
      <c r="A2260">
        <v>0</v>
      </c>
      <c r="B2260">
        <f t="shared" si="35"/>
        <v>0</v>
      </c>
      <c r="C2260">
        <v>0.5</v>
      </c>
      <c r="D2260">
        <v>0</v>
      </c>
      <c r="E2260">
        <v>0</v>
      </c>
      <c r="F2260">
        <v>0</v>
      </c>
      <c r="G2260">
        <v>0</v>
      </c>
    </row>
    <row r="2261" spans="1:7" x14ac:dyDescent="0.35">
      <c r="A2261">
        <v>0</v>
      </c>
      <c r="B2261">
        <f t="shared" si="35"/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35">
      <c r="A2262">
        <v>0</v>
      </c>
      <c r="B2262">
        <f t="shared" si="35"/>
        <v>0</v>
      </c>
      <c r="C2262">
        <v>1</v>
      </c>
      <c r="D2262">
        <v>0</v>
      </c>
      <c r="E2262">
        <v>0</v>
      </c>
      <c r="F2262">
        <v>0</v>
      </c>
      <c r="G2262">
        <v>4</v>
      </c>
    </row>
    <row r="2263" spans="1:7" x14ac:dyDescent="0.35">
      <c r="A2263">
        <v>0</v>
      </c>
      <c r="B2263">
        <f t="shared" si="35"/>
        <v>0</v>
      </c>
      <c r="C2263">
        <v>0</v>
      </c>
      <c r="D2263">
        <v>0</v>
      </c>
      <c r="E2263">
        <v>0</v>
      </c>
      <c r="F2263">
        <v>0</v>
      </c>
      <c r="G2263">
        <v>3</v>
      </c>
    </row>
    <row r="2264" spans="1:7" x14ac:dyDescent="0.35">
      <c r="A2264">
        <v>0</v>
      </c>
      <c r="B2264">
        <f t="shared" si="35"/>
        <v>0</v>
      </c>
      <c r="C2264">
        <v>0</v>
      </c>
      <c r="D2264">
        <v>0</v>
      </c>
      <c r="E2264">
        <v>0</v>
      </c>
      <c r="F2264">
        <v>0</v>
      </c>
      <c r="G2264">
        <v>1</v>
      </c>
    </row>
    <row r="2265" spans="1:7" x14ac:dyDescent="0.35">
      <c r="A2265">
        <v>5</v>
      </c>
      <c r="B2265">
        <f t="shared" si="35"/>
        <v>1</v>
      </c>
      <c r="C2265">
        <v>0.33000001311302185</v>
      </c>
      <c r="D2265">
        <v>0</v>
      </c>
      <c r="E2265">
        <v>0</v>
      </c>
      <c r="F2265">
        <v>0</v>
      </c>
      <c r="G2265">
        <v>2</v>
      </c>
    </row>
    <row r="2266" spans="1:7" x14ac:dyDescent="0.35">
      <c r="A2266">
        <v>0</v>
      </c>
      <c r="B2266">
        <f t="shared" si="35"/>
        <v>0</v>
      </c>
      <c r="C2266">
        <v>0</v>
      </c>
      <c r="D2266">
        <v>0</v>
      </c>
      <c r="E2266">
        <v>0</v>
      </c>
      <c r="F2266">
        <v>0</v>
      </c>
      <c r="G2266">
        <v>2</v>
      </c>
    </row>
    <row r="2267" spans="1:7" x14ac:dyDescent="0.35">
      <c r="A2267">
        <v>0</v>
      </c>
      <c r="B2267">
        <f t="shared" si="35"/>
        <v>0</v>
      </c>
      <c r="C2267">
        <v>1</v>
      </c>
      <c r="D2267">
        <v>0</v>
      </c>
      <c r="E2267">
        <v>0</v>
      </c>
      <c r="F2267">
        <v>0</v>
      </c>
      <c r="G2267">
        <v>2</v>
      </c>
    </row>
    <row r="2268" spans="1:7" x14ac:dyDescent="0.35">
      <c r="A2268">
        <v>0</v>
      </c>
      <c r="B2268">
        <f t="shared" si="35"/>
        <v>0</v>
      </c>
      <c r="C2268">
        <v>1</v>
      </c>
      <c r="D2268">
        <v>0</v>
      </c>
      <c r="E2268">
        <v>0</v>
      </c>
      <c r="F2268">
        <v>0</v>
      </c>
      <c r="G2268">
        <v>0</v>
      </c>
    </row>
    <row r="2269" spans="1:7" x14ac:dyDescent="0.35">
      <c r="A2269">
        <v>0</v>
      </c>
      <c r="B2269">
        <f t="shared" si="35"/>
        <v>0</v>
      </c>
      <c r="C2269">
        <v>0</v>
      </c>
      <c r="D2269">
        <v>0</v>
      </c>
      <c r="E2269">
        <v>0</v>
      </c>
      <c r="F2269">
        <v>0</v>
      </c>
      <c r="G2269">
        <v>3</v>
      </c>
    </row>
    <row r="2270" spans="1:7" x14ac:dyDescent="0.35">
      <c r="A2270">
        <v>0</v>
      </c>
      <c r="B2270">
        <f t="shared" si="35"/>
        <v>0</v>
      </c>
      <c r="C2270">
        <v>0</v>
      </c>
      <c r="D2270">
        <v>0</v>
      </c>
      <c r="E2270">
        <v>0</v>
      </c>
      <c r="F2270">
        <v>0</v>
      </c>
      <c r="G2270">
        <v>3</v>
      </c>
    </row>
    <row r="2271" spans="1:7" x14ac:dyDescent="0.35">
      <c r="A2271">
        <v>0</v>
      </c>
      <c r="B2271">
        <f t="shared" si="35"/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35">
      <c r="A2272">
        <v>0</v>
      </c>
      <c r="B2272">
        <f t="shared" si="35"/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35">
      <c r="A2273">
        <v>0</v>
      </c>
      <c r="B2273">
        <f t="shared" si="35"/>
        <v>0</v>
      </c>
      <c r="C2273">
        <v>1</v>
      </c>
      <c r="D2273">
        <v>0</v>
      </c>
      <c r="E2273">
        <v>0</v>
      </c>
      <c r="F2273">
        <v>0</v>
      </c>
      <c r="G2273">
        <v>4</v>
      </c>
    </row>
    <row r="2274" spans="1:7" x14ac:dyDescent="0.35">
      <c r="A2274">
        <v>0</v>
      </c>
      <c r="B2274">
        <f t="shared" si="35"/>
        <v>0</v>
      </c>
      <c r="C2274">
        <v>0</v>
      </c>
      <c r="D2274">
        <v>0</v>
      </c>
      <c r="E2274">
        <v>0</v>
      </c>
      <c r="F2274">
        <v>0</v>
      </c>
      <c r="G2274">
        <v>3</v>
      </c>
    </row>
    <row r="2275" spans="1:7" x14ac:dyDescent="0.35">
      <c r="A2275">
        <v>0</v>
      </c>
      <c r="B2275">
        <f t="shared" si="35"/>
        <v>0</v>
      </c>
      <c r="C2275">
        <v>1</v>
      </c>
      <c r="D2275">
        <v>0</v>
      </c>
      <c r="E2275">
        <v>0</v>
      </c>
      <c r="F2275">
        <v>0</v>
      </c>
      <c r="G2275">
        <v>3</v>
      </c>
    </row>
    <row r="2276" spans="1:7" x14ac:dyDescent="0.35">
      <c r="A2276">
        <v>0</v>
      </c>
      <c r="B2276">
        <f t="shared" si="35"/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35">
      <c r="A2277">
        <v>0</v>
      </c>
      <c r="B2277">
        <f t="shared" si="35"/>
        <v>0</v>
      </c>
      <c r="C2277">
        <v>0</v>
      </c>
      <c r="D2277">
        <v>0</v>
      </c>
      <c r="E2277">
        <v>0</v>
      </c>
      <c r="F2277">
        <v>0</v>
      </c>
      <c r="G2277">
        <v>4</v>
      </c>
    </row>
    <row r="2278" spans="1:7" x14ac:dyDescent="0.35">
      <c r="A2278">
        <v>1</v>
      </c>
      <c r="B2278">
        <f t="shared" si="35"/>
        <v>1</v>
      </c>
      <c r="C2278">
        <v>0</v>
      </c>
      <c r="D2278">
        <v>0</v>
      </c>
      <c r="E2278">
        <v>0</v>
      </c>
      <c r="F2278">
        <v>0</v>
      </c>
      <c r="G2278">
        <v>1</v>
      </c>
    </row>
    <row r="2279" spans="1:7" x14ac:dyDescent="0.35">
      <c r="A2279">
        <v>0</v>
      </c>
      <c r="B2279">
        <f t="shared" si="35"/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35">
      <c r="A2280">
        <v>0</v>
      </c>
      <c r="B2280">
        <f t="shared" si="35"/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35">
      <c r="A2281">
        <v>0</v>
      </c>
      <c r="B2281">
        <f t="shared" si="35"/>
        <v>0</v>
      </c>
      <c r="C2281">
        <v>1</v>
      </c>
      <c r="D2281">
        <v>0</v>
      </c>
      <c r="E2281">
        <v>0</v>
      </c>
      <c r="F2281">
        <v>0</v>
      </c>
      <c r="G2281">
        <v>3</v>
      </c>
    </row>
    <row r="2282" spans="1:7" x14ac:dyDescent="0.35">
      <c r="A2282">
        <v>0</v>
      </c>
      <c r="B2282">
        <f t="shared" si="35"/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35">
      <c r="A2283">
        <v>0</v>
      </c>
      <c r="B2283">
        <f t="shared" si="35"/>
        <v>0</v>
      </c>
      <c r="C2283">
        <v>1</v>
      </c>
      <c r="D2283">
        <v>0</v>
      </c>
      <c r="E2283">
        <v>0</v>
      </c>
      <c r="F2283">
        <v>0</v>
      </c>
      <c r="G2283">
        <v>4</v>
      </c>
    </row>
    <row r="2284" spans="1:7" x14ac:dyDescent="0.35">
      <c r="A2284">
        <v>1</v>
      </c>
      <c r="B2284">
        <f t="shared" si="35"/>
        <v>1</v>
      </c>
      <c r="C2284">
        <v>0</v>
      </c>
      <c r="D2284">
        <v>0</v>
      </c>
      <c r="E2284">
        <v>0</v>
      </c>
      <c r="F2284">
        <v>0</v>
      </c>
      <c r="G2284">
        <v>3</v>
      </c>
    </row>
    <row r="2285" spans="1:7" x14ac:dyDescent="0.35">
      <c r="A2285">
        <v>0</v>
      </c>
      <c r="B2285">
        <f t="shared" si="35"/>
        <v>0</v>
      </c>
      <c r="C2285">
        <v>1</v>
      </c>
      <c r="D2285">
        <v>0</v>
      </c>
      <c r="E2285">
        <v>0</v>
      </c>
      <c r="F2285">
        <v>0</v>
      </c>
      <c r="G2285">
        <v>3</v>
      </c>
    </row>
    <row r="2286" spans="1:7" x14ac:dyDescent="0.35">
      <c r="A2286">
        <v>0</v>
      </c>
      <c r="B2286">
        <f t="shared" si="35"/>
        <v>0</v>
      </c>
      <c r="C2286">
        <v>0</v>
      </c>
      <c r="D2286">
        <v>0</v>
      </c>
      <c r="E2286">
        <v>0</v>
      </c>
      <c r="F2286">
        <v>0</v>
      </c>
      <c r="G2286">
        <v>4</v>
      </c>
    </row>
    <row r="2287" spans="1:7" x14ac:dyDescent="0.35">
      <c r="A2287">
        <v>0</v>
      </c>
      <c r="B2287">
        <f t="shared" si="35"/>
        <v>0</v>
      </c>
      <c r="C2287">
        <v>1</v>
      </c>
      <c r="D2287">
        <v>0</v>
      </c>
      <c r="E2287">
        <v>0</v>
      </c>
      <c r="F2287">
        <v>0</v>
      </c>
      <c r="G2287">
        <v>4</v>
      </c>
    </row>
    <row r="2288" spans="1:7" x14ac:dyDescent="0.35">
      <c r="A2288">
        <v>0</v>
      </c>
      <c r="B2288">
        <f t="shared" si="35"/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35">
      <c r="A2289">
        <v>0</v>
      </c>
      <c r="B2289">
        <f t="shared" si="35"/>
        <v>0</v>
      </c>
      <c r="C2289">
        <v>1</v>
      </c>
      <c r="D2289">
        <v>0</v>
      </c>
      <c r="E2289">
        <v>0</v>
      </c>
      <c r="F2289">
        <v>0</v>
      </c>
      <c r="G2289">
        <v>4</v>
      </c>
    </row>
    <row r="2290" spans="1:7" x14ac:dyDescent="0.35">
      <c r="A2290">
        <v>0</v>
      </c>
      <c r="B2290">
        <f t="shared" si="35"/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35">
      <c r="A2291">
        <v>0</v>
      </c>
      <c r="B2291">
        <f t="shared" si="35"/>
        <v>0</v>
      </c>
      <c r="C2291">
        <v>0.33000001311302185</v>
      </c>
      <c r="D2291">
        <v>0</v>
      </c>
      <c r="E2291">
        <v>0</v>
      </c>
      <c r="F2291">
        <v>12</v>
      </c>
      <c r="G2291">
        <v>0</v>
      </c>
    </row>
    <row r="2292" spans="1:7" x14ac:dyDescent="0.35">
      <c r="A2292">
        <v>0</v>
      </c>
      <c r="B2292">
        <f t="shared" si="35"/>
        <v>0</v>
      </c>
      <c r="C2292">
        <v>1</v>
      </c>
      <c r="D2292">
        <v>0</v>
      </c>
      <c r="E2292">
        <v>0</v>
      </c>
      <c r="F2292">
        <v>0</v>
      </c>
      <c r="G2292">
        <v>3</v>
      </c>
    </row>
    <row r="2293" spans="1:7" x14ac:dyDescent="0.35">
      <c r="A2293">
        <v>0</v>
      </c>
      <c r="B2293">
        <f t="shared" si="35"/>
        <v>0</v>
      </c>
      <c r="C2293">
        <v>0.5</v>
      </c>
      <c r="D2293">
        <v>0</v>
      </c>
      <c r="E2293">
        <v>0</v>
      </c>
      <c r="F2293">
        <v>0</v>
      </c>
      <c r="G2293">
        <v>2</v>
      </c>
    </row>
    <row r="2294" spans="1:7" x14ac:dyDescent="0.35">
      <c r="A2294">
        <v>0</v>
      </c>
      <c r="B2294">
        <f t="shared" si="35"/>
        <v>0</v>
      </c>
      <c r="C2294">
        <v>0</v>
      </c>
      <c r="D2294">
        <v>0</v>
      </c>
      <c r="E2294">
        <v>0</v>
      </c>
      <c r="F2294">
        <v>0</v>
      </c>
      <c r="G2294">
        <v>2</v>
      </c>
    </row>
    <row r="2295" spans="1:7" x14ac:dyDescent="0.35">
      <c r="A2295">
        <v>1</v>
      </c>
      <c r="B2295">
        <f t="shared" si="35"/>
        <v>1</v>
      </c>
      <c r="C2295">
        <v>0.5</v>
      </c>
      <c r="D2295">
        <v>0</v>
      </c>
      <c r="E2295">
        <v>0</v>
      </c>
      <c r="F2295">
        <v>0</v>
      </c>
      <c r="G2295">
        <v>3</v>
      </c>
    </row>
    <row r="2296" spans="1:7" x14ac:dyDescent="0.35">
      <c r="A2296">
        <v>0</v>
      </c>
      <c r="B2296">
        <f t="shared" si="35"/>
        <v>0</v>
      </c>
      <c r="C2296">
        <v>0</v>
      </c>
      <c r="D2296">
        <v>0</v>
      </c>
      <c r="E2296">
        <v>0</v>
      </c>
      <c r="F2296">
        <v>0</v>
      </c>
      <c r="G2296">
        <v>2</v>
      </c>
    </row>
    <row r="2297" spans="1:7" x14ac:dyDescent="0.35">
      <c r="A2297">
        <v>0</v>
      </c>
      <c r="B2297">
        <f t="shared" si="35"/>
        <v>0</v>
      </c>
      <c r="C2297">
        <v>0.5</v>
      </c>
      <c r="D2297">
        <v>0</v>
      </c>
      <c r="E2297">
        <v>0</v>
      </c>
      <c r="F2297">
        <v>0</v>
      </c>
      <c r="G2297">
        <v>4</v>
      </c>
    </row>
    <row r="2298" spans="1:7" x14ac:dyDescent="0.35">
      <c r="A2298">
        <v>0</v>
      </c>
      <c r="B2298">
        <f t="shared" si="35"/>
        <v>0</v>
      </c>
      <c r="C2298">
        <v>1</v>
      </c>
      <c r="D2298">
        <v>0</v>
      </c>
      <c r="E2298">
        <v>0</v>
      </c>
      <c r="F2298">
        <v>0</v>
      </c>
      <c r="G2298">
        <v>2</v>
      </c>
    </row>
    <row r="2299" spans="1:7" x14ac:dyDescent="0.35">
      <c r="A2299">
        <v>0</v>
      </c>
      <c r="B2299">
        <f t="shared" si="35"/>
        <v>0</v>
      </c>
      <c r="C2299">
        <v>0.5</v>
      </c>
      <c r="D2299">
        <v>0</v>
      </c>
      <c r="E2299">
        <v>0</v>
      </c>
      <c r="F2299">
        <v>0</v>
      </c>
      <c r="G2299">
        <v>3</v>
      </c>
    </row>
    <row r="2300" spans="1:7" x14ac:dyDescent="0.35">
      <c r="A2300">
        <v>1</v>
      </c>
      <c r="B2300">
        <f t="shared" si="35"/>
        <v>1</v>
      </c>
      <c r="C2300">
        <v>1</v>
      </c>
      <c r="D2300">
        <v>0</v>
      </c>
      <c r="E2300">
        <v>0</v>
      </c>
      <c r="F2300">
        <v>0</v>
      </c>
      <c r="G2300">
        <v>4</v>
      </c>
    </row>
    <row r="2301" spans="1:7" x14ac:dyDescent="0.35">
      <c r="A2301">
        <v>0</v>
      </c>
      <c r="B2301">
        <f t="shared" si="35"/>
        <v>0</v>
      </c>
      <c r="C2301">
        <v>0</v>
      </c>
      <c r="D2301">
        <v>0</v>
      </c>
      <c r="E2301">
        <v>0</v>
      </c>
      <c r="F2301">
        <v>0</v>
      </c>
      <c r="G2301">
        <v>4</v>
      </c>
    </row>
    <row r="2302" spans="1:7" x14ac:dyDescent="0.35">
      <c r="A2302">
        <v>1</v>
      </c>
      <c r="B2302">
        <f t="shared" si="35"/>
        <v>1</v>
      </c>
      <c r="C2302">
        <v>0</v>
      </c>
      <c r="D2302">
        <v>0</v>
      </c>
      <c r="E2302">
        <v>0</v>
      </c>
      <c r="F2302">
        <v>0</v>
      </c>
      <c r="G2302">
        <v>4</v>
      </c>
    </row>
    <row r="2303" spans="1:7" x14ac:dyDescent="0.35">
      <c r="A2303">
        <v>1</v>
      </c>
      <c r="B2303">
        <f t="shared" si="35"/>
        <v>1</v>
      </c>
      <c r="C2303">
        <v>1</v>
      </c>
      <c r="D2303">
        <v>0</v>
      </c>
      <c r="E2303">
        <v>0</v>
      </c>
      <c r="F2303">
        <v>0</v>
      </c>
      <c r="G2303">
        <v>1</v>
      </c>
    </row>
    <row r="2304" spans="1:7" x14ac:dyDescent="0.35">
      <c r="A2304">
        <v>0</v>
      </c>
      <c r="B2304">
        <f t="shared" si="35"/>
        <v>0</v>
      </c>
      <c r="C2304">
        <v>0</v>
      </c>
      <c r="D2304">
        <v>0</v>
      </c>
      <c r="E2304">
        <v>0</v>
      </c>
      <c r="F2304">
        <v>0</v>
      </c>
      <c r="G2304">
        <v>3</v>
      </c>
    </row>
    <row r="2305" spans="1:7" x14ac:dyDescent="0.35">
      <c r="A2305">
        <v>0</v>
      </c>
      <c r="B2305">
        <f t="shared" si="35"/>
        <v>0</v>
      </c>
      <c r="C2305">
        <v>0</v>
      </c>
      <c r="D2305">
        <v>0</v>
      </c>
      <c r="E2305">
        <v>0</v>
      </c>
      <c r="F2305">
        <v>0</v>
      </c>
      <c r="G2305">
        <v>3</v>
      </c>
    </row>
    <row r="2306" spans="1:7" x14ac:dyDescent="0.35">
      <c r="A2306">
        <v>0</v>
      </c>
      <c r="B2306">
        <f t="shared" si="35"/>
        <v>0</v>
      </c>
      <c r="C2306">
        <v>1</v>
      </c>
      <c r="D2306">
        <v>0</v>
      </c>
      <c r="E2306">
        <v>0</v>
      </c>
      <c r="F2306">
        <v>0</v>
      </c>
      <c r="G2306">
        <v>0</v>
      </c>
    </row>
    <row r="2307" spans="1:7" x14ac:dyDescent="0.35">
      <c r="A2307">
        <v>0</v>
      </c>
      <c r="B2307">
        <f t="shared" ref="B2307:B2370" si="36">IF(A2307&gt;0,1,0)</f>
        <v>0</v>
      </c>
      <c r="C2307">
        <v>0</v>
      </c>
      <c r="D2307">
        <v>0</v>
      </c>
      <c r="E2307">
        <v>0</v>
      </c>
      <c r="F2307">
        <v>0</v>
      </c>
      <c r="G2307">
        <v>4</v>
      </c>
    </row>
    <row r="2308" spans="1:7" x14ac:dyDescent="0.35">
      <c r="A2308">
        <v>0</v>
      </c>
      <c r="B2308">
        <f t="shared" si="36"/>
        <v>0</v>
      </c>
      <c r="C2308">
        <v>0</v>
      </c>
      <c r="D2308">
        <v>0</v>
      </c>
      <c r="E2308">
        <v>0</v>
      </c>
      <c r="F2308">
        <v>0</v>
      </c>
      <c r="G2308">
        <v>1</v>
      </c>
    </row>
    <row r="2309" spans="1:7" x14ac:dyDescent="0.35">
      <c r="A2309">
        <v>0</v>
      </c>
      <c r="B2309">
        <f t="shared" si="36"/>
        <v>0</v>
      </c>
      <c r="C2309">
        <v>1</v>
      </c>
      <c r="D2309">
        <v>0</v>
      </c>
      <c r="E2309">
        <v>0</v>
      </c>
      <c r="F2309">
        <v>0</v>
      </c>
      <c r="G2309">
        <v>3</v>
      </c>
    </row>
    <row r="2310" spans="1:7" x14ac:dyDescent="0.35">
      <c r="A2310">
        <v>0</v>
      </c>
      <c r="B2310">
        <f t="shared" si="36"/>
        <v>0</v>
      </c>
      <c r="C2310">
        <v>0</v>
      </c>
      <c r="D2310">
        <v>0</v>
      </c>
      <c r="E2310">
        <v>0</v>
      </c>
      <c r="F2310">
        <v>0</v>
      </c>
      <c r="G2310">
        <v>1</v>
      </c>
    </row>
    <row r="2311" spans="1:7" x14ac:dyDescent="0.35">
      <c r="A2311">
        <v>0</v>
      </c>
      <c r="B2311">
        <f t="shared" si="36"/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35">
      <c r="A2312">
        <v>0</v>
      </c>
      <c r="B2312">
        <f t="shared" si="36"/>
        <v>0</v>
      </c>
      <c r="C2312">
        <v>1</v>
      </c>
      <c r="D2312">
        <v>0</v>
      </c>
      <c r="E2312">
        <v>0</v>
      </c>
      <c r="F2312">
        <v>0</v>
      </c>
      <c r="G2312">
        <v>4</v>
      </c>
    </row>
    <row r="2313" spans="1:7" x14ac:dyDescent="0.35">
      <c r="A2313">
        <v>0</v>
      </c>
      <c r="B2313">
        <f t="shared" si="36"/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35">
      <c r="A2314">
        <v>0</v>
      </c>
      <c r="B2314">
        <f t="shared" si="36"/>
        <v>0</v>
      </c>
      <c r="C2314">
        <v>1</v>
      </c>
      <c r="D2314">
        <v>0</v>
      </c>
      <c r="E2314">
        <v>0</v>
      </c>
      <c r="F2314">
        <v>12</v>
      </c>
      <c r="G2314">
        <v>0</v>
      </c>
    </row>
    <row r="2315" spans="1:7" x14ac:dyDescent="0.35">
      <c r="A2315">
        <v>0</v>
      </c>
      <c r="B2315">
        <f t="shared" si="36"/>
        <v>0</v>
      </c>
      <c r="C2315">
        <v>1</v>
      </c>
      <c r="D2315">
        <v>0</v>
      </c>
      <c r="E2315">
        <v>0</v>
      </c>
      <c r="F2315">
        <v>0</v>
      </c>
      <c r="G2315">
        <v>3</v>
      </c>
    </row>
    <row r="2316" spans="1:7" x14ac:dyDescent="0.35">
      <c r="A2316">
        <v>0</v>
      </c>
      <c r="B2316">
        <f t="shared" si="36"/>
        <v>0</v>
      </c>
      <c r="C2316">
        <v>1</v>
      </c>
      <c r="D2316">
        <v>0</v>
      </c>
      <c r="E2316">
        <v>0</v>
      </c>
      <c r="F2316">
        <v>0</v>
      </c>
      <c r="G2316">
        <v>4</v>
      </c>
    </row>
    <row r="2317" spans="1:7" x14ac:dyDescent="0.35">
      <c r="A2317">
        <v>0</v>
      </c>
      <c r="B2317">
        <f t="shared" si="36"/>
        <v>0</v>
      </c>
      <c r="C2317">
        <v>1</v>
      </c>
      <c r="D2317">
        <v>0</v>
      </c>
      <c r="E2317">
        <v>0</v>
      </c>
      <c r="F2317">
        <v>0</v>
      </c>
      <c r="G2317">
        <v>3</v>
      </c>
    </row>
    <row r="2318" spans="1:7" x14ac:dyDescent="0.35">
      <c r="A2318">
        <v>0</v>
      </c>
      <c r="B2318">
        <f t="shared" si="36"/>
        <v>0</v>
      </c>
      <c r="C2318">
        <v>1</v>
      </c>
      <c r="D2318">
        <v>0</v>
      </c>
      <c r="E2318">
        <v>0</v>
      </c>
      <c r="F2318">
        <v>0</v>
      </c>
      <c r="G2318">
        <v>0</v>
      </c>
    </row>
    <row r="2319" spans="1:7" x14ac:dyDescent="0.35">
      <c r="A2319">
        <v>0</v>
      </c>
      <c r="B2319">
        <f t="shared" si="36"/>
        <v>0</v>
      </c>
      <c r="C2319">
        <v>0</v>
      </c>
      <c r="D2319">
        <v>0</v>
      </c>
      <c r="E2319">
        <v>0</v>
      </c>
      <c r="F2319">
        <v>0</v>
      </c>
      <c r="G2319">
        <v>1</v>
      </c>
    </row>
    <row r="2320" spans="1:7" x14ac:dyDescent="0.35">
      <c r="A2320">
        <v>0</v>
      </c>
      <c r="B2320">
        <f t="shared" si="36"/>
        <v>0</v>
      </c>
      <c r="C2320">
        <v>1</v>
      </c>
      <c r="D2320">
        <v>0</v>
      </c>
      <c r="E2320">
        <v>0</v>
      </c>
      <c r="F2320">
        <v>0</v>
      </c>
      <c r="G2320">
        <v>3</v>
      </c>
    </row>
    <row r="2321" spans="1:7" x14ac:dyDescent="0.35">
      <c r="A2321">
        <v>0</v>
      </c>
      <c r="B2321">
        <f t="shared" si="36"/>
        <v>0</v>
      </c>
      <c r="C2321">
        <v>1</v>
      </c>
      <c r="D2321">
        <v>0</v>
      </c>
      <c r="E2321">
        <v>0</v>
      </c>
      <c r="F2321">
        <v>0</v>
      </c>
      <c r="G2321">
        <v>3</v>
      </c>
    </row>
    <row r="2322" spans="1:7" x14ac:dyDescent="0.35">
      <c r="A2322">
        <v>0</v>
      </c>
      <c r="B2322">
        <f t="shared" si="36"/>
        <v>0</v>
      </c>
      <c r="C2322">
        <v>1</v>
      </c>
      <c r="D2322">
        <v>0</v>
      </c>
      <c r="E2322">
        <v>0</v>
      </c>
      <c r="F2322">
        <v>0</v>
      </c>
      <c r="G2322">
        <v>4</v>
      </c>
    </row>
    <row r="2323" spans="1:7" x14ac:dyDescent="0.35">
      <c r="A2323">
        <v>0</v>
      </c>
      <c r="B2323">
        <f t="shared" si="36"/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35">
      <c r="A2324">
        <v>0</v>
      </c>
      <c r="B2324">
        <f t="shared" si="36"/>
        <v>0</v>
      </c>
      <c r="C2324">
        <v>0</v>
      </c>
      <c r="D2324">
        <v>0</v>
      </c>
      <c r="E2324">
        <v>0</v>
      </c>
      <c r="F2324">
        <v>0</v>
      </c>
      <c r="G2324">
        <v>3</v>
      </c>
    </row>
    <row r="2325" spans="1:7" x14ac:dyDescent="0.35">
      <c r="A2325">
        <v>0</v>
      </c>
      <c r="B2325">
        <f t="shared" si="36"/>
        <v>0</v>
      </c>
      <c r="C2325">
        <v>0</v>
      </c>
      <c r="D2325">
        <v>0</v>
      </c>
      <c r="E2325">
        <v>0</v>
      </c>
      <c r="F2325">
        <v>0</v>
      </c>
      <c r="G2325">
        <v>4</v>
      </c>
    </row>
    <row r="2326" spans="1:7" x14ac:dyDescent="0.35">
      <c r="A2326">
        <v>0</v>
      </c>
      <c r="B2326">
        <f t="shared" si="36"/>
        <v>0</v>
      </c>
      <c r="C2326">
        <v>0</v>
      </c>
      <c r="D2326">
        <v>0</v>
      </c>
      <c r="E2326">
        <v>0</v>
      </c>
      <c r="F2326">
        <v>0</v>
      </c>
      <c r="G2326">
        <v>3</v>
      </c>
    </row>
    <row r="2327" spans="1:7" x14ac:dyDescent="0.35">
      <c r="A2327">
        <v>0</v>
      </c>
      <c r="B2327">
        <f t="shared" si="36"/>
        <v>0</v>
      </c>
      <c r="C2327">
        <v>0</v>
      </c>
      <c r="D2327">
        <v>0</v>
      </c>
      <c r="E2327">
        <v>0</v>
      </c>
      <c r="F2327">
        <v>0</v>
      </c>
      <c r="G2327">
        <v>4</v>
      </c>
    </row>
    <row r="2328" spans="1:7" x14ac:dyDescent="0.35">
      <c r="A2328">
        <v>0</v>
      </c>
      <c r="B2328">
        <f t="shared" si="36"/>
        <v>0</v>
      </c>
      <c r="C2328">
        <v>0</v>
      </c>
      <c r="D2328">
        <v>0</v>
      </c>
      <c r="E2328">
        <v>0</v>
      </c>
      <c r="F2328">
        <v>0</v>
      </c>
      <c r="G2328">
        <v>3</v>
      </c>
    </row>
    <row r="2329" spans="1:7" x14ac:dyDescent="0.35">
      <c r="A2329">
        <v>0</v>
      </c>
      <c r="B2329">
        <f t="shared" si="36"/>
        <v>0</v>
      </c>
      <c r="C2329">
        <v>0</v>
      </c>
      <c r="D2329">
        <v>0</v>
      </c>
      <c r="E2329">
        <v>0</v>
      </c>
      <c r="F2329">
        <v>0</v>
      </c>
      <c r="G2329">
        <v>4</v>
      </c>
    </row>
    <row r="2330" spans="1:7" x14ac:dyDescent="0.35">
      <c r="A2330">
        <v>0</v>
      </c>
      <c r="B2330">
        <f t="shared" si="36"/>
        <v>0</v>
      </c>
      <c r="C2330">
        <v>0.5</v>
      </c>
      <c r="D2330">
        <v>0</v>
      </c>
      <c r="E2330">
        <v>0</v>
      </c>
      <c r="F2330">
        <v>0</v>
      </c>
      <c r="G2330">
        <v>1</v>
      </c>
    </row>
    <row r="2331" spans="1:7" x14ac:dyDescent="0.35">
      <c r="A2331">
        <v>0</v>
      </c>
      <c r="B2331">
        <f t="shared" si="36"/>
        <v>0</v>
      </c>
      <c r="C2331">
        <v>1</v>
      </c>
      <c r="D2331">
        <v>0</v>
      </c>
      <c r="E2331">
        <v>0</v>
      </c>
      <c r="F2331">
        <v>0</v>
      </c>
      <c r="G2331">
        <v>4</v>
      </c>
    </row>
    <row r="2332" spans="1:7" x14ac:dyDescent="0.35">
      <c r="A2332">
        <v>0</v>
      </c>
      <c r="B2332">
        <f t="shared" si="36"/>
        <v>0</v>
      </c>
      <c r="C2332">
        <v>0</v>
      </c>
      <c r="D2332">
        <v>0</v>
      </c>
      <c r="E2332">
        <v>0</v>
      </c>
      <c r="F2332">
        <v>0</v>
      </c>
      <c r="G2332">
        <v>1</v>
      </c>
    </row>
    <row r="2333" spans="1:7" x14ac:dyDescent="0.35">
      <c r="A2333">
        <v>0</v>
      </c>
      <c r="B2333">
        <f t="shared" si="36"/>
        <v>0</v>
      </c>
      <c r="C2333">
        <v>1</v>
      </c>
      <c r="D2333">
        <v>0</v>
      </c>
      <c r="E2333">
        <v>0</v>
      </c>
      <c r="F2333">
        <v>0</v>
      </c>
      <c r="G2333">
        <v>0</v>
      </c>
    </row>
    <row r="2334" spans="1:7" x14ac:dyDescent="0.35">
      <c r="A2334">
        <v>3</v>
      </c>
      <c r="B2334">
        <f t="shared" si="36"/>
        <v>1</v>
      </c>
      <c r="C2334">
        <v>0</v>
      </c>
      <c r="D2334">
        <v>0</v>
      </c>
      <c r="E2334">
        <v>0</v>
      </c>
      <c r="F2334">
        <v>0</v>
      </c>
      <c r="G2334">
        <v>2</v>
      </c>
    </row>
    <row r="2335" spans="1:7" x14ac:dyDescent="0.35">
      <c r="A2335">
        <v>0</v>
      </c>
      <c r="B2335">
        <f t="shared" si="36"/>
        <v>0</v>
      </c>
      <c r="C2335">
        <v>0</v>
      </c>
      <c r="D2335">
        <v>0</v>
      </c>
      <c r="E2335">
        <v>0</v>
      </c>
      <c r="F2335">
        <v>0</v>
      </c>
      <c r="G2335">
        <v>4</v>
      </c>
    </row>
    <row r="2336" spans="1:7" x14ac:dyDescent="0.35">
      <c r="A2336">
        <v>0</v>
      </c>
      <c r="B2336">
        <f t="shared" si="36"/>
        <v>0</v>
      </c>
      <c r="C2336">
        <v>1</v>
      </c>
      <c r="D2336">
        <v>0</v>
      </c>
      <c r="E2336">
        <v>0</v>
      </c>
      <c r="F2336">
        <v>0</v>
      </c>
      <c r="G2336">
        <v>4</v>
      </c>
    </row>
    <row r="2337" spans="1:7" x14ac:dyDescent="0.35">
      <c r="A2337">
        <v>1</v>
      </c>
      <c r="B2337">
        <f t="shared" si="36"/>
        <v>1</v>
      </c>
      <c r="C2337">
        <v>1</v>
      </c>
      <c r="D2337">
        <v>0</v>
      </c>
      <c r="E2337">
        <v>0</v>
      </c>
      <c r="F2337">
        <v>0</v>
      </c>
      <c r="G2337">
        <v>4</v>
      </c>
    </row>
    <row r="2338" spans="1:7" x14ac:dyDescent="0.35">
      <c r="A2338">
        <v>0</v>
      </c>
      <c r="B2338">
        <f t="shared" si="36"/>
        <v>0</v>
      </c>
      <c r="C2338">
        <v>1</v>
      </c>
      <c r="D2338">
        <v>0</v>
      </c>
      <c r="E2338">
        <v>0</v>
      </c>
      <c r="F2338">
        <v>0</v>
      </c>
      <c r="G2338">
        <v>0</v>
      </c>
    </row>
    <row r="2339" spans="1:7" x14ac:dyDescent="0.35">
      <c r="A2339">
        <v>0</v>
      </c>
      <c r="B2339">
        <f t="shared" si="36"/>
        <v>0</v>
      </c>
      <c r="C2339">
        <v>1</v>
      </c>
      <c r="D2339">
        <v>0</v>
      </c>
      <c r="E2339">
        <v>0</v>
      </c>
      <c r="F2339">
        <v>0</v>
      </c>
      <c r="G2339">
        <v>0</v>
      </c>
    </row>
    <row r="2340" spans="1:7" x14ac:dyDescent="0.35">
      <c r="A2340">
        <v>0</v>
      </c>
      <c r="B2340">
        <f t="shared" si="36"/>
        <v>0</v>
      </c>
      <c r="C2340">
        <v>1</v>
      </c>
      <c r="D2340">
        <v>0</v>
      </c>
      <c r="E2340">
        <v>0</v>
      </c>
      <c r="F2340">
        <v>0</v>
      </c>
      <c r="G2340">
        <v>0</v>
      </c>
    </row>
    <row r="2341" spans="1:7" x14ac:dyDescent="0.35">
      <c r="A2341">
        <v>0</v>
      </c>
      <c r="B2341">
        <f t="shared" si="36"/>
        <v>0</v>
      </c>
      <c r="C2341">
        <v>1</v>
      </c>
      <c r="D2341">
        <v>0</v>
      </c>
      <c r="E2341">
        <v>0</v>
      </c>
      <c r="F2341">
        <v>0</v>
      </c>
      <c r="G2341">
        <v>4</v>
      </c>
    </row>
    <row r="2342" spans="1:7" x14ac:dyDescent="0.35">
      <c r="A2342">
        <v>0</v>
      </c>
      <c r="B2342">
        <f t="shared" si="36"/>
        <v>0</v>
      </c>
      <c r="C2342">
        <v>0</v>
      </c>
      <c r="D2342">
        <v>0</v>
      </c>
      <c r="E2342">
        <v>0</v>
      </c>
      <c r="F2342">
        <v>0</v>
      </c>
      <c r="G2342">
        <v>3</v>
      </c>
    </row>
    <row r="2343" spans="1:7" x14ac:dyDescent="0.35">
      <c r="A2343">
        <v>0</v>
      </c>
      <c r="B2343">
        <f t="shared" si="36"/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35">
      <c r="A2344">
        <v>0</v>
      </c>
      <c r="B2344">
        <f t="shared" si="36"/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35">
      <c r="A2345">
        <v>0</v>
      </c>
      <c r="B2345">
        <f t="shared" si="36"/>
        <v>0</v>
      </c>
      <c r="C2345">
        <v>0</v>
      </c>
      <c r="D2345">
        <v>0</v>
      </c>
      <c r="E2345">
        <v>0</v>
      </c>
      <c r="F2345">
        <v>0</v>
      </c>
      <c r="G2345">
        <v>2</v>
      </c>
    </row>
    <row r="2346" spans="1:7" x14ac:dyDescent="0.35">
      <c r="A2346">
        <v>0</v>
      </c>
      <c r="B2346">
        <f t="shared" si="36"/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35">
      <c r="A2347">
        <v>0</v>
      </c>
      <c r="B2347">
        <f t="shared" si="36"/>
        <v>0</v>
      </c>
      <c r="C2347">
        <v>0</v>
      </c>
      <c r="D2347">
        <v>0</v>
      </c>
      <c r="E2347">
        <v>0</v>
      </c>
      <c r="F2347">
        <v>0</v>
      </c>
      <c r="G2347">
        <v>4</v>
      </c>
    </row>
    <row r="2348" spans="1:7" x14ac:dyDescent="0.35">
      <c r="A2348">
        <v>0</v>
      </c>
      <c r="B2348">
        <f t="shared" si="36"/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35">
      <c r="A2349">
        <v>0</v>
      </c>
      <c r="B2349">
        <f t="shared" si="36"/>
        <v>0</v>
      </c>
      <c r="C2349">
        <v>0</v>
      </c>
      <c r="D2349">
        <v>0</v>
      </c>
      <c r="E2349">
        <v>0</v>
      </c>
      <c r="F2349">
        <v>0</v>
      </c>
      <c r="G2349">
        <v>4</v>
      </c>
    </row>
    <row r="2350" spans="1:7" x14ac:dyDescent="0.35">
      <c r="A2350">
        <v>0</v>
      </c>
      <c r="B2350">
        <f t="shared" si="36"/>
        <v>0</v>
      </c>
      <c r="C2350">
        <v>1</v>
      </c>
      <c r="D2350">
        <v>0</v>
      </c>
      <c r="E2350">
        <v>0</v>
      </c>
      <c r="F2350">
        <v>0</v>
      </c>
      <c r="G2350">
        <v>3</v>
      </c>
    </row>
    <row r="2351" spans="1:7" x14ac:dyDescent="0.35">
      <c r="A2351">
        <v>0</v>
      </c>
      <c r="B2351">
        <f t="shared" si="36"/>
        <v>0</v>
      </c>
      <c r="C2351">
        <v>0</v>
      </c>
      <c r="D2351">
        <v>0</v>
      </c>
      <c r="E2351">
        <v>0</v>
      </c>
      <c r="F2351">
        <v>0</v>
      </c>
      <c r="G2351">
        <v>4</v>
      </c>
    </row>
    <row r="2352" spans="1:7" x14ac:dyDescent="0.35">
      <c r="A2352">
        <v>0</v>
      </c>
      <c r="B2352">
        <f t="shared" si="36"/>
        <v>0</v>
      </c>
      <c r="C2352">
        <v>0</v>
      </c>
      <c r="D2352">
        <v>0</v>
      </c>
      <c r="E2352">
        <v>0</v>
      </c>
      <c r="F2352">
        <v>0</v>
      </c>
      <c r="G2352">
        <v>3</v>
      </c>
    </row>
    <row r="2353" spans="1:7" x14ac:dyDescent="0.35">
      <c r="A2353">
        <v>0</v>
      </c>
      <c r="B2353">
        <f t="shared" si="36"/>
        <v>0</v>
      </c>
      <c r="C2353">
        <v>0</v>
      </c>
      <c r="D2353">
        <v>0</v>
      </c>
      <c r="E2353">
        <v>0</v>
      </c>
      <c r="F2353">
        <v>0</v>
      </c>
      <c r="G2353">
        <v>2</v>
      </c>
    </row>
    <row r="2354" spans="1:7" x14ac:dyDescent="0.35">
      <c r="A2354">
        <v>0</v>
      </c>
      <c r="B2354">
        <f t="shared" si="36"/>
        <v>0</v>
      </c>
      <c r="C2354">
        <v>0</v>
      </c>
      <c r="D2354">
        <v>0</v>
      </c>
      <c r="E2354">
        <v>0</v>
      </c>
      <c r="F2354">
        <v>0</v>
      </c>
      <c r="G2354">
        <v>3</v>
      </c>
    </row>
    <row r="2355" spans="1:7" x14ac:dyDescent="0.35">
      <c r="A2355">
        <v>0</v>
      </c>
      <c r="B2355">
        <f t="shared" si="36"/>
        <v>0</v>
      </c>
      <c r="C2355">
        <v>0.5</v>
      </c>
      <c r="D2355">
        <v>0</v>
      </c>
      <c r="E2355">
        <v>0</v>
      </c>
      <c r="F2355">
        <v>0</v>
      </c>
      <c r="G2355">
        <v>1</v>
      </c>
    </row>
    <row r="2356" spans="1:7" x14ac:dyDescent="0.35">
      <c r="A2356">
        <v>0</v>
      </c>
      <c r="B2356">
        <f t="shared" si="36"/>
        <v>0</v>
      </c>
      <c r="C2356">
        <v>1</v>
      </c>
      <c r="D2356">
        <v>0</v>
      </c>
      <c r="E2356">
        <v>0</v>
      </c>
      <c r="F2356">
        <v>0</v>
      </c>
      <c r="G2356">
        <v>4</v>
      </c>
    </row>
    <row r="2357" spans="1:7" x14ac:dyDescent="0.35">
      <c r="A2357">
        <v>2</v>
      </c>
      <c r="B2357">
        <f t="shared" si="36"/>
        <v>1</v>
      </c>
      <c r="C2357">
        <v>0.5</v>
      </c>
      <c r="D2357">
        <v>0</v>
      </c>
      <c r="E2357">
        <v>0</v>
      </c>
      <c r="F2357">
        <v>0</v>
      </c>
      <c r="G2357">
        <v>0</v>
      </c>
    </row>
    <row r="2358" spans="1:7" x14ac:dyDescent="0.35">
      <c r="A2358">
        <v>0</v>
      </c>
      <c r="B2358">
        <f t="shared" si="36"/>
        <v>0</v>
      </c>
      <c r="C2358">
        <v>1</v>
      </c>
      <c r="D2358">
        <v>0</v>
      </c>
      <c r="E2358">
        <v>0</v>
      </c>
      <c r="F2358">
        <v>0</v>
      </c>
      <c r="G2358">
        <v>2</v>
      </c>
    </row>
    <row r="2359" spans="1:7" x14ac:dyDescent="0.35">
      <c r="A2359">
        <v>1</v>
      </c>
      <c r="B2359">
        <f t="shared" si="36"/>
        <v>1</v>
      </c>
      <c r="C2359">
        <v>0.67000001668930054</v>
      </c>
      <c r="D2359">
        <v>0</v>
      </c>
      <c r="E2359">
        <v>0</v>
      </c>
      <c r="F2359">
        <v>0</v>
      </c>
      <c r="G2359">
        <v>2</v>
      </c>
    </row>
    <row r="2360" spans="1:7" x14ac:dyDescent="0.35">
      <c r="A2360">
        <v>1</v>
      </c>
      <c r="B2360">
        <f t="shared" si="36"/>
        <v>1</v>
      </c>
      <c r="C2360">
        <v>0</v>
      </c>
      <c r="D2360">
        <v>0</v>
      </c>
      <c r="E2360">
        <v>0</v>
      </c>
      <c r="F2360">
        <v>0</v>
      </c>
      <c r="G2360">
        <v>1</v>
      </c>
    </row>
    <row r="2361" spans="1:7" x14ac:dyDescent="0.35">
      <c r="A2361">
        <v>0</v>
      </c>
      <c r="B2361">
        <f t="shared" si="36"/>
        <v>0</v>
      </c>
      <c r="C2361">
        <v>0</v>
      </c>
      <c r="D2361">
        <v>0</v>
      </c>
      <c r="E2361">
        <v>0</v>
      </c>
      <c r="F2361">
        <v>0</v>
      </c>
      <c r="G2361">
        <v>4</v>
      </c>
    </row>
    <row r="2362" spans="1:7" x14ac:dyDescent="0.35">
      <c r="A2362">
        <v>0</v>
      </c>
      <c r="B2362">
        <f t="shared" si="36"/>
        <v>0</v>
      </c>
      <c r="C2362">
        <v>1</v>
      </c>
      <c r="D2362">
        <v>0</v>
      </c>
      <c r="E2362">
        <v>0</v>
      </c>
      <c r="F2362">
        <v>0</v>
      </c>
      <c r="G2362">
        <v>0</v>
      </c>
    </row>
    <row r="2363" spans="1:7" x14ac:dyDescent="0.35">
      <c r="A2363">
        <v>0</v>
      </c>
      <c r="B2363">
        <f t="shared" si="36"/>
        <v>0</v>
      </c>
      <c r="C2363">
        <v>0</v>
      </c>
      <c r="D2363">
        <v>0</v>
      </c>
      <c r="E2363">
        <v>0</v>
      </c>
      <c r="F2363">
        <v>0</v>
      </c>
      <c r="G2363">
        <v>4</v>
      </c>
    </row>
    <row r="2364" spans="1:7" x14ac:dyDescent="0.35">
      <c r="A2364">
        <v>0</v>
      </c>
      <c r="B2364">
        <f t="shared" si="36"/>
        <v>0</v>
      </c>
      <c r="C2364">
        <v>0</v>
      </c>
      <c r="D2364">
        <v>0</v>
      </c>
      <c r="E2364">
        <v>0</v>
      </c>
      <c r="F2364">
        <v>0</v>
      </c>
      <c r="G2364">
        <v>2</v>
      </c>
    </row>
    <row r="2365" spans="1:7" x14ac:dyDescent="0.35">
      <c r="A2365">
        <v>1</v>
      </c>
      <c r="B2365">
        <f t="shared" si="36"/>
        <v>1</v>
      </c>
      <c r="C2365">
        <v>1</v>
      </c>
      <c r="D2365">
        <v>0</v>
      </c>
      <c r="E2365">
        <v>0</v>
      </c>
      <c r="F2365">
        <v>0</v>
      </c>
      <c r="G2365">
        <v>4</v>
      </c>
    </row>
    <row r="2366" spans="1:7" x14ac:dyDescent="0.35">
      <c r="A2366">
        <v>0</v>
      </c>
      <c r="B2366">
        <f t="shared" si="36"/>
        <v>0</v>
      </c>
      <c r="C2366">
        <v>1</v>
      </c>
      <c r="D2366">
        <v>0</v>
      </c>
      <c r="E2366">
        <v>0</v>
      </c>
      <c r="F2366">
        <v>0</v>
      </c>
      <c r="G2366">
        <v>4</v>
      </c>
    </row>
    <row r="2367" spans="1:7" x14ac:dyDescent="0.35">
      <c r="A2367">
        <v>0</v>
      </c>
      <c r="B2367">
        <f t="shared" si="36"/>
        <v>0</v>
      </c>
      <c r="C2367">
        <v>1</v>
      </c>
      <c r="D2367">
        <v>0</v>
      </c>
      <c r="E2367">
        <v>0</v>
      </c>
      <c r="F2367">
        <v>0</v>
      </c>
      <c r="G2367">
        <v>1</v>
      </c>
    </row>
    <row r="2368" spans="1:7" x14ac:dyDescent="0.35">
      <c r="A2368">
        <v>0</v>
      </c>
      <c r="B2368">
        <f t="shared" si="36"/>
        <v>0</v>
      </c>
      <c r="C2368">
        <v>0</v>
      </c>
      <c r="D2368">
        <v>0</v>
      </c>
      <c r="E2368">
        <v>0</v>
      </c>
      <c r="F2368">
        <v>0</v>
      </c>
      <c r="G2368">
        <v>4</v>
      </c>
    </row>
    <row r="2369" spans="1:7" x14ac:dyDescent="0.35">
      <c r="A2369">
        <v>0</v>
      </c>
      <c r="B2369">
        <f t="shared" si="36"/>
        <v>0</v>
      </c>
      <c r="C2369">
        <v>0</v>
      </c>
      <c r="D2369">
        <v>0</v>
      </c>
      <c r="E2369">
        <v>0</v>
      </c>
      <c r="F2369">
        <v>0</v>
      </c>
      <c r="G2369">
        <v>2</v>
      </c>
    </row>
    <row r="2370" spans="1:7" x14ac:dyDescent="0.35">
      <c r="A2370">
        <v>0</v>
      </c>
      <c r="B2370">
        <f t="shared" si="36"/>
        <v>0</v>
      </c>
      <c r="C2370">
        <v>1</v>
      </c>
      <c r="D2370">
        <v>0</v>
      </c>
      <c r="E2370">
        <v>0</v>
      </c>
      <c r="F2370">
        <v>0</v>
      </c>
      <c r="G2370">
        <v>0</v>
      </c>
    </row>
    <row r="2371" spans="1:7" x14ac:dyDescent="0.35">
      <c r="A2371">
        <v>0</v>
      </c>
      <c r="B2371">
        <f t="shared" ref="B2371:B2434" si="37">IF(A2371&gt;0,1,0)</f>
        <v>0</v>
      </c>
      <c r="C2371">
        <v>0</v>
      </c>
      <c r="D2371">
        <v>0</v>
      </c>
      <c r="E2371">
        <v>0</v>
      </c>
      <c r="F2371">
        <v>0</v>
      </c>
      <c r="G2371">
        <v>4</v>
      </c>
    </row>
    <row r="2372" spans="1:7" x14ac:dyDescent="0.35">
      <c r="A2372">
        <v>0</v>
      </c>
      <c r="B2372">
        <f t="shared" si="37"/>
        <v>0</v>
      </c>
      <c r="C2372">
        <v>0</v>
      </c>
      <c r="D2372">
        <v>0</v>
      </c>
      <c r="E2372">
        <v>0</v>
      </c>
      <c r="F2372">
        <v>0</v>
      </c>
      <c r="G2372">
        <v>3</v>
      </c>
    </row>
    <row r="2373" spans="1:7" x14ac:dyDescent="0.35">
      <c r="A2373">
        <v>0</v>
      </c>
      <c r="B2373">
        <f t="shared" si="37"/>
        <v>0</v>
      </c>
      <c r="C2373">
        <v>0</v>
      </c>
      <c r="D2373">
        <v>0</v>
      </c>
      <c r="E2373">
        <v>0</v>
      </c>
      <c r="F2373">
        <v>0</v>
      </c>
      <c r="G2373">
        <v>4</v>
      </c>
    </row>
    <row r="2374" spans="1:7" x14ac:dyDescent="0.35">
      <c r="A2374">
        <v>0</v>
      </c>
      <c r="B2374">
        <f t="shared" si="37"/>
        <v>0</v>
      </c>
      <c r="C2374">
        <v>0</v>
      </c>
      <c r="D2374">
        <v>0</v>
      </c>
      <c r="E2374">
        <v>0</v>
      </c>
      <c r="F2374">
        <v>0</v>
      </c>
      <c r="G2374">
        <v>1</v>
      </c>
    </row>
    <row r="2375" spans="1:7" x14ac:dyDescent="0.35">
      <c r="A2375">
        <v>0</v>
      </c>
      <c r="B2375">
        <f t="shared" si="37"/>
        <v>0</v>
      </c>
      <c r="C2375">
        <v>0</v>
      </c>
      <c r="D2375">
        <v>0</v>
      </c>
      <c r="E2375">
        <v>0</v>
      </c>
      <c r="F2375">
        <v>0</v>
      </c>
      <c r="G2375">
        <v>3</v>
      </c>
    </row>
    <row r="2376" spans="1:7" x14ac:dyDescent="0.35">
      <c r="A2376">
        <v>0</v>
      </c>
      <c r="B2376">
        <f t="shared" si="37"/>
        <v>0</v>
      </c>
      <c r="C2376">
        <v>0</v>
      </c>
      <c r="D2376">
        <v>0</v>
      </c>
      <c r="E2376">
        <v>0</v>
      </c>
      <c r="F2376">
        <v>0</v>
      </c>
      <c r="G2376">
        <v>3</v>
      </c>
    </row>
    <row r="2377" spans="1:7" x14ac:dyDescent="0.35">
      <c r="A2377">
        <v>0</v>
      </c>
      <c r="B2377">
        <f t="shared" si="37"/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35">
      <c r="A2378">
        <v>0</v>
      </c>
      <c r="B2378">
        <f t="shared" si="37"/>
        <v>0</v>
      </c>
      <c r="C2378">
        <v>0</v>
      </c>
      <c r="D2378">
        <v>0</v>
      </c>
      <c r="E2378">
        <v>0</v>
      </c>
      <c r="F2378">
        <v>0</v>
      </c>
      <c r="G2378">
        <v>4</v>
      </c>
    </row>
    <row r="2379" spans="1:7" x14ac:dyDescent="0.35">
      <c r="A2379">
        <v>0</v>
      </c>
      <c r="B2379">
        <f t="shared" si="37"/>
        <v>0</v>
      </c>
      <c r="C2379">
        <v>1</v>
      </c>
      <c r="D2379">
        <v>0</v>
      </c>
      <c r="E2379">
        <v>0</v>
      </c>
      <c r="F2379">
        <v>0</v>
      </c>
      <c r="G2379">
        <v>0</v>
      </c>
    </row>
    <row r="2380" spans="1:7" x14ac:dyDescent="0.35">
      <c r="A2380">
        <v>1</v>
      </c>
      <c r="B2380">
        <f t="shared" si="37"/>
        <v>1</v>
      </c>
      <c r="C2380">
        <v>0.5</v>
      </c>
      <c r="D2380">
        <v>0</v>
      </c>
      <c r="E2380">
        <v>0</v>
      </c>
      <c r="F2380">
        <v>0</v>
      </c>
      <c r="G2380">
        <v>2</v>
      </c>
    </row>
    <row r="2381" spans="1:7" x14ac:dyDescent="0.35">
      <c r="A2381">
        <v>0</v>
      </c>
      <c r="B2381">
        <f t="shared" si="37"/>
        <v>0</v>
      </c>
      <c r="C2381">
        <v>0</v>
      </c>
      <c r="D2381">
        <v>0</v>
      </c>
      <c r="E2381">
        <v>0</v>
      </c>
      <c r="F2381">
        <v>0</v>
      </c>
      <c r="G2381">
        <v>1</v>
      </c>
    </row>
    <row r="2382" spans="1:7" x14ac:dyDescent="0.35">
      <c r="A2382">
        <v>0</v>
      </c>
      <c r="B2382">
        <f t="shared" si="37"/>
        <v>0</v>
      </c>
      <c r="C2382">
        <v>0</v>
      </c>
      <c r="D2382">
        <v>0</v>
      </c>
      <c r="E2382">
        <v>0</v>
      </c>
      <c r="F2382">
        <v>0</v>
      </c>
      <c r="G2382">
        <v>4</v>
      </c>
    </row>
    <row r="2383" spans="1:7" x14ac:dyDescent="0.35">
      <c r="A2383">
        <v>0</v>
      </c>
      <c r="B2383">
        <f t="shared" si="37"/>
        <v>0</v>
      </c>
      <c r="C2383">
        <v>0</v>
      </c>
      <c r="D2383">
        <v>0</v>
      </c>
      <c r="E2383">
        <v>0</v>
      </c>
      <c r="F2383">
        <v>0</v>
      </c>
      <c r="G2383">
        <v>3</v>
      </c>
    </row>
    <row r="2384" spans="1:7" x14ac:dyDescent="0.35">
      <c r="A2384">
        <v>0</v>
      </c>
      <c r="B2384">
        <f t="shared" si="37"/>
        <v>0</v>
      </c>
      <c r="C2384">
        <v>0</v>
      </c>
      <c r="D2384">
        <v>0</v>
      </c>
      <c r="E2384">
        <v>0</v>
      </c>
      <c r="F2384">
        <v>0</v>
      </c>
      <c r="G2384">
        <v>3</v>
      </c>
    </row>
    <row r="2385" spans="1:7" x14ac:dyDescent="0.35">
      <c r="A2385">
        <v>0</v>
      </c>
      <c r="B2385">
        <f t="shared" si="37"/>
        <v>0</v>
      </c>
      <c r="C2385">
        <v>0</v>
      </c>
      <c r="D2385">
        <v>0</v>
      </c>
      <c r="E2385">
        <v>0</v>
      </c>
      <c r="F2385">
        <v>0</v>
      </c>
      <c r="G2385">
        <v>4</v>
      </c>
    </row>
    <row r="2386" spans="1:7" x14ac:dyDescent="0.35">
      <c r="A2386">
        <v>0</v>
      </c>
      <c r="B2386">
        <f t="shared" si="37"/>
        <v>0</v>
      </c>
      <c r="C2386">
        <v>1</v>
      </c>
      <c r="D2386">
        <v>0</v>
      </c>
      <c r="E2386">
        <v>0</v>
      </c>
      <c r="F2386">
        <v>0</v>
      </c>
      <c r="G2386">
        <v>3</v>
      </c>
    </row>
    <row r="2387" spans="1:7" x14ac:dyDescent="0.35">
      <c r="A2387">
        <v>0</v>
      </c>
      <c r="B2387">
        <f t="shared" si="37"/>
        <v>0</v>
      </c>
      <c r="C2387">
        <v>1</v>
      </c>
      <c r="D2387">
        <v>0</v>
      </c>
      <c r="E2387">
        <v>0</v>
      </c>
      <c r="F2387">
        <v>0</v>
      </c>
      <c r="G2387">
        <v>1</v>
      </c>
    </row>
    <row r="2388" spans="1:7" x14ac:dyDescent="0.35">
      <c r="A2388">
        <v>0</v>
      </c>
      <c r="B2388">
        <f t="shared" si="37"/>
        <v>0</v>
      </c>
      <c r="C2388">
        <v>0</v>
      </c>
      <c r="D2388">
        <v>0</v>
      </c>
      <c r="E2388">
        <v>0</v>
      </c>
      <c r="F2388">
        <v>0</v>
      </c>
      <c r="G2388">
        <v>4</v>
      </c>
    </row>
    <row r="2389" spans="1:7" x14ac:dyDescent="0.35">
      <c r="A2389">
        <v>0</v>
      </c>
      <c r="B2389">
        <f t="shared" si="37"/>
        <v>0</v>
      </c>
      <c r="C2389">
        <v>0</v>
      </c>
      <c r="D2389">
        <v>0</v>
      </c>
      <c r="E2389">
        <v>0</v>
      </c>
      <c r="F2389">
        <v>0</v>
      </c>
      <c r="G2389">
        <v>1</v>
      </c>
    </row>
    <row r="2390" spans="1:7" x14ac:dyDescent="0.35">
      <c r="A2390">
        <v>0</v>
      </c>
      <c r="B2390">
        <f t="shared" si="37"/>
        <v>0</v>
      </c>
      <c r="C2390">
        <v>0</v>
      </c>
      <c r="D2390">
        <v>0</v>
      </c>
      <c r="E2390">
        <v>0</v>
      </c>
      <c r="F2390">
        <v>0</v>
      </c>
      <c r="G2390">
        <v>3</v>
      </c>
    </row>
    <row r="2391" spans="1:7" x14ac:dyDescent="0.35">
      <c r="A2391">
        <v>0</v>
      </c>
      <c r="B2391">
        <f t="shared" si="37"/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35">
      <c r="A2392">
        <v>0</v>
      </c>
      <c r="B2392">
        <f t="shared" si="37"/>
        <v>0</v>
      </c>
      <c r="C2392">
        <v>1</v>
      </c>
      <c r="D2392">
        <v>0</v>
      </c>
      <c r="E2392">
        <v>0</v>
      </c>
      <c r="F2392">
        <v>0</v>
      </c>
      <c r="G2392">
        <v>4</v>
      </c>
    </row>
    <row r="2393" spans="1:7" x14ac:dyDescent="0.35">
      <c r="A2393">
        <v>0</v>
      </c>
      <c r="B2393">
        <f t="shared" si="37"/>
        <v>0</v>
      </c>
      <c r="C2393">
        <v>0</v>
      </c>
      <c r="D2393">
        <v>0</v>
      </c>
      <c r="E2393">
        <v>0</v>
      </c>
      <c r="F2393">
        <v>0</v>
      </c>
      <c r="G2393">
        <v>4</v>
      </c>
    </row>
    <row r="2394" spans="1:7" x14ac:dyDescent="0.35">
      <c r="A2394">
        <v>0</v>
      </c>
      <c r="B2394">
        <f t="shared" si="37"/>
        <v>0</v>
      </c>
      <c r="C2394">
        <v>0.5</v>
      </c>
      <c r="D2394">
        <v>0</v>
      </c>
      <c r="E2394">
        <v>0</v>
      </c>
      <c r="F2394">
        <v>12</v>
      </c>
      <c r="G2394">
        <v>0</v>
      </c>
    </row>
    <row r="2395" spans="1:7" x14ac:dyDescent="0.35">
      <c r="A2395">
        <v>0</v>
      </c>
      <c r="B2395">
        <f t="shared" si="37"/>
        <v>0</v>
      </c>
      <c r="C2395">
        <v>1</v>
      </c>
      <c r="D2395">
        <v>0</v>
      </c>
      <c r="E2395">
        <v>0</v>
      </c>
      <c r="F2395">
        <v>0</v>
      </c>
      <c r="G2395">
        <v>0</v>
      </c>
    </row>
    <row r="2396" spans="1:7" x14ac:dyDescent="0.35">
      <c r="A2396">
        <v>0</v>
      </c>
      <c r="B2396">
        <f t="shared" si="37"/>
        <v>0</v>
      </c>
      <c r="C2396">
        <v>1</v>
      </c>
      <c r="D2396">
        <v>0</v>
      </c>
      <c r="E2396">
        <v>0</v>
      </c>
      <c r="F2396">
        <v>0</v>
      </c>
      <c r="G2396">
        <v>3</v>
      </c>
    </row>
    <row r="2397" spans="1:7" x14ac:dyDescent="0.35">
      <c r="A2397">
        <v>4</v>
      </c>
      <c r="B2397">
        <f t="shared" si="37"/>
        <v>1</v>
      </c>
      <c r="C2397">
        <v>0.5</v>
      </c>
      <c r="D2397">
        <v>0</v>
      </c>
      <c r="E2397">
        <v>0</v>
      </c>
      <c r="F2397">
        <v>0</v>
      </c>
      <c r="G2397">
        <v>0</v>
      </c>
    </row>
    <row r="2398" spans="1:7" x14ac:dyDescent="0.35">
      <c r="A2398">
        <v>0</v>
      </c>
      <c r="B2398">
        <f t="shared" si="37"/>
        <v>0</v>
      </c>
      <c r="C2398">
        <v>0</v>
      </c>
      <c r="D2398">
        <v>0</v>
      </c>
      <c r="E2398">
        <v>0</v>
      </c>
      <c r="F2398">
        <v>0</v>
      </c>
      <c r="G2398">
        <v>3</v>
      </c>
    </row>
    <row r="2399" spans="1:7" x14ac:dyDescent="0.35">
      <c r="A2399">
        <v>0</v>
      </c>
      <c r="B2399">
        <f t="shared" si="37"/>
        <v>0</v>
      </c>
      <c r="C2399">
        <v>0</v>
      </c>
      <c r="D2399">
        <v>0</v>
      </c>
      <c r="E2399">
        <v>0</v>
      </c>
      <c r="F2399">
        <v>0</v>
      </c>
      <c r="G2399">
        <v>4</v>
      </c>
    </row>
    <row r="2400" spans="1:7" x14ac:dyDescent="0.35">
      <c r="A2400">
        <v>1</v>
      </c>
      <c r="B2400">
        <f t="shared" si="37"/>
        <v>1</v>
      </c>
      <c r="C2400">
        <v>0</v>
      </c>
      <c r="D2400">
        <v>0</v>
      </c>
      <c r="E2400">
        <v>0</v>
      </c>
      <c r="F2400">
        <v>0</v>
      </c>
      <c r="G2400">
        <v>3</v>
      </c>
    </row>
    <row r="2401" spans="1:7" x14ac:dyDescent="0.35">
      <c r="A2401">
        <v>0</v>
      </c>
      <c r="B2401">
        <f t="shared" si="37"/>
        <v>0</v>
      </c>
      <c r="C2401">
        <v>0</v>
      </c>
      <c r="D2401">
        <v>0</v>
      </c>
      <c r="E2401">
        <v>0</v>
      </c>
      <c r="F2401">
        <v>0</v>
      </c>
      <c r="G2401">
        <v>4</v>
      </c>
    </row>
    <row r="2402" spans="1:7" x14ac:dyDescent="0.35">
      <c r="A2402">
        <v>0</v>
      </c>
      <c r="B2402">
        <f t="shared" si="37"/>
        <v>0</v>
      </c>
      <c r="C2402">
        <v>1</v>
      </c>
      <c r="D2402">
        <v>0</v>
      </c>
      <c r="E2402">
        <v>0</v>
      </c>
      <c r="F2402">
        <v>0</v>
      </c>
      <c r="G2402">
        <v>4</v>
      </c>
    </row>
    <row r="2403" spans="1:7" x14ac:dyDescent="0.35">
      <c r="A2403">
        <v>0</v>
      </c>
      <c r="B2403">
        <f t="shared" si="37"/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35">
      <c r="A2404">
        <v>0</v>
      </c>
      <c r="B2404">
        <f t="shared" si="37"/>
        <v>0</v>
      </c>
      <c r="C2404">
        <v>0</v>
      </c>
      <c r="D2404">
        <v>0</v>
      </c>
      <c r="E2404">
        <v>0</v>
      </c>
      <c r="F2404">
        <v>0</v>
      </c>
      <c r="G2404">
        <v>4</v>
      </c>
    </row>
    <row r="2405" spans="1:7" x14ac:dyDescent="0.35">
      <c r="A2405">
        <v>0</v>
      </c>
      <c r="B2405">
        <f t="shared" si="37"/>
        <v>0</v>
      </c>
      <c r="C2405">
        <v>1</v>
      </c>
      <c r="D2405">
        <v>0</v>
      </c>
      <c r="E2405">
        <v>0</v>
      </c>
      <c r="F2405">
        <v>0</v>
      </c>
      <c r="G2405">
        <v>4</v>
      </c>
    </row>
    <row r="2406" spans="1:7" x14ac:dyDescent="0.35">
      <c r="A2406">
        <v>1</v>
      </c>
      <c r="B2406">
        <f t="shared" si="37"/>
        <v>1</v>
      </c>
      <c r="C2406">
        <v>0</v>
      </c>
      <c r="D2406">
        <v>0</v>
      </c>
      <c r="E2406">
        <v>0</v>
      </c>
      <c r="F2406">
        <v>0</v>
      </c>
      <c r="G2406">
        <v>3</v>
      </c>
    </row>
    <row r="2407" spans="1:7" x14ac:dyDescent="0.35">
      <c r="A2407">
        <v>1</v>
      </c>
      <c r="B2407">
        <f t="shared" si="37"/>
        <v>1</v>
      </c>
      <c r="C2407">
        <v>1</v>
      </c>
      <c r="D2407">
        <v>0</v>
      </c>
      <c r="E2407">
        <v>0</v>
      </c>
      <c r="F2407">
        <v>0</v>
      </c>
      <c r="G2407">
        <v>0</v>
      </c>
    </row>
    <row r="2408" spans="1:7" x14ac:dyDescent="0.35">
      <c r="A2408">
        <v>1</v>
      </c>
      <c r="B2408">
        <f t="shared" si="37"/>
        <v>1</v>
      </c>
      <c r="C2408">
        <v>0</v>
      </c>
      <c r="D2408">
        <v>0</v>
      </c>
      <c r="E2408">
        <v>0</v>
      </c>
      <c r="F2408">
        <v>0</v>
      </c>
      <c r="G2408">
        <v>1</v>
      </c>
    </row>
    <row r="2409" spans="1:7" x14ac:dyDescent="0.35">
      <c r="A2409">
        <v>0</v>
      </c>
      <c r="B2409">
        <f t="shared" si="37"/>
        <v>0</v>
      </c>
      <c r="C2409">
        <v>0</v>
      </c>
      <c r="D2409">
        <v>0</v>
      </c>
      <c r="E2409">
        <v>0</v>
      </c>
      <c r="F2409">
        <v>0</v>
      </c>
      <c r="G2409">
        <v>4</v>
      </c>
    </row>
    <row r="2410" spans="1:7" x14ac:dyDescent="0.35">
      <c r="A2410">
        <v>0</v>
      </c>
      <c r="B2410">
        <f t="shared" si="37"/>
        <v>0</v>
      </c>
      <c r="C2410">
        <v>1</v>
      </c>
      <c r="D2410">
        <v>0</v>
      </c>
      <c r="E2410">
        <v>0</v>
      </c>
      <c r="F2410">
        <v>0</v>
      </c>
      <c r="G2410">
        <v>0</v>
      </c>
    </row>
    <row r="2411" spans="1:7" x14ac:dyDescent="0.35">
      <c r="A2411">
        <v>0</v>
      </c>
      <c r="B2411">
        <f t="shared" si="37"/>
        <v>0</v>
      </c>
      <c r="C2411">
        <v>1</v>
      </c>
      <c r="D2411">
        <v>0</v>
      </c>
      <c r="E2411">
        <v>0</v>
      </c>
      <c r="F2411">
        <v>0</v>
      </c>
      <c r="G2411">
        <v>3</v>
      </c>
    </row>
    <row r="2412" spans="1:7" x14ac:dyDescent="0.35">
      <c r="A2412">
        <v>1</v>
      </c>
      <c r="B2412">
        <f t="shared" si="37"/>
        <v>1</v>
      </c>
      <c r="C2412">
        <v>1</v>
      </c>
      <c r="D2412">
        <v>0</v>
      </c>
      <c r="E2412">
        <v>0</v>
      </c>
      <c r="F2412">
        <v>0</v>
      </c>
      <c r="G2412">
        <v>1</v>
      </c>
    </row>
    <row r="2413" spans="1:7" x14ac:dyDescent="0.35">
      <c r="A2413">
        <v>1</v>
      </c>
      <c r="B2413">
        <f t="shared" si="37"/>
        <v>1</v>
      </c>
      <c r="C2413">
        <v>0</v>
      </c>
      <c r="D2413">
        <v>0</v>
      </c>
      <c r="E2413">
        <v>0</v>
      </c>
      <c r="F2413">
        <v>0</v>
      </c>
      <c r="G2413">
        <v>2</v>
      </c>
    </row>
    <row r="2414" spans="1:7" x14ac:dyDescent="0.35">
      <c r="A2414">
        <v>1</v>
      </c>
      <c r="B2414">
        <f t="shared" si="37"/>
        <v>1</v>
      </c>
      <c r="C2414">
        <v>0</v>
      </c>
      <c r="D2414">
        <v>0</v>
      </c>
      <c r="E2414">
        <v>0</v>
      </c>
      <c r="F2414">
        <v>0</v>
      </c>
      <c r="G2414">
        <v>4</v>
      </c>
    </row>
    <row r="2415" spans="1:7" x14ac:dyDescent="0.35">
      <c r="A2415">
        <v>0</v>
      </c>
      <c r="B2415">
        <f t="shared" si="37"/>
        <v>0</v>
      </c>
      <c r="C2415">
        <v>0</v>
      </c>
      <c r="D2415">
        <v>0</v>
      </c>
      <c r="E2415">
        <v>0</v>
      </c>
      <c r="F2415">
        <v>0</v>
      </c>
      <c r="G2415">
        <v>3</v>
      </c>
    </row>
    <row r="2416" spans="1:7" x14ac:dyDescent="0.35">
      <c r="A2416">
        <v>1</v>
      </c>
      <c r="B2416">
        <f t="shared" si="37"/>
        <v>1</v>
      </c>
      <c r="C2416">
        <v>0</v>
      </c>
      <c r="D2416">
        <v>0</v>
      </c>
      <c r="E2416">
        <v>0</v>
      </c>
      <c r="F2416">
        <v>0</v>
      </c>
      <c r="G2416">
        <v>2</v>
      </c>
    </row>
    <row r="2417" spans="1:7" x14ac:dyDescent="0.35">
      <c r="A2417">
        <v>0</v>
      </c>
      <c r="B2417">
        <f t="shared" si="37"/>
        <v>0</v>
      </c>
      <c r="C2417">
        <v>1</v>
      </c>
      <c r="D2417">
        <v>0</v>
      </c>
      <c r="E2417">
        <v>0</v>
      </c>
      <c r="F2417">
        <v>0</v>
      </c>
      <c r="G2417">
        <v>4</v>
      </c>
    </row>
    <row r="2418" spans="1:7" x14ac:dyDescent="0.35">
      <c r="A2418">
        <v>0</v>
      </c>
      <c r="B2418">
        <f t="shared" si="37"/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35">
      <c r="A2419">
        <v>0</v>
      </c>
      <c r="B2419">
        <f t="shared" si="37"/>
        <v>0</v>
      </c>
      <c r="C2419">
        <v>1</v>
      </c>
      <c r="D2419">
        <v>0</v>
      </c>
      <c r="E2419">
        <v>0</v>
      </c>
      <c r="F2419">
        <v>0</v>
      </c>
      <c r="G2419">
        <v>0</v>
      </c>
    </row>
    <row r="2420" spans="1:7" x14ac:dyDescent="0.35">
      <c r="A2420">
        <v>0</v>
      </c>
      <c r="B2420">
        <f t="shared" si="37"/>
        <v>0</v>
      </c>
      <c r="C2420">
        <v>0</v>
      </c>
      <c r="D2420">
        <v>0</v>
      </c>
      <c r="E2420">
        <v>0</v>
      </c>
      <c r="F2420">
        <v>0</v>
      </c>
      <c r="G2420">
        <v>4</v>
      </c>
    </row>
    <row r="2421" spans="1:7" x14ac:dyDescent="0.35">
      <c r="A2421">
        <v>0</v>
      </c>
      <c r="B2421">
        <f t="shared" si="37"/>
        <v>0</v>
      </c>
      <c r="C2421">
        <v>0</v>
      </c>
      <c r="D2421">
        <v>0</v>
      </c>
      <c r="E2421">
        <v>0</v>
      </c>
      <c r="F2421">
        <v>0</v>
      </c>
      <c r="G2421">
        <v>4</v>
      </c>
    </row>
    <row r="2422" spans="1:7" x14ac:dyDescent="0.35">
      <c r="A2422">
        <v>0</v>
      </c>
      <c r="B2422">
        <f t="shared" si="37"/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35">
      <c r="A2423">
        <v>0</v>
      </c>
      <c r="B2423">
        <f t="shared" si="37"/>
        <v>0</v>
      </c>
      <c r="C2423">
        <v>0</v>
      </c>
      <c r="D2423">
        <v>0</v>
      </c>
      <c r="E2423">
        <v>0</v>
      </c>
      <c r="F2423">
        <v>0</v>
      </c>
      <c r="G2423">
        <v>4</v>
      </c>
    </row>
    <row r="2424" spans="1:7" x14ac:dyDescent="0.35">
      <c r="A2424">
        <v>1</v>
      </c>
      <c r="B2424">
        <f t="shared" si="37"/>
        <v>1</v>
      </c>
      <c r="C2424">
        <v>0</v>
      </c>
      <c r="D2424">
        <v>0</v>
      </c>
      <c r="E2424">
        <v>0</v>
      </c>
      <c r="F2424">
        <v>0</v>
      </c>
      <c r="G2424">
        <v>1</v>
      </c>
    </row>
    <row r="2425" spans="1:7" x14ac:dyDescent="0.35">
      <c r="A2425">
        <v>0</v>
      </c>
      <c r="B2425">
        <f t="shared" si="37"/>
        <v>0</v>
      </c>
      <c r="C2425">
        <v>0</v>
      </c>
      <c r="D2425">
        <v>0</v>
      </c>
      <c r="E2425">
        <v>0</v>
      </c>
      <c r="F2425">
        <v>0</v>
      </c>
      <c r="G2425">
        <v>2</v>
      </c>
    </row>
    <row r="2426" spans="1:7" x14ac:dyDescent="0.35">
      <c r="A2426">
        <v>0</v>
      </c>
      <c r="B2426">
        <f t="shared" si="37"/>
        <v>0</v>
      </c>
      <c r="C2426">
        <v>0</v>
      </c>
      <c r="D2426">
        <v>0</v>
      </c>
      <c r="E2426">
        <v>0</v>
      </c>
      <c r="F2426">
        <v>0</v>
      </c>
      <c r="G2426">
        <v>4</v>
      </c>
    </row>
    <row r="2427" spans="1:7" x14ac:dyDescent="0.35">
      <c r="A2427">
        <v>0</v>
      </c>
      <c r="B2427">
        <f t="shared" si="37"/>
        <v>0</v>
      </c>
      <c r="C2427">
        <v>0</v>
      </c>
      <c r="D2427">
        <v>0</v>
      </c>
      <c r="E2427">
        <v>0</v>
      </c>
      <c r="F2427">
        <v>0</v>
      </c>
      <c r="G2427">
        <v>1</v>
      </c>
    </row>
    <row r="2428" spans="1:7" x14ac:dyDescent="0.35">
      <c r="A2428">
        <v>0</v>
      </c>
      <c r="B2428">
        <f t="shared" si="37"/>
        <v>0</v>
      </c>
      <c r="C2428">
        <v>0.5</v>
      </c>
      <c r="D2428">
        <v>0</v>
      </c>
      <c r="E2428">
        <v>0</v>
      </c>
      <c r="F2428">
        <v>0</v>
      </c>
      <c r="G2428">
        <v>2</v>
      </c>
    </row>
    <row r="2429" spans="1:7" x14ac:dyDescent="0.35">
      <c r="A2429">
        <v>0</v>
      </c>
      <c r="B2429">
        <f t="shared" si="37"/>
        <v>0</v>
      </c>
      <c r="C2429">
        <v>1</v>
      </c>
      <c r="D2429">
        <v>0</v>
      </c>
      <c r="E2429">
        <v>0</v>
      </c>
      <c r="F2429">
        <v>0</v>
      </c>
      <c r="G2429">
        <v>3</v>
      </c>
    </row>
    <row r="2430" spans="1:7" x14ac:dyDescent="0.35">
      <c r="A2430">
        <v>0</v>
      </c>
      <c r="B2430">
        <f t="shared" si="37"/>
        <v>0</v>
      </c>
      <c r="C2430">
        <v>0</v>
      </c>
      <c r="D2430">
        <v>0</v>
      </c>
      <c r="E2430">
        <v>0</v>
      </c>
      <c r="F2430">
        <v>0</v>
      </c>
      <c r="G2430">
        <v>3</v>
      </c>
    </row>
    <row r="2431" spans="1:7" x14ac:dyDescent="0.35">
      <c r="A2431">
        <v>1</v>
      </c>
      <c r="B2431">
        <f t="shared" si="37"/>
        <v>1</v>
      </c>
      <c r="C2431">
        <v>0</v>
      </c>
      <c r="D2431">
        <v>0</v>
      </c>
      <c r="E2431">
        <v>0</v>
      </c>
      <c r="F2431">
        <v>0</v>
      </c>
      <c r="G2431">
        <v>4</v>
      </c>
    </row>
    <row r="2432" spans="1:7" x14ac:dyDescent="0.35">
      <c r="A2432">
        <v>0</v>
      </c>
      <c r="B2432">
        <f t="shared" si="37"/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35">
      <c r="A2433">
        <v>0</v>
      </c>
      <c r="B2433">
        <f t="shared" si="37"/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35">
      <c r="A2434">
        <v>0</v>
      </c>
      <c r="B2434">
        <f t="shared" si="37"/>
        <v>0</v>
      </c>
      <c r="C2434">
        <v>1</v>
      </c>
      <c r="D2434">
        <v>0</v>
      </c>
      <c r="E2434">
        <v>0</v>
      </c>
      <c r="F2434">
        <v>0</v>
      </c>
      <c r="G2434">
        <v>3</v>
      </c>
    </row>
    <row r="2435" spans="1:7" x14ac:dyDescent="0.35">
      <c r="A2435">
        <v>0</v>
      </c>
      <c r="B2435">
        <f t="shared" ref="B2435:B2498" si="38">IF(A2435&gt;0,1,0)</f>
        <v>0</v>
      </c>
      <c r="C2435">
        <v>0.5</v>
      </c>
      <c r="D2435">
        <v>0</v>
      </c>
      <c r="E2435">
        <v>0</v>
      </c>
      <c r="F2435">
        <v>0</v>
      </c>
      <c r="G2435">
        <v>0</v>
      </c>
    </row>
    <row r="2436" spans="1:7" x14ac:dyDescent="0.35">
      <c r="A2436">
        <v>0</v>
      </c>
      <c r="B2436">
        <f t="shared" si="38"/>
        <v>0</v>
      </c>
      <c r="C2436">
        <v>0</v>
      </c>
      <c r="D2436">
        <v>0</v>
      </c>
      <c r="E2436">
        <v>0</v>
      </c>
      <c r="F2436">
        <v>0</v>
      </c>
      <c r="G2436">
        <v>3</v>
      </c>
    </row>
    <row r="2437" spans="1:7" x14ac:dyDescent="0.35">
      <c r="A2437">
        <v>1</v>
      </c>
      <c r="B2437">
        <f t="shared" si="38"/>
        <v>1</v>
      </c>
      <c r="C2437">
        <v>1</v>
      </c>
      <c r="D2437">
        <v>0</v>
      </c>
      <c r="E2437">
        <v>0</v>
      </c>
      <c r="F2437">
        <v>0</v>
      </c>
      <c r="G2437">
        <v>4</v>
      </c>
    </row>
    <row r="2438" spans="1:7" x14ac:dyDescent="0.35">
      <c r="A2438">
        <v>0</v>
      </c>
      <c r="B2438">
        <f t="shared" si="38"/>
        <v>0</v>
      </c>
      <c r="C2438">
        <v>0</v>
      </c>
      <c r="D2438">
        <v>0</v>
      </c>
      <c r="E2438">
        <v>0</v>
      </c>
      <c r="F2438">
        <v>0</v>
      </c>
      <c r="G2438">
        <v>3</v>
      </c>
    </row>
    <row r="2439" spans="1:7" x14ac:dyDescent="0.35">
      <c r="A2439">
        <v>0</v>
      </c>
      <c r="B2439">
        <f t="shared" si="38"/>
        <v>0</v>
      </c>
      <c r="C2439">
        <v>0</v>
      </c>
      <c r="D2439">
        <v>0</v>
      </c>
      <c r="E2439">
        <v>0</v>
      </c>
      <c r="F2439">
        <v>0</v>
      </c>
      <c r="G2439">
        <v>2</v>
      </c>
    </row>
    <row r="2440" spans="1:7" x14ac:dyDescent="0.35">
      <c r="A2440">
        <v>0</v>
      </c>
      <c r="B2440">
        <f t="shared" si="38"/>
        <v>0</v>
      </c>
      <c r="C2440">
        <v>0</v>
      </c>
      <c r="D2440">
        <v>0</v>
      </c>
      <c r="E2440">
        <v>0</v>
      </c>
      <c r="F2440">
        <v>0</v>
      </c>
      <c r="G2440">
        <v>1</v>
      </c>
    </row>
    <row r="2441" spans="1:7" x14ac:dyDescent="0.35">
      <c r="A2441">
        <v>0</v>
      </c>
      <c r="B2441">
        <f t="shared" si="38"/>
        <v>0</v>
      </c>
      <c r="C2441">
        <v>1</v>
      </c>
      <c r="D2441">
        <v>0</v>
      </c>
      <c r="E2441">
        <v>0</v>
      </c>
      <c r="F2441">
        <v>0</v>
      </c>
      <c r="G2441">
        <v>0</v>
      </c>
    </row>
    <row r="2442" spans="1:7" x14ac:dyDescent="0.35">
      <c r="A2442">
        <v>0</v>
      </c>
      <c r="B2442">
        <f t="shared" si="38"/>
        <v>0</v>
      </c>
      <c r="C2442">
        <v>1</v>
      </c>
      <c r="D2442">
        <v>0</v>
      </c>
      <c r="E2442">
        <v>0</v>
      </c>
      <c r="F2442">
        <v>0</v>
      </c>
      <c r="G2442">
        <v>3</v>
      </c>
    </row>
    <row r="2443" spans="1:7" x14ac:dyDescent="0.35">
      <c r="A2443">
        <v>0</v>
      </c>
      <c r="B2443">
        <f t="shared" si="38"/>
        <v>0</v>
      </c>
      <c r="C2443">
        <v>0</v>
      </c>
      <c r="D2443">
        <v>0</v>
      </c>
      <c r="E2443">
        <v>0</v>
      </c>
      <c r="F2443">
        <v>0</v>
      </c>
      <c r="G2443">
        <v>4</v>
      </c>
    </row>
    <row r="2444" spans="1:7" x14ac:dyDescent="0.35">
      <c r="A2444">
        <v>0</v>
      </c>
      <c r="B2444">
        <f t="shared" si="38"/>
        <v>0</v>
      </c>
      <c r="C2444">
        <v>0</v>
      </c>
      <c r="D2444">
        <v>0</v>
      </c>
      <c r="E2444">
        <v>0</v>
      </c>
      <c r="F2444">
        <v>0</v>
      </c>
      <c r="G2444">
        <v>4</v>
      </c>
    </row>
    <row r="2445" spans="1:7" x14ac:dyDescent="0.35">
      <c r="A2445">
        <v>1</v>
      </c>
      <c r="B2445">
        <f t="shared" si="38"/>
        <v>1</v>
      </c>
      <c r="C2445">
        <v>0</v>
      </c>
      <c r="D2445">
        <v>0</v>
      </c>
      <c r="E2445">
        <v>0</v>
      </c>
      <c r="F2445">
        <v>0</v>
      </c>
      <c r="G2445">
        <v>3</v>
      </c>
    </row>
    <row r="2446" spans="1:7" x14ac:dyDescent="0.35">
      <c r="A2446">
        <v>0</v>
      </c>
      <c r="B2446">
        <f t="shared" si="38"/>
        <v>0</v>
      </c>
      <c r="C2446">
        <v>1</v>
      </c>
      <c r="D2446">
        <v>0</v>
      </c>
      <c r="E2446">
        <v>0</v>
      </c>
      <c r="F2446">
        <v>0</v>
      </c>
      <c r="G2446">
        <v>1</v>
      </c>
    </row>
    <row r="2447" spans="1:7" x14ac:dyDescent="0.35">
      <c r="A2447">
        <v>0</v>
      </c>
      <c r="B2447">
        <f t="shared" si="38"/>
        <v>0</v>
      </c>
      <c r="C2447">
        <v>1</v>
      </c>
      <c r="D2447">
        <v>0</v>
      </c>
      <c r="E2447">
        <v>0</v>
      </c>
      <c r="F2447">
        <v>0</v>
      </c>
      <c r="G2447">
        <v>3</v>
      </c>
    </row>
    <row r="2448" spans="1:7" x14ac:dyDescent="0.35">
      <c r="A2448">
        <v>2</v>
      </c>
      <c r="B2448">
        <f t="shared" si="38"/>
        <v>1</v>
      </c>
      <c r="C2448">
        <v>0</v>
      </c>
      <c r="D2448">
        <v>0</v>
      </c>
      <c r="E2448">
        <v>0</v>
      </c>
      <c r="F2448">
        <v>2</v>
      </c>
      <c r="G2448">
        <v>0</v>
      </c>
    </row>
    <row r="2449" spans="1:7" x14ac:dyDescent="0.35">
      <c r="A2449">
        <v>0</v>
      </c>
      <c r="B2449">
        <f t="shared" si="38"/>
        <v>0</v>
      </c>
      <c r="C2449">
        <v>0</v>
      </c>
      <c r="D2449">
        <v>0</v>
      </c>
      <c r="E2449">
        <v>0</v>
      </c>
      <c r="F2449">
        <v>0</v>
      </c>
      <c r="G2449">
        <v>4</v>
      </c>
    </row>
    <row r="2450" spans="1:7" x14ac:dyDescent="0.35">
      <c r="A2450">
        <v>1</v>
      </c>
      <c r="B2450">
        <f t="shared" si="38"/>
        <v>1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35">
      <c r="A2451">
        <v>0</v>
      </c>
      <c r="B2451">
        <f t="shared" si="38"/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35">
      <c r="A2452">
        <v>3</v>
      </c>
      <c r="B2452">
        <f t="shared" si="38"/>
        <v>1</v>
      </c>
      <c r="C2452">
        <v>1</v>
      </c>
      <c r="D2452">
        <v>0</v>
      </c>
      <c r="E2452">
        <v>0</v>
      </c>
      <c r="F2452">
        <v>1</v>
      </c>
      <c r="G2452">
        <v>0</v>
      </c>
    </row>
    <row r="2453" spans="1:7" x14ac:dyDescent="0.35">
      <c r="A2453">
        <v>0</v>
      </c>
      <c r="B2453">
        <f t="shared" si="38"/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35">
      <c r="A2454">
        <v>0</v>
      </c>
      <c r="B2454">
        <f t="shared" si="38"/>
        <v>0</v>
      </c>
      <c r="C2454">
        <v>1</v>
      </c>
      <c r="D2454">
        <v>0</v>
      </c>
      <c r="E2454">
        <v>0</v>
      </c>
      <c r="F2454">
        <v>0</v>
      </c>
      <c r="G2454">
        <v>0</v>
      </c>
    </row>
    <row r="2455" spans="1:7" x14ac:dyDescent="0.35">
      <c r="A2455">
        <v>2</v>
      </c>
      <c r="B2455">
        <f t="shared" si="38"/>
        <v>1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35">
      <c r="A2456">
        <v>1</v>
      </c>
      <c r="B2456">
        <f t="shared" si="38"/>
        <v>1</v>
      </c>
      <c r="C2456">
        <v>1</v>
      </c>
      <c r="D2456">
        <v>0</v>
      </c>
      <c r="E2456">
        <v>0</v>
      </c>
      <c r="F2456">
        <v>0</v>
      </c>
      <c r="G2456">
        <v>3</v>
      </c>
    </row>
    <row r="2457" spans="1:7" x14ac:dyDescent="0.35">
      <c r="A2457">
        <v>0</v>
      </c>
      <c r="B2457">
        <f t="shared" si="38"/>
        <v>0</v>
      </c>
      <c r="C2457">
        <v>0</v>
      </c>
      <c r="D2457">
        <v>0</v>
      </c>
      <c r="E2457">
        <v>0</v>
      </c>
      <c r="F2457">
        <v>0</v>
      </c>
      <c r="G2457">
        <v>1</v>
      </c>
    </row>
    <row r="2458" spans="1:7" x14ac:dyDescent="0.35">
      <c r="A2458">
        <v>0</v>
      </c>
      <c r="B2458">
        <f t="shared" si="38"/>
        <v>0</v>
      </c>
      <c r="C2458">
        <v>1</v>
      </c>
      <c r="D2458">
        <v>0</v>
      </c>
      <c r="E2458">
        <v>0</v>
      </c>
      <c r="F2458">
        <v>0</v>
      </c>
      <c r="G2458">
        <v>4</v>
      </c>
    </row>
    <row r="2459" spans="1:7" x14ac:dyDescent="0.35">
      <c r="A2459">
        <v>0</v>
      </c>
      <c r="B2459">
        <f t="shared" si="38"/>
        <v>0</v>
      </c>
      <c r="C2459">
        <v>1</v>
      </c>
      <c r="D2459">
        <v>0</v>
      </c>
      <c r="E2459">
        <v>0</v>
      </c>
      <c r="F2459">
        <v>0</v>
      </c>
      <c r="G2459">
        <v>4</v>
      </c>
    </row>
    <row r="2460" spans="1:7" x14ac:dyDescent="0.35">
      <c r="A2460">
        <v>3</v>
      </c>
      <c r="B2460">
        <f t="shared" si="38"/>
        <v>1</v>
      </c>
      <c r="C2460">
        <v>1</v>
      </c>
      <c r="D2460">
        <v>0</v>
      </c>
      <c r="E2460">
        <v>0</v>
      </c>
      <c r="F2460">
        <v>0</v>
      </c>
      <c r="G2460">
        <v>4</v>
      </c>
    </row>
    <row r="2461" spans="1:7" x14ac:dyDescent="0.35">
      <c r="A2461">
        <v>1</v>
      </c>
      <c r="B2461">
        <f t="shared" si="38"/>
        <v>1</v>
      </c>
      <c r="C2461">
        <v>0</v>
      </c>
      <c r="D2461">
        <v>0</v>
      </c>
      <c r="E2461">
        <v>0</v>
      </c>
      <c r="F2461">
        <v>0</v>
      </c>
      <c r="G2461">
        <v>4</v>
      </c>
    </row>
    <row r="2462" spans="1:7" x14ac:dyDescent="0.35">
      <c r="A2462">
        <v>1</v>
      </c>
      <c r="B2462">
        <f t="shared" si="38"/>
        <v>1</v>
      </c>
      <c r="C2462">
        <v>0</v>
      </c>
      <c r="D2462">
        <v>0</v>
      </c>
      <c r="E2462">
        <v>0</v>
      </c>
      <c r="F2462">
        <v>0</v>
      </c>
      <c r="G2462">
        <v>4</v>
      </c>
    </row>
    <row r="2463" spans="1:7" x14ac:dyDescent="0.35">
      <c r="A2463">
        <v>0</v>
      </c>
      <c r="B2463">
        <f t="shared" si="38"/>
        <v>0</v>
      </c>
      <c r="C2463">
        <v>1</v>
      </c>
      <c r="D2463">
        <v>0</v>
      </c>
      <c r="E2463">
        <v>0</v>
      </c>
      <c r="F2463">
        <v>0</v>
      </c>
      <c r="G2463">
        <v>0</v>
      </c>
    </row>
    <row r="2464" spans="1:7" x14ac:dyDescent="0.35">
      <c r="A2464">
        <v>1</v>
      </c>
      <c r="B2464">
        <f t="shared" si="38"/>
        <v>1</v>
      </c>
      <c r="C2464">
        <v>0</v>
      </c>
      <c r="D2464">
        <v>0</v>
      </c>
      <c r="E2464">
        <v>0</v>
      </c>
      <c r="F2464">
        <v>0</v>
      </c>
      <c r="G2464">
        <v>4</v>
      </c>
    </row>
    <row r="2465" spans="1:7" x14ac:dyDescent="0.35">
      <c r="A2465">
        <v>0</v>
      </c>
      <c r="B2465">
        <f t="shared" si="38"/>
        <v>0</v>
      </c>
      <c r="C2465">
        <v>1</v>
      </c>
      <c r="D2465">
        <v>0</v>
      </c>
      <c r="E2465">
        <v>0</v>
      </c>
      <c r="F2465">
        <v>0</v>
      </c>
      <c r="G2465">
        <v>4</v>
      </c>
    </row>
    <row r="2466" spans="1:7" x14ac:dyDescent="0.35">
      <c r="A2466">
        <v>1</v>
      </c>
      <c r="B2466">
        <f t="shared" si="38"/>
        <v>1</v>
      </c>
      <c r="C2466">
        <v>0</v>
      </c>
      <c r="D2466">
        <v>0</v>
      </c>
      <c r="E2466">
        <v>0</v>
      </c>
      <c r="F2466">
        <v>0</v>
      </c>
      <c r="G2466">
        <v>4</v>
      </c>
    </row>
    <row r="2467" spans="1:7" x14ac:dyDescent="0.35">
      <c r="A2467">
        <v>1</v>
      </c>
      <c r="B2467">
        <f t="shared" si="38"/>
        <v>1</v>
      </c>
      <c r="C2467">
        <v>0</v>
      </c>
      <c r="D2467">
        <v>0</v>
      </c>
      <c r="E2467">
        <v>0</v>
      </c>
      <c r="F2467">
        <v>0</v>
      </c>
      <c r="G2467">
        <v>2</v>
      </c>
    </row>
    <row r="2468" spans="1:7" x14ac:dyDescent="0.35">
      <c r="A2468">
        <v>1</v>
      </c>
      <c r="B2468">
        <f t="shared" si="38"/>
        <v>1</v>
      </c>
      <c r="C2468">
        <v>0</v>
      </c>
      <c r="D2468">
        <v>0</v>
      </c>
      <c r="E2468">
        <v>0</v>
      </c>
      <c r="F2468">
        <v>0</v>
      </c>
      <c r="G2468">
        <v>3</v>
      </c>
    </row>
    <row r="2469" spans="1:7" x14ac:dyDescent="0.35">
      <c r="A2469">
        <v>1</v>
      </c>
      <c r="B2469">
        <f t="shared" si="38"/>
        <v>1</v>
      </c>
      <c r="C2469">
        <v>0</v>
      </c>
      <c r="D2469">
        <v>0</v>
      </c>
      <c r="E2469">
        <v>0</v>
      </c>
      <c r="F2469">
        <v>7</v>
      </c>
      <c r="G2469">
        <v>0</v>
      </c>
    </row>
    <row r="2470" spans="1:7" x14ac:dyDescent="0.35">
      <c r="A2470">
        <v>1</v>
      </c>
      <c r="B2470">
        <f t="shared" si="38"/>
        <v>1</v>
      </c>
      <c r="C2470">
        <v>0</v>
      </c>
      <c r="D2470">
        <v>0</v>
      </c>
      <c r="E2470">
        <v>0</v>
      </c>
      <c r="F2470">
        <v>0</v>
      </c>
      <c r="G2470">
        <v>3</v>
      </c>
    </row>
    <row r="2471" spans="1:7" x14ac:dyDescent="0.35">
      <c r="A2471">
        <v>1</v>
      </c>
      <c r="B2471">
        <f t="shared" si="38"/>
        <v>1</v>
      </c>
      <c r="C2471">
        <v>0</v>
      </c>
      <c r="D2471">
        <v>0</v>
      </c>
      <c r="E2471">
        <v>0</v>
      </c>
      <c r="F2471">
        <v>0</v>
      </c>
      <c r="G2471">
        <v>3</v>
      </c>
    </row>
    <row r="2472" spans="1:7" x14ac:dyDescent="0.35">
      <c r="A2472">
        <v>1</v>
      </c>
      <c r="B2472">
        <f t="shared" si="38"/>
        <v>1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35">
      <c r="A2473">
        <v>0</v>
      </c>
      <c r="B2473">
        <f t="shared" si="38"/>
        <v>0</v>
      </c>
      <c r="C2473">
        <v>0</v>
      </c>
      <c r="D2473">
        <v>0</v>
      </c>
      <c r="E2473">
        <v>0</v>
      </c>
      <c r="F2473">
        <v>0</v>
      </c>
      <c r="G2473">
        <v>4</v>
      </c>
    </row>
    <row r="2474" spans="1:7" x14ac:dyDescent="0.35">
      <c r="A2474">
        <v>0</v>
      </c>
      <c r="B2474">
        <f t="shared" si="38"/>
        <v>0</v>
      </c>
      <c r="C2474">
        <v>0</v>
      </c>
      <c r="D2474">
        <v>0</v>
      </c>
      <c r="E2474">
        <v>0</v>
      </c>
      <c r="F2474">
        <v>0</v>
      </c>
      <c r="G2474">
        <v>4</v>
      </c>
    </row>
    <row r="2475" spans="1:7" x14ac:dyDescent="0.35">
      <c r="A2475">
        <v>0</v>
      </c>
      <c r="B2475">
        <f t="shared" si="38"/>
        <v>0</v>
      </c>
      <c r="C2475">
        <v>0</v>
      </c>
      <c r="D2475">
        <v>0</v>
      </c>
      <c r="E2475">
        <v>0</v>
      </c>
      <c r="F2475">
        <v>0</v>
      </c>
      <c r="G2475">
        <v>4</v>
      </c>
    </row>
    <row r="2476" spans="1:7" x14ac:dyDescent="0.35">
      <c r="A2476">
        <v>1</v>
      </c>
      <c r="B2476">
        <f t="shared" si="38"/>
        <v>1</v>
      </c>
      <c r="C2476">
        <v>0</v>
      </c>
      <c r="D2476">
        <v>0</v>
      </c>
      <c r="E2476">
        <v>0</v>
      </c>
      <c r="F2476">
        <v>0</v>
      </c>
      <c r="G2476">
        <v>4</v>
      </c>
    </row>
    <row r="2477" spans="1:7" x14ac:dyDescent="0.35">
      <c r="A2477">
        <v>1</v>
      </c>
      <c r="B2477">
        <f t="shared" si="38"/>
        <v>1</v>
      </c>
      <c r="C2477">
        <v>0</v>
      </c>
      <c r="D2477">
        <v>0</v>
      </c>
      <c r="E2477">
        <v>0</v>
      </c>
      <c r="F2477">
        <v>0</v>
      </c>
      <c r="G2477">
        <v>1</v>
      </c>
    </row>
    <row r="2478" spans="1:7" x14ac:dyDescent="0.35">
      <c r="A2478">
        <v>0</v>
      </c>
      <c r="B2478">
        <f t="shared" si="38"/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35">
      <c r="A2479">
        <v>1</v>
      </c>
      <c r="B2479">
        <f t="shared" si="38"/>
        <v>1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35">
      <c r="A2480">
        <v>1</v>
      </c>
      <c r="B2480">
        <f t="shared" si="38"/>
        <v>1</v>
      </c>
      <c r="C2480">
        <v>0</v>
      </c>
      <c r="D2480">
        <v>0</v>
      </c>
      <c r="E2480">
        <v>0</v>
      </c>
      <c r="F2480">
        <v>0</v>
      </c>
      <c r="G2480">
        <v>4</v>
      </c>
    </row>
    <row r="2481" spans="1:7" x14ac:dyDescent="0.35">
      <c r="A2481">
        <v>1</v>
      </c>
      <c r="B2481">
        <f t="shared" si="38"/>
        <v>1</v>
      </c>
      <c r="C2481">
        <v>0</v>
      </c>
      <c r="D2481">
        <v>0</v>
      </c>
      <c r="E2481">
        <v>0</v>
      </c>
      <c r="F2481">
        <v>0</v>
      </c>
      <c r="G2481">
        <v>4</v>
      </c>
    </row>
    <row r="2482" spans="1:7" x14ac:dyDescent="0.35">
      <c r="A2482">
        <v>1</v>
      </c>
      <c r="B2482">
        <f t="shared" si="38"/>
        <v>1</v>
      </c>
      <c r="C2482">
        <v>0</v>
      </c>
      <c r="D2482">
        <v>0</v>
      </c>
      <c r="E2482">
        <v>0</v>
      </c>
      <c r="F2482">
        <v>0</v>
      </c>
      <c r="G2482">
        <v>2</v>
      </c>
    </row>
    <row r="2483" spans="1:7" x14ac:dyDescent="0.35">
      <c r="A2483">
        <v>1</v>
      </c>
      <c r="B2483">
        <f t="shared" si="38"/>
        <v>1</v>
      </c>
      <c r="C2483">
        <v>0</v>
      </c>
      <c r="D2483">
        <v>0</v>
      </c>
      <c r="E2483">
        <v>0</v>
      </c>
      <c r="F2483">
        <v>0</v>
      </c>
      <c r="G2483">
        <v>2</v>
      </c>
    </row>
    <row r="2484" spans="1:7" x14ac:dyDescent="0.35">
      <c r="A2484">
        <v>2</v>
      </c>
      <c r="B2484">
        <f t="shared" si="38"/>
        <v>1</v>
      </c>
      <c r="C2484">
        <v>0</v>
      </c>
      <c r="D2484">
        <v>0</v>
      </c>
      <c r="E2484">
        <v>0</v>
      </c>
      <c r="F2484">
        <v>0</v>
      </c>
      <c r="G2484">
        <v>2</v>
      </c>
    </row>
    <row r="2485" spans="1:7" x14ac:dyDescent="0.35">
      <c r="A2485">
        <v>1</v>
      </c>
      <c r="B2485">
        <f t="shared" si="38"/>
        <v>1</v>
      </c>
      <c r="C2485">
        <v>0</v>
      </c>
      <c r="D2485">
        <v>0</v>
      </c>
      <c r="E2485">
        <v>0</v>
      </c>
      <c r="F2485">
        <v>0</v>
      </c>
      <c r="G2485">
        <v>2</v>
      </c>
    </row>
    <row r="2486" spans="1:7" x14ac:dyDescent="0.35">
      <c r="A2486">
        <v>1</v>
      </c>
      <c r="B2486">
        <f t="shared" si="38"/>
        <v>1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35">
      <c r="A2487">
        <v>1</v>
      </c>
      <c r="B2487">
        <f t="shared" si="38"/>
        <v>1</v>
      </c>
      <c r="C2487">
        <v>0</v>
      </c>
      <c r="D2487">
        <v>0</v>
      </c>
      <c r="E2487">
        <v>0</v>
      </c>
      <c r="F2487">
        <v>0</v>
      </c>
      <c r="G2487">
        <v>4</v>
      </c>
    </row>
    <row r="2488" spans="1:7" x14ac:dyDescent="0.35">
      <c r="A2488">
        <v>1</v>
      </c>
      <c r="B2488">
        <f t="shared" si="38"/>
        <v>1</v>
      </c>
      <c r="C2488">
        <v>0</v>
      </c>
      <c r="D2488">
        <v>0</v>
      </c>
      <c r="E2488">
        <v>0</v>
      </c>
      <c r="F2488">
        <v>0</v>
      </c>
      <c r="G2488">
        <v>2</v>
      </c>
    </row>
    <row r="2489" spans="1:7" x14ac:dyDescent="0.35">
      <c r="A2489">
        <v>1</v>
      </c>
      <c r="B2489">
        <f t="shared" si="38"/>
        <v>1</v>
      </c>
      <c r="C2489">
        <v>0</v>
      </c>
      <c r="D2489">
        <v>0</v>
      </c>
      <c r="E2489">
        <v>0</v>
      </c>
      <c r="F2489">
        <v>0</v>
      </c>
      <c r="G2489">
        <v>4</v>
      </c>
    </row>
    <row r="2490" spans="1:7" x14ac:dyDescent="0.35">
      <c r="A2490">
        <v>1</v>
      </c>
      <c r="B2490">
        <f t="shared" si="38"/>
        <v>1</v>
      </c>
      <c r="C2490">
        <v>0</v>
      </c>
      <c r="D2490">
        <v>0</v>
      </c>
      <c r="E2490">
        <v>0</v>
      </c>
      <c r="F2490">
        <v>0</v>
      </c>
      <c r="G2490">
        <v>2</v>
      </c>
    </row>
    <row r="2491" spans="1:7" x14ac:dyDescent="0.35">
      <c r="A2491">
        <v>1</v>
      </c>
      <c r="B2491">
        <f t="shared" si="38"/>
        <v>1</v>
      </c>
      <c r="C2491">
        <v>0</v>
      </c>
      <c r="D2491">
        <v>0</v>
      </c>
      <c r="E2491">
        <v>0</v>
      </c>
      <c r="F2491">
        <v>0</v>
      </c>
      <c r="G2491">
        <v>4</v>
      </c>
    </row>
    <row r="2492" spans="1:7" x14ac:dyDescent="0.35">
      <c r="A2492">
        <v>1</v>
      </c>
      <c r="B2492">
        <f t="shared" si="38"/>
        <v>1</v>
      </c>
      <c r="C2492">
        <v>0</v>
      </c>
      <c r="D2492">
        <v>0</v>
      </c>
      <c r="E2492">
        <v>0</v>
      </c>
      <c r="F2492">
        <v>0</v>
      </c>
      <c r="G2492">
        <v>4</v>
      </c>
    </row>
    <row r="2493" spans="1:7" x14ac:dyDescent="0.35">
      <c r="A2493">
        <v>1</v>
      </c>
      <c r="B2493">
        <f t="shared" si="38"/>
        <v>1</v>
      </c>
      <c r="C2493">
        <v>0</v>
      </c>
      <c r="D2493">
        <v>0</v>
      </c>
      <c r="E2493">
        <v>0</v>
      </c>
      <c r="F2493">
        <v>0</v>
      </c>
      <c r="G2493">
        <v>1</v>
      </c>
    </row>
    <row r="2494" spans="1:7" x14ac:dyDescent="0.35">
      <c r="A2494">
        <v>1</v>
      </c>
      <c r="B2494">
        <f t="shared" si="38"/>
        <v>1</v>
      </c>
      <c r="C2494">
        <v>0</v>
      </c>
      <c r="D2494">
        <v>0</v>
      </c>
      <c r="E2494">
        <v>0</v>
      </c>
      <c r="F2494">
        <v>0</v>
      </c>
      <c r="G2494">
        <v>4</v>
      </c>
    </row>
    <row r="2495" spans="1:7" x14ac:dyDescent="0.35">
      <c r="A2495">
        <v>1</v>
      </c>
      <c r="B2495">
        <f t="shared" si="38"/>
        <v>1</v>
      </c>
      <c r="C2495">
        <v>0</v>
      </c>
      <c r="D2495">
        <v>0</v>
      </c>
      <c r="E2495">
        <v>0</v>
      </c>
      <c r="F2495">
        <v>0</v>
      </c>
      <c r="G2495">
        <v>3</v>
      </c>
    </row>
    <row r="2496" spans="1:7" x14ac:dyDescent="0.35">
      <c r="A2496">
        <v>1</v>
      </c>
      <c r="B2496">
        <f t="shared" si="38"/>
        <v>1</v>
      </c>
      <c r="C2496">
        <v>0</v>
      </c>
      <c r="D2496">
        <v>0</v>
      </c>
      <c r="E2496">
        <v>0</v>
      </c>
      <c r="F2496">
        <v>0</v>
      </c>
      <c r="G2496">
        <v>4</v>
      </c>
    </row>
    <row r="2497" spans="1:7" x14ac:dyDescent="0.35">
      <c r="A2497">
        <v>1</v>
      </c>
      <c r="B2497">
        <f t="shared" si="38"/>
        <v>1</v>
      </c>
      <c r="C2497">
        <v>0</v>
      </c>
      <c r="D2497">
        <v>0</v>
      </c>
      <c r="E2497">
        <v>0</v>
      </c>
      <c r="F2497">
        <v>0</v>
      </c>
      <c r="G2497">
        <v>3</v>
      </c>
    </row>
    <row r="2498" spans="1:7" x14ac:dyDescent="0.35">
      <c r="A2498">
        <v>1</v>
      </c>
      <c r="B2498">
        <f t="shared" si="38"/>
        <v>1</v>
      </c>
      <c r="C2498">
        <v>0</v>
      </c>
      <c r="D2498">
        <v>0</v>
      </c>
      <c r="E2498">
        <v>0</v>
      </c>
      <c r="F2498">
        <v>0</v>
      </c>
      <c r="G2498">
        <v>1</v>
      </c>
    </row>
    <row r="2499" spans="1:7" x14ac:dyDescent="0.35">
      <c r="A2499">
        <v>0</v>
      </c>
      <c r="B2499">
        <f t="shared" ref="B2499:B2562" si="39">IF(A2499&gt;0,1,0)</f>
        <v>0</v>
      </c>
      <c r="C2499">
        <v>0</v>
      </c>
      <c r="D2499">
        <v>0</v>
      </c>
      <c r="E2499">
        <v>0</v>
      </c>
      <c r="F2499">
        <v>0</v>
      </c>
      <c r="G2499">
        <v>4</v>
      </c>
    </row>
    <row r="2500" spans="1:7" x14ac:dyDescent="0.35">
      <c r="A2500">
        <v>2</v>
      </c>
      <c r="B2500">
        <f t="shared" si="39"/>
        <v>1</v>
      </c>
      <c r="C2500">
        <v>0</v>
      </c>
      <c r="D2500">
        <v>0</v>
      </c>
      <c r="E2500">
        <v>0</v>
      </c>
      <c r="F2500">
        <v>0</v>
      </c>
      <c r="G2500">
        <v>2</v>
      </c>
    </row>
    <row r="2501" spans="1:7" x14ac:dyDescent="0.35">
      <c r="A2501">
        <v>1</v>
      </c>
      <c r="B2501">
        <f t="shared" si="39"/>
        <v>1</v>
      </c>
      <c r="C2501">
        <v>0</v>
      </c>
      <c r="D2501">
        <v>0</v>
      </c>
      <c r="E2501">
        <v>0</v>
      </c>
      <c r="F2501">
        <v>0</v>
      </c>
      <c r="G2501">
        <v>2</v>
      </c>
    </row>
    <row r="2502" spans="1:7" x14ac:dyDescent="0.35">
      <c r="A2502">
        <v>1</v>
      </c>
      <c r="B2502">
        <f t="shared" si="39"/>
        <v>1</v>
      </c>
      <c r="C2502">
        <v>0</v>
      </c>
      <c r="D2502">
        <v>0</v>
      </c>
      <c r="E2502">
        <v>0</v>
      </c>
      <c r="F2502">
        <v>0</v>
      </c>
      <c r="G2502">
        <v>2</v>
      </c>
    </row>
    <row r="2503" spans="1:7" x14ac:dyDescent="0.35">
      <c r="A2503">
        <v>1</v>
      </c>
      <c r="B2503">
        <f t="shared" si="39"/>
        <v>1</v>
      </c>
      <c r="C2503">
        <v>0</v>
      </c>
      <c r="D2503">
        <v>0</v>
      </c>
      <c r="E2503">
        <v>0</v>
      </c>
      <c r="F2503">
        <v>0</v>
      </c>
      <c r="G2503">
        <v>3</v>
      </c>
    </row>
    <row r="2504" spans="1:7" x14ac:dyDescent="0.35">
      <c r="A2504">
        <v>0</v>
      </c>
      <c r="B2504">
        <f t="shared" si="39"/>
        <v>0</v>
      </c>
      <c r="C2504">
        <v>1</v>
      </c>
      <c r="D2504">
        <v>0</v>
      </c>
      <c r="E2504">
        <v>0</v>
      </c>
      <c r="F2504">
        <v>0</v>
      </c>
      <c r="G2504">
        <v>2</v>
      </c>
    </row>
    <row r="2505" spans="1:7" x14ac:dyDescent="0.35">
      <c r="A2505">
        <v>1</v>
      </c>
      <c r="B2505">
        <f t="shared" si="39"/>
        <v>1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35">
      <c r="A2506">
        <v>5</v>
      </c>
      <c r="B2506">
        <f t="shared" si="39"/>
        <v>1</v>
      </c>
      <c r="C2506">
        <v>0</v>
      </c>
      <c r="D2506">
        <v>0</v>
      </c>
      <c r="E2506">
        <v>0</v>
      </c>
      <c r="F2506">
        <v>0</v>
      </c>
      <c r="G2506">
        <v>1</v>
      </c>
    </row>
    <row r="2507" spans="1:7" x14ac:dyDescent="0.35">
      <c r="A2507">
        <v>1</v>
      </c>
      <c r="B2507">
        <f t="shared" si="39"/>
        <v>1</v>
      </c>
      <c r="C2507">
        <v>0</v>
      </c>
      <c r="D2507">
        <v>0</v>
      </c>
      <c r="E2507">
        <v>0</v>
      </c>
      <c r="F2507">
        <v>0</v>
      </c>
      <c r="G2507">
        <v>4</v>
      </c>
    </row>
    <row r="2508" spans="1:7" x14ac:dyDescent="0.35">
      <c r="A2508">
        <v>2</v>
      </c>
      <c r="B2508">
        <f t="shared" si="39"/>
        <v>1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35">
      <c r="A2509">
        <v>1</v>
      </c>
      <c r="B2509">
        <f t="shared" si="39"/>
        <v>1</v>
      </c>
      <c r="C2509">
        <v>0</v>
      </c>
      <c r="D2509">
        <v>0</v>
      </c>
      <c r="E2509">
        <v>0</v>
      </c>
      <c r="F2509">
        <v>0</v>
      </c>
      <c r="G2509">
        <v>1</v>
      </c>
    </row>
    <row r="2510" spans="1:7" x14ac:dyDescent="0.35">
      <c r="A2510">
        <v>1</v>
      </c>
      <c r="B2510">
        <f t="shared" si="39"/>
        <v>1</v>
      </c>
      <c r="C2510">
        <v>0</v>
      </c>
      <c r="D2510">
        <v>0</v>
      </c>
      <c r="E2510">
        <v>0</v>
      </c>
      <c r="F2510">
        <v>0</v>
      </c>
      <c r="G2510">
        <v>4</v>
      </c>
    </row>
    <row r="2511" spans="1:7" x14ac:dyDescent="0.35">
      <c r="A2511">
        <v>1</v>
      </c>
      <c r="B2511">
        <f t="shared" si="39"/>
        <v>1</v>
      </c>
      <c r="C2511">
        <v>0</v>
      </c>
      <c r="D2511">
        <v>0</v>
      </c>
      <c r="E2511">
        <v>0</v>
      </c>
      <c r="F2511">
        <v>0</v>
      </c>
      <c r="G2511">
        <v>2</v>
      </c>
    </row>
    <row r="2512" spans="1:7" x14ac:dyDescent="0.35">
      <c r="A2512">
        <v>1</v>
      </c>
      <c r="B2512">
        <f t="shared" si="39"/>
        <v>1</v>
      </c>
      <c r="C2512">
        <v>0</v>
      </c>
      <c r="D2512">
        <v>0</v>
      </c>
      <c r="E2512">
        <v>0</v>
      </c>
      <c r="F2512">
        <v>0</v>
      </c>
      <c r="G2512">
        <v>4</v>
      </c>
    </row>
    <row r="2513" spans="1:7" x14ac:dyDescent="0.35">
      <c r="A2513">
        <v>2</v>
      </c>
      <c r="B2513">
        <f t="shared" si="39"/>
        <v>1</v>
      </c>
      <c r="C2513">
        <v>0</v>
      </c>
      <c r="D2513">
        <v>0</v>
      </c>
      <c r="E2513">
        <v>0</v>
      </c>
      <c r="F2513">
        <v>0</v>
      </c>
      <c r="G2513">
        <v>3</v>
      </c>
    </row>
    <row r="2514" spans="1:7" x14ac:dyDescent="0.35">
      <c r="A2514">
        <v>2</v>
      </c>
      <c r="B2514">
        <f t="shared" si="39"/>
        <v>1</v>
      </c>
      <c r="C2514">
        <v>0</v>
      </c>
      <c r="D2514">
        <v>0</v>
      </c>
      <c r="E2514">
        <v>0</v>
      </c>
      <c r="F2514">
        <v>0</v>
      </c>
      <c r="G2514">
        <v>3</v>
      </c>
    </row>
    <row r="2515" spans="1:7" x14ac:dyDescent="0.35">
      <c r="A2515">
        <v>1</v>
      </c>
      <c r="B2515">
        <f t="shared" si="39"/>
        <v>1</v>
      </c>
      <c r="C2515">
        <v>0</v>
      </c>
      <c r="D2515">
        <v>0</v>
      </c>
      <c r="E2515">
        <v>0</v>
      </c>
      <c r="F2515">
        <v>0</v>
      </c>
      <c r="G2515">
        <v>1</v>
      </c>
    </row>
    <row r="2516" spans="1:7" x14ac:dyDescent="0.35">
      <c r="A2516">
        <v>1</v>
      </c>
      <c r="B2516">
        <f t="shared" si="39"/>
        <v>1</v>
      </c>
      <c r="C2516">
        <v>0</v>
      </c>
      <c r="D2516">
        <v>0</v>
      </c>
      <c r="E2516">
        <v>0</v>
      </c>
      <c r="F2516">
        <v>0</v>
      </c>
      <c r="G2516">
        <v>4</v>
      </c>
    </row>
    <row r="2517" spans="1:7" x14ac:dyDescent="0.35">
      <c r="A2517">
        <v>1</v>
      </c>
      <c r="B2517">
        <f t="shared" si="39"/>
        <v>1</v>
      </c>
      <c r="C2517">
        <v>0</v>
      </c>
      <c r="D2517">
        <v>0</v>
      </c>
      <c r="E2517">
        <v>0</v>
      </c>
      <c r="F2517">
        <v>0</v>
      </c>
      <c r="G2517">
        <v>2</v>
      </c>
    </row>
    <row r="2518" spans="1:7" x14ac:dyDescent="0.35">
      <c r="A2518">
        <v>1</v>
      </c>
      <c r="B2518">
        <f t="shared" si="39"/>
        <v>1</v>
      </c>
      <c r="C2518">
        <v>0</v>
      </c>
      <c r="D2518">
        <v>0</v>
      </c>
      <c r="E2518">
        <v>0</v>
      </c>
      <c r="F2518">
        <v>0</v>
      </c>
      <c r="G2518">
        <v>4</v>
      </c>
    </row>
    <row r="2519" spans="1:7" x14ac:dyDescent="0.35">
      <c r="A2519">
        <v>1</v>
      </c>
      <c r="B2519">
        <f t="shared" si="39"/>
        <v>1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35">
      <c r="A2520">
        <v>0</v>
      </c>
      <c r="B2520">
        <f t="shared" si="39"/>
        <v>0</v>
      </c>
      <c r="C2520">
        <v>0</v>
      </c>
      <c r="D2520">
        <v>0</v>
      </c>
      <c r="E2520">
        <v>0</v>
      </c>
      <c r="F2520">
        <v>0</v>
      </c>
      <c r="G2520">
        <v>4</v>
      </c>
    </row>
    <row r="2521" spans="1:7" x14ac:dyDescent="0.35">
      <c r="A2521">
        <v>2</v>
      </c>
      <c r="B2521">
        <f t="shared" si="39"/>
        <v>1</v>
      </c>
      <c r="C2521">
        <v>0</v>
      </c>
      <c r="D2521">
        <v>0</v>
      </c>
      <c r="E2521">
        <v>0</v>
      </c>
      <c r="F2521">
        <v>0</v>
      </c>
      <c r="G2521">
        <v>2</v>
      </c>
    </row>
    <row r="2522" spans="1:7" x14ac:dyDescent="0.35">
      <c r="A2522">
        <v>0</v>
      </c>
      <c r="B2522">
        <f t="shared" si="39"/>
        <v>0</v>
      </c>
      <c r="C2522">
        <v>1</v>
      </c>
      <c r="D2522">
        <v>0</v>
      </c>
      <c r="E2522">
        <v>0</v>
      </c>
      <c r="F2522">
        <v>0</v>
      </c>
      <c r="G2522">
        <v>4</v>
      </c>
    </row>
    <row r="2523" spans="1:7" x14ac:dyDescent="0.35">
      <c r="A2523">
        <v>1</v>
      </c>
      <c r="B2523">
        <f t="shared" si="39"/>
        <v>1</v>
      </c>
      <c r="C2523">
        <v>0</v>
      </c>
      <c r="D2523">
        <v>0</v>
      </c>
      <c r="E2523">
        <v>0</v>
      </c>
      <c r="F2523">
        <v>0</v>
      </c>
      <c r="G2523">
        <v>4</v>
      </c>
    </row>
    <row r="2524" spans="1:7" x14ac:dyDescent="0.35">
      <c r="A2524">
        <v>1</v>
      </c>
      <c r="B2524">
        <f t="shared" si="39"/>
        <v>1</v>
      </c>
      <c r="C2524">
        <v>0</v>
      </c>
      <c r="D2524">
        <v>0</v>
      </c>
      <c r="E2524">
        <v>0</v>
      </c>
      <c r="F2524">
        <v>0</v>
      </c>
      <c r="G2524">
        <v>4</v>
      </c>
    </row>
    <row r="2525" spans="1:7" x14ac:dyDescent="0.35">
      <c r="A2525">
        <v>4</v>
      </c>
      <c r="B2525">
        <f t="shared" si="39"/>
        <v>1</v>
      </c>
      <c r="C2525">
        <v>0</v>
      </c>
      <c r="D2525">
        <v>0</v>
      </c>
      <c r="E2525">
        <v>0</v>
      </c>
      <c r="F2525">
        <v>0</v>
      </c>
      <c r="G2525">
        <v>1</v>
      </c>
    </row>
    <row r="2526" spans="1:7" x14ac:dyDescent="0.35">
      <c r="A2526">
        <v>1</v>
      </c>
      <c r="B2526">
        <f t="shared" si="39"/>
        <v>1</v>
      </c>
      <c r="C2526">
        <v>0</v>
      </c>
      <c r="D2526">
        <v>0</v>
      </c>
      <c r="E2526">
        <v>0</v>
      </c>
      <c r="F2526">
        <v>0</v>
      </c>
      <c r="G2526">
        <v>4</v>
      </c>
    </row>
    <row r="2527" spans="1:7" x14ac:dyDescent="0.35">
      <c r="A2527">
        <v>0</v>
      </c>
      <c r="B2527">
        <f t="shared" si="39"/>
        <v>0</v>
      </c>
      <c r="C2527">
        <v>1</v>
      </c>
      <c r="D2527">
        <v>0</v>
      </c>
      <c r="E2527">
        <v>0</v>
      </c>
      <c r="F2527">
        <v>0</v>
      </c>
      <c r="G2527">
        <v>0</v>
      </c>
    </row>
    <row r="2528" spans="1:7" x14ac:dyDescent="0.35">
      <c r="A2528">
        <v>1</v>
      </c>
      <c r="B2528">
        <f t="shared" si="39"/>
        <v>1</v>
      </c>
      <c r="C2528">
        <v>0</v>
      </c>
      <c r="D2528">
        <v>0</v>
      </c>
      <c r="E2528">
        <v>0</v>
      </c>
      <c r="F2528">
        <v>0</v>
      </c>
      <c r="G2528">
        <v>3</v>
      </c>
    </row>
    <row r="2529" spans="1:7" x14ac:dyDescent="0.35">
      <c r="A2529">
        <v>1</v>
      </c>
      <c r="B2529">
        <f t="shared" si="39"/>
        <v>1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35">
      <c r="A2530">
        <v>1</v>
      </c>
      <c r="B2530">
        <f t="shared" si="39"/>
        <v>1</v>
      </c>
      <c r="C2530">
        <v>0</v>
      </c>
      <c r="D2530">
        <v>0</v>
      </c>
      <c r="E2530">
        <v>0</v>
      </c>
      <c r="F2530">
        <v>0</v>
      </c>
      <c r="G2530">
        <v>4</v>
      </c>
    </row>
    <row r="2531" spans="1:7" x14ac:dyDescent="0.35">
      <c r="A2531">
        <v>1</v>
      </c>
      <c r="B2531">
        <f t="shared" si="39"/>
        <v>1</v>
      </c>
      <c r="C2531">
        <v>0</v>
      </c>
      <c r="D2531">
        <v>0</v>
      </c>
      <c r="E2531">
        <v>0</v>
      </c>
      <c r="F2531">
        <v>0</v>
      </c>
      <c r="G2531">
        <v>1</v>
      </c>
    </row>
    <row r="2532" spans="1:7" x14ac:dyDescent="0.35">
      <c r="A2532">
        <v>3</v>
      </c>
      <c r="B2532">
        <f t="shared" si="39"/>
        <v>1</v>
      </c>
      <c r="C2532">
        <v>0</v>
      </c>
      <c r="D2532">
        <v>0</v>
      </c>
      <c r="E2532">
        <v>0</v>
      </c>
      <c r="F2532">
        <v>0</v>
      </c>
      <c r="G2532">
        <v>2</v>
      </c>
    </row>
    <row r="2533" spans="1:7" x14ac:dyDescent="0.35">
      <c r="A2533">
        <v>1</v>
      </c>
      <c r="B2533">
        <f t="shared" si="39"/>
        <v>1</v>
      </c>
      <c r="C2533">
        <v>0</v>
      </c>
      <c r="D2533">
        <v>0</v>
      </c>
      <c r="E2533">
        <v>0</v>
      </c>
      <c r="F2533">
        <v>0</v>
      </c>
      <c r="G2533">
        <v>4</v>
      </c>
    </row>
    <row r="2534" spans="1:7" x14ac:dyDescent="0.35">
      <c r="A2534">
        <v>1</v>
      </c>
      <c r="B2534">
        <f t="shared" si="39"/>
        <v>1</v>
      </c>
      <c r="C2534">
        <v>0</v>
      </c>
      <c r="D2534">
        <v>0</v>
      </c>
      <c r="E2534">
        <v>0</v>
      </c>
      <c r="F2534">
        <v>0</v>
      </c>
      <c r="G2534">
        <v>3</v>
      </c>
    </row>
    <row r="2535" spans="1:7" x14ac:dyDescent="0.35">
      <c r="A2535">
        <v>6</v>
      </c>
      <c r="B2535">
        <f t="shared" si="39"/>
        <v>1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35">
      <c r="A2536">
        <v>1</v>
      </c>
      <c r="B2536">
        <f t="shared" si="39"/>
        <v>1</v>
      </c>
      <c r="C2536">
        <v>0</v>
      </c>
      <c r="D2536">
        <v>0</v>
      </c>
      <c r="E2536">
        <v>0</v>
      </c>
      <c r="F2536">
        <v>0</v>
      </c>
      <c r="G2536">
        <v>4</v>
      </c>
    </row>
    <row r="2537" spans="1:7" x14ac:dyDescent="0.35">
      <c r="A2537">
        <v>1</v>
      </c>
      <c r="B2537">
        <f t="shared" si="39"/>
        <v>1</v>
      </c>
      <c r="C2537">
        <v>0</v>
      </c>
      <c r="D2537">
        <v>0</v>
      </c>
      <c r="E2537">
        <v>0</v>
      </c>
      <c r="F2537">
        <v>0</v>
      </c>
      <c r="G2537">
        <v>4</v>
      </c>
    </row>
    <row r="2538" spans="1:7" x14ac:dyDescent="0.35">
      <c r="A2538">
        <v>1</v>
      </c>
      <c r="B2538">
        <f t="shared" si="39"/>
        <v>1</v>
      </c>
      <c r="C2538">
        <v>0</v>
      </c>
      <c r="D2538">
        <v>0</v>
      </c>
      <c r="E2538">
        <v>0</v>
      </c>
      <c r="F2538">
        <v>0</v>
      </c>
      <c r="G2538">
        <v>4</v>
      </c>
    </row>
    <row r="2539" spans="1:7" x14ac:dyDescent="0.35">
      <c r="A2539">
        <v>1</v>
      </c>
      <c r="B2539">
        <f t="shared" si="39"/>
        <v>1</v>
      </c>
      <c r="C2539">
        <v>0</v>
      </c>
      <c r="D2539">
        <v>0</v>
      </c>
      <c r="E2539">
        <v>0</v>
      </c>
      <c r="F2539">
        <v>0</v>
      </c>
      <c r="G2539">
        <v>3</v>
      </c>
    </row>
    <row r="2540" spans="1:7" x14ac:dyDescent="0.35">
      <c r="A2540">
        <v>1</v>
      </c>
      <c r="B2540">
        <f t="shared" si="39"/>
        <v>1</v>
      </c>
      <c r="C2540">
        <v>0</v>
      </c>
      <c r="D2540">
        <v>0</v>
      </c>
      <c r="E2540">
        <v>0</v>
      </c>
      <c r="F2540">
        <v>0</v>
      </c>
      <c r="G2540">
        <v>4</v>
      </c>
    </row>
    <row r="2541" spans="1:7" x14ac:dyDescent="0.35">
      <c r="A2541">
        <v>1</v>
      </c>
      <c r="B2541">
        <f t="shared" si="39"/>
        <v>1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35">
      <c r="A2542">
        <v>1</v>
      </c>
      <c r="B2542">
        <f t="shared" si="39"/>
        <v>1</v>
      </c>
      <c r="C2542">
        <v>0</v>
      </c>
      <c r="D2542">
        <v>0</v>
      </c>
      <c r="E2542">
        <v>0</v>
      </c>
      <c r="F2542">
        <v>0</v>
      </c>
      <c r="G2542">
        <v>1</v>
      </c>
    </row>
    <row r="2543" spans="1:7" x14ac:dyDescent="0.35">
      <c r="A2543">
        <v>3</v>
      </c>
      <c r="B2543">
        <f t="shared" si="39"/>
        <v>1</v>
      </c>
      <c r="C2543">
        <v>0</v>
      </c>
      <c r="D2543">
        <v>0</v>
      </c>
      <c r="E2543">
        <v>0</v>
      </c>
      <c r="F2543">
        <v>0</v>
      </c>
      <c r="G2543">
        <v>3</v>
      </c>
    </row>
    <row r="2544" spans="1:7" x14ac:dyDescent="0.35">
      <c r="A2544">
        <v>1</v>
      </c>
      <c r="B2544">
        <f t="shared" si="39"/>
        <v>1</v>
      </c>
      <c r="C2544">
        <v>0</v>
      </c>
      <c r="D2544">
        <v>0</v>
      </c>
      <c r="E2544">
        <v>0</v>
      </c>
      <c r="F2544">
        <v>0</v>
      </c>
      <c r="G2544">
        <v>4</v>
      </c>
    </row>
    <row r="2545" spans="1:7" x14ac:dyDescent="0.35">
      <c r="A2545">
        <v>1</v>
      </c>
      <c r="B2545">
        <f t="shared" si="39"/>
        <v>1</v>
      </c>
      <c r="C2545">
        <v>0</v>
      </c>
      <c r="D2545">
        <v>0</v>
      </c>
      <c r="E2545">
        <v>0</v>
      </c>
      <c r="F2545">
        <v>0</v>
      </c>
      <c r="G2545">
        <v>3</v>
      </c>
    </row>
    <row r="2546" spans="1:7" x14ac:dyDescent="0.35">
      <c r="A2546">
        <v>1</v>
      </c>
      <c r="B2546">
        <f t="shared" si="39"/>
        <v>1</v>
      </c>
      <c r="C2546">
        <v>0</v>
      </c>
      <c r="D2546">
        <v>0</v>
      </c>
      <c r="E2546">
        <v>0</v>
      </c>
      <c r="F2546">
        <v>0</v>
      </c>
      <c r="G2546">
        <v>4</v>
      </c>
    </row>
    <row r="2547" spans="1:7" x14ac:dyDescent="0.35">
      <c r="A2547">
        <v>1</v>
      </c>
      <c r="B2547">
        <f t="shared" si="39"/>
        <v>1</v>
      </c>
      <c r="C2547">
        <v>0</v>
      </c>
      <c r="D2547">
        <v>0</v>
      </c>
      <c r="E2547">
        <v>0</v>
      </c>
      <c r="F2547">
        <v>0</v>
      </c>
      <c r="G2547">
        <v>2</v>
      </c>
    </row>
    <row r="2548" spans="1:7" x14ac:dyDescent="0.35">
      <c r="A2548">
        <v>0</v>
      </c>
      <c r="B2548">
        <f t="shared" si="39"/>
        <v>0</v>
      </c>
      <c r="C2548">
        <v>0</v>
      </c>
      <c r="D2548">
        <v>0</v>
      </c>
      <c r="E2548">
        <v>0</v>
      </c>
      <c r="F2548">
        <v>0</v>
      </c>
      <c r="G2548">
        <v>1</v>
      </c>
    </row>
    <row r="2549" spans="1:7" x14ac:dyDescent="0.35">
      <c r="A2549">
        <v>1</v>
      </c>
      <c r="B2549">
        <f t="shared" si="39"/>
        <v>1</v>
      </c>
      <c r="C2549">
        <v>0</v>
      </c>
      <c r="D2549">
        <v>0</v>
      </c>
      <c r="E2549">
        <v>0</v>
      </c>
      <c r="F2549">
        <v>0</v>
      </c>
      <c r="G2549">
        <v>2</v>
      </c>
    </row>
    <row r="2550" spans="1:7" x14ac:dyDescent="0.35">
      <c r="A2550">
        <v>1</v>
      </c>
      <c r="B2550">
        <f t="shared" si="39"/>
        <v>1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35">
      <c r="A2551">
        <v>1</v>
      </c>
      <c r="B2551">
        <f t="shared" si="39"/>
        <v>1</v>
      </c>
      <c r="C2551">
        <v>0</v>
      </c>
      <c r="D2551">
        <v>0</v>
      </c>
      <c r="E2551">
        <v>0</v>
      </c>
      <c r="F2551">
        <v>0</v>
      </c>
      <c r="G2551">
        <v>4</v>
      </c>
    </row>
    <row r="2552" spans="1:7" x14ac:dyDescent="0.35">
      <c r="A2552">
        <v>1</v>
      </c>
      <c r="B2552">
        <f t="shared" si="39"/>
        <v>1</v>
      </c>
      <c r="C2552">
        <v>0</v>
      </c>
      <c r="D2552">
        <v>0</v>
      </c>
      <c r="E2552">
        <v>0</v>
      </c>
      <c r="F2552">
        <v>0</v>
      </c>
      <c r="G2552">
        <v>1</v>
      </c>
    </row>
    <row r="2553" spans="1:7" x14ac:dyDescent="0.35">
      <c r="A2553">
        <v>0</v>
      </c>
      <c r="B2553">
        <f t="shared" si="39"/>
        <v>0</v>
      </c>
      <c r="C2553">
        <v>0</v>
      </c>
      <c r="D2553">
        <v>0</v>
      </c>
      <c r="E2553">
        <v>0</v>
      </c>
      <c r="F2553">
        <v>0</v>
      </c>
      <c r="G2553">
        <v>2</v>
      </c>
    </row>
    <row r="2554" spans="1:7" x14ac:dyDescent="0.35">
      <c r="A2554">
        <v>1</v>
      </c>
      <c r="B2554">
        <f t="shared" si="39"/>
        <v>1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35">
      <c r="A2555">
        <v>1</v>
      </c>
      <c r="B2555">
        <f t="shared" si="39"/>
        <v>1</v>
      </c>
      <c r="C2555">
        <v>0</v>
      </c>
      <c r="D2555">
        <v>0</v>
      </c>
      <c r="E2555">
        <v>0</v>
      </c>
      <c r="F2555">
        <v>0</v>
      </c>
      <c r="G2555">
        <v>4</v>
      </c>
    </row>
    <row r="2556" spans="1:7" x14ac:dyDescent="0.35">
      <c r="A2556">
        <v>1</v>
      </c>
      <c r="B2556">
        <f t="shared" si="39"/>
        <v>1</v>
      </c>
      <c r="C2556">
        <v>0</v>
      </c>
      <c r="D2556">
        <v>0</v>
      </c>
      <c r="E2556">
        <v>0</v>
      </c>
      <c r="F2556">
        <v>0</v>
      </c>
      <c r="G2556">
        <v>2</v>
      </c>
    </row>
    <row r="2557" spans="1:7" x14ac:dyDescent="0.35">
      <c r="A2557">
        <v>1</v>
      </c>
      <c r="B2557">
        <f t="shared" si="39"/>
        <v>1</v>
      </c>
      <c r="C2557">
        <v>0</v>
      </c>
      <c r="D2557">
        <v>0</v>
      </c>
      <c r="E2557">
        <v>0</v>
      </c>
      <c r="F2557">
        <v>0</v>
      </c>
      <c r="G2557">
        <v>4</v>
      </c>
    </row>
    <row r="2558" spans="1:7" x14ac:dyDescent="0.35">
      <c r="A2558">
        <v>1</v>
      </c>
      <c r="B2558">
        <f t="shared" si="39"/>
        <v>1</v>
      </c>
      <c r="C2558">
        <v>0</v>
      </c>
      <c r="D2558">
        <v>0</v>
      </c>
      <c r="E2558">
        <v>0</v>
      </c>
      <c r="F2558">
        <v>0</v>
      </c>
      <c r="G2558">
        <v>4</v>
      </c>
    </row>
    <row r="2559" spans="1:7" x14ac:dyDescent="0.35">
      <c r="A2559">
        <v>1</v>
      </c>
      <c r="B2559">
        <f t="shared" si="39"/>
        <v>1</v>
      </c>
      <c r="C2559">
        <v>0</v>
      </c>
      <c r="D2559">
        <v>0</v>
      </c>
      <c r="E2559">
        <v>0</v>
      </c>
      <c r="F2559">
        <v>0</v>
      </c>
      <c r="G2559">
        <v>3</v>
      </c>
    </row>
    <row r="2560" spans="1:7" x14ac:dyDescent="0.35">
      <c r="A2560">
        <v>1</v>
      </c>
      <c r="B2560">
        <f t="shared" si="39"/>
        <v>1</v>
      </c>
      <c r="C2560">
        <v>0</v>
      </c>
      <c r="D2560">
        <v>0</v>
      </c>
      <c r="E2560">
        <v>0</v>
      </c>
      <c r="F2560">
        <v>0</v>
      </c>
      <c r="G2560">
        <v>4</v>
      </c>
    </row>
    <row r="2561" spans="1:7" x14ac:dyDescent="0.35">
      <c r="A2561">
        <v>1</v>
      </c>
      <c r="B2561">
        <f t="shared" si="39"/>
        <v>1</v>
      </c>
      <c r="C2561">
        <v>0</v>
      </c>
      <c r="D2561">
        <v>0</v>
      </c>
      <c r="E2561">
        <v>0</v>
      </c>
      <c r="F2561">
        <v>0</v>
      </c>
      <c r="G2561">
        <v>2</v>
      </c>
    </row>
    <row r="2562" spans="1:7" x14ac:dyDescent="0.35">
      <c r="A2562">
        <v>2</v>
      </c>
      <c r="B2562">
        <f t="shared" si="39"/>
        <v>1</v>
      </c>
      <c r="C2562">
        <v>0</v>
      </c>
      <c r="D2562">
        <v>0</v>
      </c>
      <c r="E2562">
        <v>0</v>
      </c>
      <c r="F2562">
        <v>0</v>
      </c>
      <c r="G2562">
        <v>2</v>
      </c>
    </row>
    <row r="2563" spans="1:7" x14ac:dyDescent="0.35">
      <c r="A2563">
        <v>2</v>
      </c>
      <c r="B2563">
        <f t="shared" ref="B2563:B2626" si="40">IF(A2563&gt;0,1,0)</f>
        <v>1</v>
      </c>
      <c r="C2563">
        <v>0</v>
      </c>
      <c r="D2563">
        <v>0</v>
      </c>
      <c r="E2563">
        <v>0</v>
      </c>
      <c r="F2563">
        <v>0</v>
      </c>
      <c r="G2563">
        <v>4</v>
      </c>
    </row>
    <row r="2564" spans="1:7" x14ac:dyDescent="0.35">
      <c r="A2564">
        <v>1</v>
      </c>
      <c r="B2564">
        <f t="shared" si="40"/>
        <v>1</v>
      </c>
      <c r="C2564">
        <v>0</v>
      </c>
      <c r="D2564">
        <v>0</v>
      </c>
      <c r="E2564">
        <v>0</v>
      </c>
      <c r="F2564">
        <v>0</v>
      </c>
      <c r="G2564">
        <v>2</v>
      </c>
    </row>
    <row r="2565" spans="1:7" x14ac:dyDescent="0.35">
      <c r="A2565">
        <v>1</v>
      </c>
      <c r="B2565">
        <f t="shared" si="40"/>
        <v>1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35">
      <c r="A2566">
        <v>1</v>
      </c>
      <c r="B2566">
        <f t="shared" si="40"/>
        <v>1</v>
      </c>
      <c r="C2566">
        <v>0</v>
      </c>
      <c r="D2566">
        <v>0</v>
      </c>
      <c r="E2566">
        <v>0</v>
      </c>
      <c r="F2566">
        <v>0</v>
      </c>
      <c r="G2566">
        <v>3</v>
      </c>
    </row>
    <row r="2567" spans="1:7" x14ac:dyDescent="0.35">
      <c r="A2567">
        <v>2</v>
      </c>
      <c r="B2567">
        <f t="shared" si="40"/>
        <v>1</v>
      </c>
      <c r="C2567">
        <v>0</v>
      </c>
      <c r="D2567">
        <v>0</v>
      </c>
      <c r="E2567">
        <v>0</v>
      </c>
      <c r="F2567">
        <v>0</v>
      </c>
      <c r="G2567">
        <v>1</v>
      </c>
    </row>
    <row r="2568" spans="1:7" x14ac:dyDescent="0.35">
      <c r="A2568">
        <v>1</v>
      </c>
      <c r="B2568">
        <f t="shared" si="40"/>
        <v>1</v>
      </c>
      <c r="C2568">
        <v>0</v>
      </c>
      <c r="D2568">
        <v>0</v>
      </c>
      <c r="E2568">
        <v>0</v>
      </c>
      <c r="F2568">
        <v>0</v>
      </c>
      <c r="G2568">
        <v>2</v>
      </c>
    </row>
    <row r="2569" spans="1:7" x14ac:dyDescent="0.35">
      <c r="A2569">
        <v>1</v>
      </c>
      <c r="B2569">
        <f t="shared" si="40"/>
        <v>1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35">
      <c r="A2570">
        <v>1</v>
      </c>
      <c r="B2570">
        <f t="shared" si="40"/>
        <v>1</v>
      </c>
      <c r="C2570">
        <v>0</v>
      </c>
      <c r="D2570">
        <v>0</v>
      </c>
      <c r="E2570">
        <v>0</v>
      </c>
      <c r="F2570">
        <v>0</v>
      </c>
      <c r="G2570">
        <v>4</v>
      </c>
    </row>
    <row r="2571" spans="1:7" x14ac:dyDescent="0.35">
      <c r="A2571">
        <v>1</v>
      </c>
      <c r="B2571">
        <f t="shared" si="40"/>
        <v>1</v>
      </c>
      <c r="C2571">
        <v>0</v>
      </c>
      <c r="D2571">
        <v>0</v>
      </c>
      <c r="E2571">
        <v>0</v>
      </c>
      <c r="F2571">
        <v>0</v>
      </c>
      <c r="G2571">
        <v>4</v>
      </c>
    </row>
    <row r="2572" spans="1:7" x14ac:dyDescent="0.35">
      <c r="A2572">
        <v>1</v>
      </c>
      <c r="B2572">
        <f t="shared" si="40"/>
        <v>1</v>
      </c>
      <c r="C2572">
        <v>0</v>
      </c>
      <c r="D2572">
        <v>0</v>
      </c>
      <c r="E2572">
        <v>0</v>
      </c>
      <c r="F2572">
        <v>0</v>
      </c>
      <c r="G2572">
        <v>4</v>
      </c>
    </row>
    <row r="2573" spans="1:7" x14ac:dyDescent="0.35">
      <c r="A2573">
        <v>1</v>
      </c>
      <c r="B2573">
        <f t="shared" si="40"/>
        <v>1</v>
      </c>
      <c r="C2573">
        <v>0</v>
      </c>
      <c r="D2573">
        <v>0</v>
      </c>
      <c r="E2573">
        <v>0</v>
      </c>
      <c r="F2573">
        <v>0</v>
      </c>
      <c r="G2573">
        <v>2</v>
      </c>
    </row>
    <row r="2574" spans="1:7" x14ac:dyDescent="0.35">
      <c r="A2574">
        <v>1</v>
      </c>
      <c r="B2574">
        <f t="shared" si="40"/>
        <v>1</v>
      </c>
      <c r="C2574">
        <v>0</v>
      </c>
      <c r="D2574">
        <v>0</v>
      </c>
      <c r="E2574">
        <v>0</v>
      </c>
      <c r="F2574">
        <v>0</v>
      </c>
      <c r="G2574">
        <v>4</v>
      </c>
    </row>
    <row r="2575" spans="1:7" x14ac:dyDescent="0.35">
      <c r="A2575">
        <v>2</v>
      </c>
      <c r="B2575">
        <f t="shared" si="40"/>
        <v>1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35">
      <c r="A2576">
        <v>1</v>
      </c>
      <c r="B2576">
        <f t="shared" si="40"/>
        <v>1</v>
      </c>
      <c r="C2576">
        <v>0</v>
      </c>
      <c r="D2576">
        <v>0</v>
      </c>
      <c r="E2576">
        <v>0</v>
      </c>
      <c r="F2576">
        <v>0</v>
      </c>
      <c r="G2576">
        <v>1</v>
      </c>
    </row>
    <row r="2577" spans="1:7" x14ac:dyDescent="0.35">
      <c r="A2577">
        <v>1</v>
      </c>
      <c r="B2577">
        <f t="shared" si="40"/>
        <v>1</v>
      </c>
      <c r="C2577">
        <v>0</v>
      </c>
      <c r="D2577">
        <v>0</v>
      </c>
      <c r="E2577">
        <v>0</v>
      </c>
      <c r="F2577">
        <v>0</v>
      </c>
      <c r="G2577">
        <v>4</v>
      </c>
    </row>
    <row r="2578" spans="1:7" x14ac:dyDescent="0.35">
      <c r="A2578">
        <v>1</v>
      </c>
      <c r="B2578">
        <f t="shared" si="40"/>
        <v>1</v>
      </c>
      <c r="C2578">
        <v>0</v>
      </c>
      <c r="D2578">
        <v>0</v>
      </c>
      <c r="E2578">
        <v>0</v>
      </c>
      <c r="F2578">
        <v>0</v>
      </c>
      <c r="G2578">
        <v>3</v>
      </c>
    </row>
    <row r="2579" spans="1:7" x14ac:dyDescent="0.35">
      <c r="A2579">
        <v>1</v>
      </c>
      <c r="B2579">
        <f t="shared" si="40"/>
        <v>1</v>
      </c>
      <c r="C2579">
        <v>0</v>
      </c>
      <c r="D2579">
        <v>0</v>
      </c>
      <c r="E2579">
        <v>0</v>
      </c>
      <c r="F2579">
        <v>0</v>
      </c>
      <c r="G2579">
        <v>2</v>
      </c>
    </row>
    <row r="2580" spans="1:7" x14ac:dyDescent="0.35">
      <c r="A2580">
        <v>1</v>
      </c>
      <c r="B2580">
        <f t="shared" si="40"/>
        <v>1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35">
      <c r="A2581">
        <v>1</v>
      </c>
      <c r="B2581">
        <f t="shared" si="40"/>
        <v>1</v>
      </c>
      <c r="C2581">
        <v>0</v>
      </c>
      <c r="D2581">
        <v>0</v>
      </c>
      <c r="E2581">
        <v>0</v>
      </c>
      <c r="F2581">
        <v>0</v>
      </c>
      <c r="G2581">
        <v>1</v>
      </c>
    </row>
    <row r="2582" spans="1:7" x14ac:dyDescent="0.35">
      <c r="A2582">
        <v>1</v>
      </c>
      <c r="B2582">
        <f t="shared" si="40"/>
        <v>1</v>
      </c>
      <c r="C2582">
        <v>0</v>
      </c>
      <c r="D2582">
        <v>0</v>
      </c>
      <c r="E2582">
        <v>0</v>
      </c>
      <c r="F2582">
        <v>0</v>
      </c>
      <c r="G2582">
        <v>2</v>
      </c>
    </row>
    <row r="2583" spans="1:7" x14ac:dyDescent="0.35">
      <c r="A2583">
        <v>1</v>
      </c>
      <c r="B2583">
        <f t="shared" si="40"/>
        <v>1</v>
      </c>
      <c r="C2583">
        <v>0</v>
      </c>
      <c r="D2583">
        <v>0</v>
      </c>
      <c r="E2583">
        <v>0</v>
      </c>
      <c r="F2583">
        <v>0</v>
      </c>
      <c r="G2583">
        <v>1</v>
      </c>
    </row>
    <row r="2584" spans="1:7" x14ac:dyDescent="0.35">
      <c r="A2584">
        <v>1</v>
      </c>
      <c r="B2584">
        <f t="shared" si="40"/>
        <v>1</v>
      </c>
      <c r="C2584">
        <v>0</v>
      </c>
      <c r="D2584">
        <v>0</v>
      </c>
      <c r="E2584">
        <v>0</v>
      </c>
      <c r="F2584">
        <v>0</v>
      </c>
      <c r="G2584">
        <v>3</v>
      </c>
    </row>
    <row r="2585" spans="1:7" x14ac:dyDescent="0.35">
      <c r="A2585">
        <v>1</v>
      </c>
      <c r="B2585">
        <f t="shared" si="40"/>
        <v>1</v>
      </c>
      <c r="C2585">
        <v>0</v>
      </c>
      <c r="D2585">
        <v>0</v>
      </c>
      <c r="E2585">
        <v>0</v>
      </c>
      <c r="F2585">
        <v>0</v>
      </c>
      <c r="G2585">
        <v>2</v>
      </c>
    </row>
    <row r="2586" spans="1:7" x14ac:dyDescent="0.35">
      <c r="A2586">
        <v>2</v>
      </c>
      <c r="B2586">
        <f t="shared" si="40"/>
        <v>1</v>
      </c>
      <c r="C2586">
        <v>0</v>
      </c>
      <c r="D2586">
        <v>0</v>
      </c>
      <c r="E2586">
        <v>0</v>
      </c>
      <c r="F2586">
        <v>0</v>
      </c>
      <c r="G2586">
        <v>2</v>
      </c>
    </row>
    <row r="2587" spans="1:7" x14ac:dyDescent="0.35">
      <c r="A2587">
        <v>1</v>
      </c>
      <c r="B2587">
        <f t="shared" si="40"/>
        <v>1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35">
      <c r="A2588">
        <v>1</v>
      </c>
      <c r="B2588">
        <f t="shared" si="40"/>
        <v>1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35">
      <c r="A2589">
        <v>1</v>
      </c>
      <c r="B2589">
        <f t="shared" si="40"/>
        <v>1</v>
      </c>
      <c r="C2589">
        <v>0</v>
      </c>
      <c r="D2589">
        <v>0</v>
      </c>
      <c r="E2589">
        <v>0</v>
      </c>
      <c r="F2589">
        <v>0</v>
      </c>
      <c r="G2589">
        <v>2</v>
      </c>
    </row>
    <row r="2590" spans="1:7" x14ac:dyDescent="0.35">
      <c r="A2590">
        <v>1</v>
      </c>
      <c r="B2590">
        <f t="shared" si="40"/>
        <v>1</v>
      </c>
      <c r="C2590">
        <v>0</v>
      </c>
      <c r="D2590">
        <v>0</v>
      </c>
      <c r="E2590">
        <v>0</v>
      </c>
      <c r="F2590">
        <v>0</v>
      </c>
      <c r="G2590">
        <v>4</v>
      </c>
    </row>
    <row r="2591" spans="1:7" x14ac:dyDescent="0.35">
      <c r="A2591">
        <v>1</v>
      </c>
      <c r="B2591">
        <f t="shared" si="40"/>
        <v>1</v>
      </c>
      <c r="C2591">
        <v>0</v>
      </c>
      <c r="D2591">
        <v>0</v>
      </c>
      <c r="E2591">
        <v>0</v>
      </c>
      <c r="F2591">
        <v>0</v>
      </c>
      <c r="G2591">
        <v>3</v>
      </c>
    </row>
    <row r="2592" spans="1:7" x14ac:dyDescent="0.35">
      <c r="A2592">
        <v>1</v>
      </c>
      <c r="B2592">
        <f t="shared" si="40"/>
        <v>1</v>
      </c>
      <c r="C2592">
        <v>0</v>
      </c>
      <c r="D2592">
        <v>0</v>
      </c>
      <c r="E2592">
        <v>0</v>
      </c>
      <c r="F2592">
        <v>0</v>
      </c>
      <c r="G2592">
        <v>4</v>
      </c>
    </row>
    <row r="2593" spans="1:7" x14ac:dyDescent="0.35">
      <c r="A2593">
        <v>1</v>
      </c>
      <c r="B2593">
        <f t="shared" si="40"/>
        <v>1</v>
      </c>
      <c r="C2593">
        <v>0</v>
      </c>
      <c r="D2593">
        <v>0</v>
      </c>
      <c r="E2593">
        <v>0</v>
      </c>
      <c r="F2593">
        <v>0</v>
      </c>
      <c r="G2593">
        <v>3</v>
      </c>
    </row>
    <row r="2594" spans="1:7" x14ac:dyDescent="0.35">
      <c r="A2594">
        <v>1</v>
      </c>
      <c r="B2594">
        <f t="shared" si="40"/>
        <v>1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35">
      <c r="A2595">
        <v>1</v>
      </c>
      <c r="B2595">
        <f t="shared" si="40"/>
        <v>1</v>
      </c>
      <c r="C2595">
        <v>0</v>
      </c>
      <c r="D2595">
        <v>0</v>
      </c>
      <c r="E2595">
        <v>0</v>
      </c>
      <c r="F2595">
        <v>0</v>
      </c>
      <c r="G2595">
        <v>4</v>
      </c>
    </row>
    <row r="2596" spans="1:7" x14ac:dyDescent="0.35">
      <c r="A2596">
        <v>1</v>
      </c>
      <c r="B2596">
        <f t="shared" si="40"/>
        <v>1</v>
      </c>
      <c r="C2596">
        <v>0</v>
      </c>
      <c r="D2596">
        <v>0</v>
      </c>
      <c r="E2596">
        <v>0</v>
      </c>
      <c r="F2596">
        <v>0</v>
      </c>
      <c r="G2596">
        <v>4</v>
      </c>
    </row>
    <row r="2597" spans="1:7" x14ac:dyDescent="0.35">
      <c r="A2597">
        <v>1</v>
      </c>
      <c r="B2597">
        <f t="shared" si="40"/>
        <v>1</v>
      </c>
      <c r="C2597">
        <v>0</v>
      </c>
      <c r="D2597">
        <v>0</v>
      </c>
      <c r="E2597">
        <v>0</v>
      </c>
      <c r="F2597">
        <v>0</v>
      </c>
      <c r="G2597">
        <v>4</v>
      </c>
    </row>
    <row r="2598" spans="1:7" x14ac:dyDescent="0.35">
      <c r="A2598">
        <v>1</v>
      </c>
      <c r="B2598">
        <f t="shared" si="40"/>
        <v>1</v>
      </c>
      <c r="C2598">
        <v>0</v>
      </c>
      <c r="D2598">
        <v>0</v>
      </c>
      <c r="E2598">
        <v>0</v>
      </c>
      <c r="F2598">
        <v>0</v>
      </c>
      <c r="G2598">
        <v>2</v>
      </c>
    </row>
    <row r="2599" spans="1:7" x14ac:dyDescent="0.35">
      <c r="A2599">
        <v>1</v>
      </c>
      <c r="B2599">
        <f t="shared" si="40"/>
        <v>1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35">
      <c r="A2600">
        <v>1</v>
      </c>
      <c r="B2600">
        <f t="shared" si="40"/>
        <v>1</v>
      </c>
      <c r="C2600">
        <v>0</v>
      </c>
      <c r="D2600">
        <v>0</v>
      </c>
      <c r="E2600">
        <v>0</v>
      </c>
      <c r="F2600">
        <v>0</v>
      </c>
      <c r="G2600">
        <v>4</v>
      </c>
    </row>
    <row r="2601" spans="1:7" x14ac:dyDescent="0.35">
      <c r="A2601">
        <v>1</v>
      </c>
      <c r="B2601">
        <f t="shared" si="40"/>
        <v>1</v>
      </c>
      <c r="C2601">
        <v>0</v>
      </c>
      <c r="D2601">
        <v>0</v>
      </c>
      <c r="E2601">
        <v>0</v>
      </c>
      <c r="F2601">
        <v>0</v>
      </c>
      <c r="G2601">
        <v>4</v>
      </c>
    </row>
    <row r="2602" spans="1:7" x14ac:dyDescent="0.35">
      <c r="A2602">
        <v>1</v>
      </c>
      <c r="B2602">
        <f t="shared" si="40"/>
        <v>1</v>
      </c>
      <c r="C2602">
        <v>0</v>
      </c>
      <c r="D2602">
        <v>0</v>
      </c>
      <c r="E2602">
        <v>0</v>
      </c>
      <c r="F2602">
        <v>0</v>
      </c>
      <c r="G2602">
        <v>3</v>
      </c>
    </row>
    <row r="2603" spans="1:7" x14ac:dyDescent="0.35">
      <c r="A2603">
        <v>1</v>
      </c>
      <c r="B2603">
        <f t="shared" si="40"/>
        <v>1</v>
      </c>
      <c r="C2603">
        <v>0</v>
      </c>
      <c r="D2603">
        <v>0</v>
      </c>
      <c r="E2603">
        <v>0</v>
      </c>
      <c r="F2603">
        <v>0</v>
      </c>
      <c r="G2603">
        <v>3</v>
      </c>
    </row>
    <row r="2604" spans="1:7" x14ac:dyDescent="0.35">
      <c r="A2604">
        <v>2</v>
      </c>
      <c r="B2604">
        <f t="shared" si="40"/>
        <v>1</v>
      </c>
      <c r="C2604">
        <v>0</v>
      </c>
      <c r="D2604">
        <v>0</v>
      </c>
      <c r="E2604">
        <v>0</v>
      </c>
      <c r="F2604">
        <v>0</v>
      </c>
      <c r="G2604">
        <v>4</v>
      </c>
    </row>
    <row r="2605" spans="1:7" x14ac:dyDescent="0.35">
      <c r="A2605">
        <v>1</v>
      </c>
      <c r="B2605">
        <f t="shared" si="40"/>
        <v>1</v>
      </c>
      <c r="C2605">
        <v>0</v>
      </c>
      <c r="D2605">
        <v>0</v>
      </c>
      <c r="E2605">
        <v>0</v>
      </c>
      <c r="F2605">
        <v>0</v>
      </c>
      <c r="G2605">
        <v>4</v>
      </c>
    </row>
    <row r="2606" spans="1:7" x14ac:dyDescent="0.35">
      <c r="A2606">
        <v>1</v>
      </c>
      <c r="B2606">
        <f t="shared" si="40"/>
        <v>1</v>
      </c>
      <c r="C2606">
        <v>0</v>
      </c>
      <c r="D2606">
        <v>0</v>
      </c>
      <c r="E2606">
        <v>0</v>
      </c>
      <c r="F2606">
        <v>0</v>
      </c>
      <c r="G2606">
        <v>3</v>
      </c>
    </row>
    <row r="2607" spans="1:7" x14ac:dyDescent="0.35">
      <c r="A2607">
        <v>1</v>
      </c>
      <c r="B2607">
        <f t="shared" si="40"/>
        <v>1</v>
      </c>
      <c r="C2607">
        <v>0</v>
      </c>
      <c r="D2607">
        <v>0</v>
      </c>
      <c r="E2607">
        <v>0</v>
      </c>
      <c r="F2607">
        <v>0</v>
      </c>
      <c r="G2607">
        <v>1</v>
      </c>
    </row>
    <row r="2608" spans="1:7" x14ac:dyDescent="0.35">
      <c r="A2608">
        <v>1</v>
      </c>
      <c r="B2608">
        <f t="shared" si="40"/>
        <v>1</v>
      </c>
      <c r="C2608">
        <v>0</v>
      </c>
      <c r="D2608">
        <v>0</v>
      </c>
      <c r="E2608">
        <v>0</v>
      </c>
      <c r="F2608">
        <v>0</v>
      </c>
      <c r="G2608">
        <v>1</v>
      </c>
    </row>
    <row r="2609" spans="1:7" x14ac:dyDescent="0.35">
      <c r="A2609">
        <v>1</v>
      </c>
      <c r="B2609">
        <f t="shared" si="40"/>
        <v>1</v>
      </c>
      <c r="C2609">
        <v>0</v>
      </c>
      <c r="D2609">
        <v>0</v>
      </c>
      <c r="E2609">
        <v>0</v>
      </c>
      <c r="F2609">
        <v>0</v>
      </c>
      <c r="G2609">
        <v>3</v>
      </c>
    </row>
    <row r="2610" spans="1:7" x14ac:dyDescent="0.35">
      <c r="A2610">
        <v>1</v>
      </c>
      <c r="B2610">
        <f t="shared" si="40"/>
        <v>1</v>
      </c>
      <c r="C2610">
        <v>0</v>
      </c>
      <c r="D2610">
        <v>0</v>
      </c>
      <c r="E2610">
        <v>0</v>
      </c>
      <c r="F2610">
        <v>0</v>
      </c>
      <c r="G2610">
        <v>4</v>
      </c>
    </row>
    <row r="2611" spans="1:7" x14ac:dyDescent="0.35">
      <c r="A2611">
        <v>1</v>
      </c>
      <c r="B2611">
        <f t="shared" si="40"/>
        <v>1</v>
      </c>
      <c r="C2611">
        <v>0</v>
      </c>
      <c r="D2611">
        <v>0</v>
      </c>
      <c r="E2611">
        <v>0</v>
      </c>
      <c r="F2611">
        <v>0</v>
      </c>
      <c r="G2611">
        <v>1</v>
      </c>
    </row>
    <row r="2612" spans="1:7" x14ac:dyDescent="0.35">
      <c r="A2612">
        <v>1</v>
      </c>
      <c r="B2612">
        <f t="shared" si="40"/>
        <v>1</v>
      </c>
      <c r="C2612">
        <v>0</v>
      </c>
      <c r="D2612">
        <v>0</v>
      </c>
      <c r="E2612">
        <v>0</v>
      </c>
      <c r="F2612">
        <v>0</v>
      </c>
      <c r="G2612">
        <v>1</v>
      </c>
    </row>
    <row r="2613" spans="1:7" x14ac:dyDescent="0.35">
      <c r="A2613">
        <v>1</v>
      </c>
      <c r="B2613">
        <f t="shared" si="40"/>
        <v>1</v>
      </c>
      <c r="C2613">
        <v>0</v>
      </c>
      <c r="D2613">
        <v>0</v>
      </c>
      <c r="E2613">
        <v>0</v>
      </c>
      <c r="F2613">
        <v>3</v>
      </c>
      <c r="G2613">
        <v>0</v>
      </c>
    </row>
    <row r="2614" spans="1:7" x14ac:dyDescent="0.35">
      <c r="A2614">
        <v>1</v>
      </c>
      <c r="B2614">
        <f t="shared" si="40"/>
        <v>1</v>
      </c>
      <c r="C2614">
        <v>0</v>
      </c>
      <c r="D2614">
        <v>0</v>
      </c>
      <c r="E2614">
        <v>0</v>
      </c>
      <c r="F2614">
        <v>0</v>
      </c>
      <c r="G2614">
        <v>1</v>
      </c>
    </row>
    <row r="2615" spans="1:7" x14ac:dyDescent="0.35">
      <c r="A2615">
        <v>1</v>
      </c>
      <c r="B2615">
        <f t="shared" si="40"/>
        <v>1</v>
      </c>
      <c r="C2615">
        <v>0</v>
      </c>
      <c r="D2615">
        <v>0</v>
      </c>
      <c r="E2615">
        <v>0</v>
      </c>
      <c r="F2615">
        <v>0</v>
      </c>
      <c r="G2615">
        <v>4</v>
      </c>
    </row>
    <row r="2616" spans="1:7" x14ac:dyDescent="0.35">
      <c r="A2616">
        <v>1</v>
      </c>
      <c r="B2616">
        <f t="shared" si="40"/>
        <v>1</v>
      </c>
      <c r="C2616">
        <v>0</v>
      </c>
      <c r="D2616">
        <v>0</v>
      </c>
      <c r="E2616">
        <v>0</v>
      </c>
      <c r="F2616">
        <v>0</v>
      </c>
      <c r="G2616">
        <v>4</v>
      </c>
    </row>
    <row r="2617" spans="1:7" x14ac:dyDescent="0.35">
      <c r="A2617">
        <v>1</v>
      </c>
      <c r="B2617">
        <f t="shared" si="40"/>
        <v>1</v>
      </c>
      <c r="C2617">
        <v>0</v>
      </c>
      <c r="D2617">
        <v>0</v>
      </c>
      <c r="E2617">
        <v>0</v>
      </c>
      <c r="F2617">
        <v>0</v>
      </c>
      <c r="G2617">
        <v>4</v>
      </c>
    </row>
    <row r="2618" spans="1:7" x14ac:dyDescent="0.35">
      <c r="A2618">
        <v>1</v>
      </c>
      <c r="B2618">
        <f t="shared" si="40"/>
        <v>1</v>
      </c>
      <c r="C2618">
        <v>0</v>
      </c>
      <c r="D2618">
        <v>0</v>
      </c>
      <c r="E2618">
        <v>0</v>
      </c>
      <c r="F2618">
        <v>0</v>
      </c>
      <c r="G2618">
        <v>4</v>
      </c>
    </row>
    <row r="2619" spans="1:7" x14ac:dyDescent="0.35">
      <c r="A2619">
        <v>1</v>
      </c>
      <c r="B2619">
        <f t="shared" si="40"/>
        <v>1</v>
      </c>
      <c r="C2619">
        <v>0</v>
      </c>
      <c r="D2619">
        <v>0</v>
      </c>
      <c r="E2619">
        <v>0</v>
      </c>
      <c r="F2619">
        <v>0</v>
      </c>
      <c r="G2619">
        <v>2</v>
      </c>
    </row>
    <row r="2620" spans="1:7" x14ac:dyDescent="0.35">
      <c r="A2620">
        <v>1</v>
      </c>
      <c r="B2620">
        <f t="shared" si="40"/>
        <v>1</v>
      </c>
      <c r="C2620">
        <v>0</v>
      </c>
      <c r="D2620">
        <v>0</v>
      </c>
      <c r="E2620">
        <v>0</v>
      </c>
      <c r="F2620">
        <v>0</v>
      </c>
      <c r="G2620">
        <v>1</v>
      </c>
    </row>
    <row r="2621" spans="1:7" x14ac:dyDescent="0.35">
      <c r="A2621">
        <v>1</v>
      </c>
      <c r="B2621">
        <f t="shared" si="40"/>
        <v>1</v>
      </c>
      <c r="C2621">
        <v>0</v>
      </c>
      <c r="D2621">
        <v>0</v>
      </c>
      <c r="E2621">
        <v>0</v>
      </c>
      <c r="F2621">
        <v>0</v>
      </c>
      <c r="G2621">
        <v>1</v>
      </c>
    </row>
    <row r="2622" spans="1:7" x14ac:dyDescent="0.35">
      <c r="A2622">
        <v>1</v>
      </c>
      <c r="B2622">
        <f t="shared" si="40"/>
        <v>1</v>
      </c>
      <c r="C2622">
        <v>0</v>
      </c>
      <c r="D2622">
        <v>0</v>
      </c>
      <c r="E2622">
        <v>0</v>
      </c>
      <c r="F2622">
        <v>0</v>
      </c>
      <c r="G2622">
        <v>4</v>
      </c>
    </row>
    <row r="2623" spans="1:7" x14ac:dyDescent="0.35">
      <c r="A2623">
        <v>1</v>
      </c>
      <c r="B2623">
        <f t="shared" si="40"/>
        <v>1</v>
      </c>
      <c r="C2623">
        <v>0</v>
      </c>
      <c r="D2623">
        <v>0</v>
      </c>
      <c r="E2623">
        <v>0</v>
      </c>
      <c r="F2623">
        <v>0</v>
      </c>
      <c r="G2623">
        <v>1</v>
      </c>
    </row>
    <row r="2624" spans="1:7" x14ac:dyDescent="0.35">
      <c r="A2624">
        <v>1</v>
      </c>
      <c r="B2624">
        <f t="shared" si="40"/>
        <v>1</v>
      </c>
      <c r="C2624">
        <v>0</v>
      </c>
      <c r="D2624">
        <v>0</v>
      </c>
      <c r="E2624">
        <v>0</v>
      </c>
      <c r="F2624">
        <v>0</v>
      </c>
      <c r="G2624">
        <v>4</v>
      </c>
    </row>
    <row r="2625" spans="1:7" x14ac:dyDescent="0.35">
      <c r="A2625">
        <v>1</v>
      </c>
      <c r="B2625">
        <f t="shared" si="40"/>
        <v>1</v>
      </c>
      <c r="C2625">
        <v>0</v>
      </c>
      <c r="D2625">
        <v>0</v>
      </c>
      <c r="E2625">
        <v>0</v>
      </c>
      <c r="F2625">
        <v>0</v>
      </c>
      <c r="G2625">
        <v>4</v>
      </c>
    </row>
    <row r="2626" spans="1:7" x14ac:dyDescent="0.35">
      <c r="A2626">
        <v>1</v>
      </c>
      <c r="B2626">
        <f t="shared" si="40"/>
        <v>1</v>
      </c>
      <c r="C2626">
        <v>0</v>
      </c>
      <c r="D2626">
        <v>0</v>
      </c>
      <c r="E2626">
        <v>0</v>
      </c>
      <c r="F2626">
        <v>0</v>
      </c>
      <c r="G2626">
        <v>4</v>
      </c>
    </row>
    <row r="2627" spans="1:7" x14ac:dyDescent="0.35">
      <c r="A2627">
        <v>1</v>
      </c>
      <c r="B2627">
        <f t="shared" ref="B2627:B2690" si="41">IF(A2627&gt;0,1,0)</f>
        <v>1</v>
      </c>
      <c r="C2627">
        <v>0</v>
      </c>
      <c r="D2627">
        <v>0</v>
      </c>
      <c r="E2627">
        <v>0</v>
      </c>
      <c r="F2627">
        <v>0</v>
      </c>
      <c r="G2627">
        <v>4</v>
      </c>
    </row>
    <row r="2628" spans="1:7" x14ac:dyDescent="0.35">
      <c r="A2628">
        <v>1</v>
      </c>
      <c r="B2628">
        <f t="shared" si="41"/>
        <v>1</v>
      </c>
      <c r="C2628">
        <v>0</v>
      </c>
      <c r="D2628">
        <v>0</v>
      </c>
      <c r="E2628">
        <v>0</v>
      </c>
      <c r="F2628">
        <v>0</v>
      </c>
      <c r="G2628">
        <v>1</v>
      </c>
    </row>
    <row r="2629" spans="1:7" x14ac:dyDescent="0.35">
      <c r="A2629">
        <v>1</v>
      </c>
      <c r="B2629">
        <f t="shared" si="41"/>
        <v>1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35">
      <c r="A2630">
        <v>2</v>
      </c>
      <c r="B2630">
        <f t="shared" si="41"/>
        <v>1</v>
      </c>
      <c r="C2630">
        <v>0</v>
      </c>
      <c r="D2630">
        <v>0</v>
      </c>
      <c r="E2630">
        <v>0</v>
      </c>
      <c r="F2630">
        <v>0</v>
      </c>
      <c r="G2630">
        <v>1</v>
      </c>
    </row>
    <row r="2631" spans="1:7" x14ac:dyDescent="0.35">
      <c r="A2631">
        <v>2</v>
      </c>
      <c r="B2631">
        <f t="shared" si="41"/>
        <v>1</v>
      </c>
      <c r="C2631">
        <v>0</v>
      </c>
      <c r="D2631">
        <v>0</v>
      </c>
      <c r="E2631">
        <v>0</v>
      </c>
      <c r="F2631">
        <v>0</v>
      </c>
      <c r="G2631">
        <v>2</v>
      </c>
    </row>
    <row r="2632" spans="1:7" x14ac:dyDescent="0.35">
      <c r="A2632">
        <v>1</v>
      </c>
      <c r="B2632">
        <f t="shared" si="41"/>
        <v>1</v>
      </c>
      <c r="C2632">
        <v>0</v>
      </c>
      <c r="D2632">
        <v>0</v>
      </c>
      <c r="E2632">
        <v>0</v>
      </c>
      <c r="F2632">
        <v>0</v>
      </c>
      <c r="G2632">
        <v>4</v>
      </c>
    </row>
    <row r="2633" spans="1:7" x14ac:dyDescent="0.35">
      <c r="A2633">
        <v>1</v>
      </c>
      <c r="B2633">
        <f t="shared" si="41"/>
        <v>1</v>
      </c>
      <c r="C2633">
        <v>0</v>
      </c>
      <c r="D2633">
        <v>0</v>
      </c>
      <c r="E2633">
        <v>0</v>
      </c>
      <c r="F2633">
        <v>0</v>
      </c>
      <c r="G2633">
        <v>4</v>
      </c>
    </row>
    <row r="2634" spans="1:7" x14ac:dyDescent="0.35">
      <c r="A2634">
        <v>1</v>
      </c>
      <c r="B2634">
        <f t="shared" si="41"/>
        <v>1</v>
      </c>
      <c r="C2634">
        <v>0</v>
      </c>
      <c r="D2634">
        <v>0</v>
      </c>
      <c r="E2634">
        <v>0</v>
      </c>
      <c r="F2634">
        <v>0</v>
      </c>
      <c r="G2634">
        <v>2</v>
      </c>
    </row>
    <row r="2635" spans="1:7" x14ac:dyDescent="0.35">
      <c r="A2635">
        <v>1</v>
      </c>
      <c r="B2635">
        <f t="shared" si="41"/>
        <v>1</v>
      </c>
      <c r="C2635">
        <v>0</v>
      </c>
      <c r="D2635">
        <v>0</v>
      </c>
      <c r="E2635">
        <v>0</v>
      </c>
      <c r="F2635">
        <v>0</v>
      </c>
      <c r="G2635">
        <v>4</v>
      </c>
    </row>
    <row r="2636" spans="1:7" x14ac:dyDescent="0.35">
      <c r="A2636">
        <v>1</v>
      </c>
      <c r="B2636">
        <f t="shared" si="41"/>
        <v>1</v>
      </c>
      <c r="C2636">
        <v>0</v>
      </c>
      <c r="D2636">
        <v>0</v>
      </c>
      <c r="E2636">
        <v>0</v>
      </c>
      <c r="F2636">
        <v>0</v>
      </c>
      <c r="G2636">
        <v>4</v>
      </c>
    </row>
    <row r="2637" spans="1:7" x14ac:dyDescent="0.35">
      <c r="A2637">
        <v>1</v>
      </c>
      <c r="B2637">
        <f t="shared" si="41"/>
        <v>1</v>
      </c>
      <c r="C2637">
        <v>0</v>
      </c>
      <c r="D2637">
        <v>0</v>
      </c>
      <c r="E2637">
        <v>0</v>
      </c>
      <c r="F2637">
        <v>0</v>
      </c>
      <c r="G2637">
        <v>3</v>
      </c>
    </row>
    <row r="2638" spans="1:7" x14ac:dyDescent="0.35">
      <c r="A2638">
        <v>1</v>
      </c>
      <c r="B2638">
        <f t="shared" si="41"/>
        <v>1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35">
      <c r="A2639">
        <v>1</v>
      </c>
      <c r="B2639">
        <f t="shared" si="41"/>
        <v>1</v>
      </c>
      <c r="C2639">
        <v>0</v>
      </c>
      <c r="D2639">
        <v>0</v>
      </c>
      <c r="E2639">
        <v>0</v>
      </c>
      <c r="F2639">
        <v>0</v>
      </c>
      <c r="G2639">
        <v>4</v>
      </c>
    </row>
    <row r="2640" spans="1:7" x14ac:dyDescent="0.35">
      <c r="A2640">
        <v>1</v>
      </c>
      <c r="B2640">
        <f t="shared" si="41"/>
        <v>1</v>
      </c>
      <c r="C2640">
        <v>0</v>
      </c>
      <c r="D2640">
        <v>0</v>
      </c>
      <c r="E2640">
        <v>0</v>
      </c>
      <c r="F2640">
        <v>0</v>
      </c>
      <c r="G2640">
        <v>4</v>
      </c>
    </row>
    <row r="2641" spans="1:7" x14ac:dyDescent="0.35">
      <c r="A2641">
        <v>1</v>
      </c>
      <c r="B2641">
        <f t="shared" si="41"/>
        <v>1</v>
      </c>
      <c r="C2641">
        <v>0</v>
      </c>
      <c r="D2641">
        <v>0</v>
      </c>
      <c r="E2641">
        <v>0</v>
      </c>
      <c r="F2641">
        <v>0</v>
      </c>
      <c r="G2641">
        <v>4</v>
      </c>
    </row>
    <row r="2642" spans="1:7" x14ac:dyDescent="0.35">
      <c r="A2642">
        <v>1</v>
      </c>
      <c r="B2642">
        <f t="shared" si="41"/>
        <v>1</v>
      </c>
      <c r="C2642">
        <v>0</v>
      </c>
      <c r="D2642">
        <v>0</v>
      </c>
      <c r="E2642">
        <v>0</v>
      </c>
      <c r="F2642">
        <v>0</v>
      </c>
      <c r="G2642">
        <v>4</v>
      </c>
    </row>
    <row r="2643" spans="1:7" x14ac:dyDescent="0.35">
      <c r="A2643">
        <v>1</v>
      </c>
      <c r="B2643">
        <f t="shared" si="41"/>
        <v>1</v>
      </c>
      <c r="C2643">
        <v>0</v>
      </c>
      <c r="D2643">
        <v>0</v>
      </c>
      <c r="E2643">
        <v>0</v>
      </c>
      <c r="F2643">
        <v>0</v>
      </c>
      <c r="G2643">
        <v>4</v>
      </c>
    </row>
    <row r="2644" spans="1:7" x14ac:dyDescent="0.35">
      <c r="A2644">
        <v>1</v>
      </c>
      <c r="B2644">
        <f t="shared" si="41"/>
        <v>1</v>
      </c>
      <c r="C2644">
        <v>0</v>
      </c>
      <c r="D2644">
        <v>0</v>
      </c>
      <c r="E2644">
        <v>0</v>
      </c>
      <c r="F2644">
        <v>0</v>
      </c>
      <c r="G2644">
        <v>1</v>
      </c>
    </row>
    <row r="2645" spans="1:7" x14ac:dyDescent="0.35">
      <c r="A2645">
        <v>1</v>
      </c>
      <c r="B2645">
        <f t="shared" si="41"/>
        <v>1</v>
      </c>
      <c r="C2645">
        <v>0</v>
      </c>
      <c r="D2645">
        <v>0</v>
      </c>
      <c r="E2645">
        <v>0</v>
      </c>
      <c r="F2645">
        <v>0</v>
      </c>
      <c r="G2645">
        <v>4</v>
      </c>
    </row>
    <row r="2646" spans="1:7" x14ac:dyDescent="0.35">
      <c r="A2646">
        <v>1</v>
      </c>
      <c r="B2646">
        <f t="shared" si="41"/>
        <v>1</v>
      </c>
      <c r="C2646">
        <v>0</v>
      </c>
      <c r="D2646">
        <v>0</v>
      </c>
      <c r="E2646">
        <v>0</v>
      </c>
      <c r="F2646">
        <v>0</v>
      </c>
      <c r="G2646">
        <v>3</v>
      </c>
    </row>
    <row r="2647" spans="1:7" x14ac:dyDescent="0.35">
      <c r="A2647">
        <v>1</v>
      </c>
      <c r="B2647">
        <f t="shared" si="41"/>
        <v>1</v>
      </c>
      <c r="C2647">
        <v>0</v>
      </c>
      <c r="D2647">
        <v>0</v>
      </c>
      <c r="E2647">
        <v>0</v>
      </c>
      <c r="F2647">
        <v>0</v>
      </c>
      <c r="G2647">
        <v>4</v>
      </c>
    </row>
    <row r="2648" spans="1:7" x14ac:dyDescent="0.35">
      <c r="A2648">
        <v>1</v>
      </c>
      <c r="B2648">
        <f t="shared" si="41"/>
        <v>1</v>
      </c>
      <c r="C2648">
        <v>0</v>
      </c>
      <c r="D2648">
        <v>0</v>
      </c>
      <c r="E2648">
        <v>0</v>
      </c>
      <c r="F2648">
        <v>0</v>
      </c>
      <c r="G2648">
        <v>1</v>
      </c>
    </row>
    <row r="2649" spans="1:7" x14ac:dyDescent="0.35">
      <c r="A2649">
        <v>1</v>
      </c>
      <c r="B2649">
        <f t="shared" si="41"/>
        <v>1</v>
      </c>
      <c r="C2649">
        <v>0</v>
      </c>
      <c r="D2649">
        <v>0</v>
      </c>
      <c r="E2649">
        <v>0</v>
      </c>
      <c r="F2649">
        <v>0</v>
      </c>
      <c r="G2649">
        <v>2</v>
      </c>
    </row>
    <row r="2650" spans="1:7" x14ac:dyDescent="0.35">
      <c r="A2650">
        <v>1</v>
      </c>
      <c r="B2650">
        <f t="shared" si="41"/>
        <v>1</v>
      </c>
      <c r="C2650">
        <v>0</v>
      </c>
      <c r="D2650">
        <v>0</v>
      </c>
      <c r="E2650">
        <v>0</v>
      </c>
      <c r="F2650">
        <v>0</v>
      </c>
      <c r="G2650">
        <v>3</v>
      </c>
    </row>
    <row r="2651" spans="1:7" x14ac:dyDescent="0.35">
      <c r="A2651">
        <v>1</v>
      </c>
      <c r="B2651">
        <f t="shared" si="41"/>
        <v>1</v>
      </c>
      <c r="C2651">
        <v>0</v>
      </c>
      <c r="D2651">
        <v>0</v>
      </c>
      <c r="E2651">
        <v>0</v>
      </c>
      <c r="F2651">
        <v>0</v>
      </c>
      <c r="G2651">
        <v>4</v>
      </c>
    </row>
    <row r="2652" spans="1:7" x14ac:dyDescent="0.35">
      <c r="A2652">
        <v>1</v>
      </c>
      <c r="B2652">
        <f t="shared" si="41"/>
        <v>1</v>
      </c>
      <c r="C2652">
        <v>0</v>
      </c>
      <c r="D2652">
        <v>0</v>
      </c>
      <c r="E2652">
        <v>0</v>
      </c>
      <c r="F2652">
        <v>0</v>
      </c>
      <c r="G2652">
        <v>4</v>
      </c>
    </row>
    <row r="2653" spans="1:7" x14ac:dyDescent="0.35">
      <c r="A2653">
        <v>2</v>
      </c>
      <c r="B2653">
        <f t="shared" si="41"/>
        <v>1</v>
      </c>
      <c r="C2653">
        <v>0</v>
      </c>
      <c r="D2653">
        <v>0</v>
      </c>
      <c r="E2653">
        <v>0</v>
      </c>
      <c r="F2653">
        <v>0</v>
      </c>
      <c r="G2653">
        <v>1</v>
      </c>
    </row>
    <row r="2654" spans="1:7" x14ac:dyDescent="0.35">
      <c r="A2654">
        <v>1</v>
      </c>
      <c r="B2654">
        <f t="shared" si="41"/>
        <v>1</v>
      </c>
      <c r="C2654">
        <v>0</v>
      </c>
      <c r="D2654">
        <v>0</v>
      </c>
      <c r="E2654">
        <v>0</v>
      </c>
      <c r="F2654">
        <v>0</v>
      </c>
      <c r="G2654">
        <v>4</v>
      </c>
    </row>
    <row r="2655" spans="1:7" x14ac:dyDescent="0.35">
      <c r="A2655">
        <v>1</v>
      </c>
      <c r="B2655">
        <f t="shared" si="41"/>
        <v>1</v>
      </c>
      <c r="C2655">
        <v>0</v>
      </c>
      <c r="D2655">
        <v>0</v>
      </c>
      <c r="E2655">
        <v>0</v>
      </c>
      <c r="F2655">
        <v>0</v>
      </c>
      <c r="G2655">
        <v>2</v>
      </c>
    </row>
    <row r="2656" spans="1:7" x14ac:dyDescent="0.35">
      <c r="A2656">
        <v>1</v>
      </c>
      <c r="B2656">
        <f t="shared" si="41"/>
        <v>1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35">
      <c r="A2657">
        <v>1</v>
      </c>
      <c r="B2657">
        <f t="shared" si="41"/>
        <v>1</v>
      </c>
      <c r="C2657">
        <v>0</v>
      </c>
      <c r="D2657">
        <v>0</v>
      </c>
      <c r="E2657">
        <v>0</v>
      </c>
      <c r="F2657">
        <v>0</v>
      </c>
      <c r="G2657">
        <v>2</v>
      </c>
    </row>
    <row r="2658" spans="1:7" x14ac:dyDescent="0.35">
      <c r="A2658">
        <v>1</v>
      </c>
      <c r="B2658">
        <f t="shared" si="41"/>
        <v>1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35">
      <c r="A2659">
        <v>1</v>
      </c>
      <c r="B2659">
        <f t="shared" si="41"/>
        <v>1</v>
      </c>
      <c r="C2659">
        <v>0</v>
      </c>
      <c r="D2659">
        <v>0</v>
      </c>
      <c r="E2659">
        <v>0</v>
      </c>
      <c r="F2659">
        <v>0</v>
      </c>
      <c r="G2659">
        <v>4</v>
      </c>
    </row>
    <row r="2660" spans="1:7" x14ac:dyDescent="0.35">
      <c r="A2660">
        <v>1</v>
      </c>
      <c r="B2660">
        <f t="shared" si="41"/>
        <v>1</v>
      </c>
      <c r="C2660">
        <v>0</v>
      </c>
      <c r="D2660">
        <v>0</v>
      </c>
      <c r="E2660">
        <v>0</v>
      </c>
      <c r="F2660">
        <v>0</v>
      </c>
      <c r="G2660">
        <v>1</v>
      </c>
    </row>
    <row r="2661" spans="1:7" x14ac:dyDescent="0.35">
      <c r="A2661">
        <v>1</v>
      </c>
      <c r="B2661">
        <f t="shared" si="41"/>
        <v>1</v>
      </c>
      <c r="C2661">
        <v>0</v>
      </c>
      <c r="D2661">
        <v>0</v>
      </c>
      <c r="E2661">
        <v>0</v>
      </c>
      <c r="F2661">
        <v>0</v>
      </c>
      <c r="G2661">
        <v>4</v>
      </c>
    </row>
    <row r="2662" spans="1:7" x14ac:dyDescent="0.35">
      <c r="A2662">
        <v>1</v>
      </c>
      <c r="B2662">
        <f t="shared" si="41"/>
        <v>1</v>
      </c>
      <c r="C2662">
        <v>0</v>
      </c>
      <c r="D2662">
        <v>0</v>
      </c>
      <c r="E2662">
        <v>0</v>
      </c>
      <c r="F2662">
        <v>0</v>
      </c>
      <c r="G2662">
        <v>2</v>
      </c>
    </row>
    <row r="2663" spans="1:7" x14ac:dyDescent="0.35">
      <c r="A2663">
        <v>1</v>
      </c>
      <c r="B2663">
        <f t="shared" si="41"/>
        <v>1</v>
      </c>
      <c r="C2663">
        <v>0</v>
      </c>
      <c r="D2663">
        <v>0</v>
      </c>
      <c r="E2663">
        <v>0</v>
      </c>
      <c r="F2663">
        <v>0</v>
      </c>
      <c r="G2663">
        <v>4</v>
      </c>
    </row>
    <row r="2664" spans="1:7" x14ac:dyDescent="0.35">
      <c r="A2664">
        <v>1</v>
      </c>
      <c r="B2664">
        <f t="shared" si="41"/>
        <v>1</v>
      </c>
      <c r="C2664">
        <v>0</v>
      </c>
      <c r="D2664">
        <v>0</v>
      </c>
      <c r="E2664">
        <v>0</v>
      </c>
      <c r="F2664">
        <v>0</v>
      </c>
      <c r="G2664">
        <v>4</v>
      </c>
    </row>
    <row r="2665" spans="1:7" x14ac:dyDescent="0.35">
      <c r="A2665">
        <v>1</v>
      </c>
      <c r="B2665">
        <f t="shared" si="41"/>
        <v>1</v>
      </c>
      <c r="C2665">
        <v>0</v>
      </c>
      <c r="D2665">
        <v>0</v>
      </c>
      <c r="E2665">
        <v>0</v>
      </c>
      <c r="F2665">
        <v>0</v>
      </c>
      <c r="G2665">
        <v>4</v>
      </c>
    </row>
    <row r="2666" spans="1:7" x14ac:dyDescent="0.35">
      <c r="A2666">
        <v>1</v>
      </c>
      <c r="B2666">
        <f t="shared" si="41"/>
        <v>1</v>
      </c>
      <c r="C2666">
        <v>0</v>
      </c>
      <c r="D2666">
        <v>0</v>
      </c>
      <c r="E2666">
        <v>0</v>
      </c>
      <c r="F2666">
        <v>0</v>
      </c>
      <c r="G2666">
        <v>2</v>
      </c>
    </row>
    <row r="2667" spans="1:7" x14ac:dyDescent="0.35">
      <c r="A2667">
        <v>1</v>
      </c>
      <c r="B2667">
        <f t="shared" si="41"/>
        <v>1</v>
      </c>
      <c r="C2667">
        <v>0</v>
      </c>
      <c r="D2667">
        <v>0</v>
      </c>
      <c r="E2667">
        <v>0</v>
      </c>
      <c r="F2667">
        <v>0</v>
      </c>
      <c r="G2667">
        <v>3</v>
      </c>
    </row>
    <row r="2668" spans="1:7" x14ac:dyDescent="0.35">
      <c r="A2668">
        <v>1</v>
      </c>
      <c r="B2668">
        <f t="shared" si="41"/>
        <v>1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35">
      <c r="A2669">
        <v>1</v>
      </c>
      <c r="B2669">
        <f t="shared" si="41"/>
        <v>1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35">
      <c r="A2670">
        <v>1</v>
      </c>
      <c r="B2670">
        <f t="shared" si="41"/>
        <v>1</v>
      </c>
      <c r="C2670">
        <v>0</v>
      </c>
      <c r="D2670">
        <v>0</v>
      </c>
      <c r="E2670">
        <v>0</v>
      </c>
      <c r="F2670">
        <v>0</v>
      </c>
      <c r="G2670">
        <v>4</v>
      </c>
    </row>
    <row r="2671" spans="1:7" x14ac:dyDescent="0.35">
      <c r="A2671">
        <v>0</v>
      </c>
      <c r="B2671">
        <f t="shared" si="41"/>
        <v>0</v>
      </c>
      <c r="C2671">
        <v>0</v>
      </c>
      <c r="D2671">
        <v>0</v>
      </c>
      <c r="E2671">
        <v>0</v>
      </c>
      <c r="F2671">
        <v>0</v>
      </c>
      <c r="G2671">
        <v>4</v>
      </c>
    </row>
    <row r="2672" spans="1:7" x14ac:dyDescent="0.35">
      <c r="A2672">
        <v>1</v>
      </c>
      <c r="B2672">
        <f t="shared" si="41"/>
        <v>1</v>
      </c>
      <c r="C2672">
        <v>0</v>
      </c>
      <c r="D2672">
        <v>0</v>
      </c>
      <c r="E2672">
        <v>0</v>
      </c>
      <c r="F2672">
        <v>0</v>
      </c>
      <c r="G2672">
        <v>3</v>
      </c>
    </row>
    <row r="2673" spans="1:7" x14ac:dyDescent="0.35">
      <c r="A2673">
        <v>1</v>
      </c>
      <c r="B2673">
        <f t="shared" si="41"/>
        <v>1</v>
      </c>
      <c r="C2673">
        <v>0</v>
      </c>
      <c r="D2673">
        <v>0</v>
      </c>
      <c r="E2673">
        <v>0</v>
      </c>
      <c r="F2673">
        <v>0</v>
      </c>
      <c r="G2673">
        <v>1</v>
      </c>
    </row>
    <row r="2674" spans="1:7" x14ac:dyDescent="0.35">
      <c r="A2674">
        <v>1</v>
      </c>
      <c r="B2674">
        <f t="shared" si="41"/>
        <v>1</v>
      </c>
      <c r="C2674">
        <v>0</v>
      </c>
      <c r="D2674">
        <v>0</v>
      </c>
      <c r="E2674">
        <v>0</v>
      </c>
      <c r="F2674">
        <v>0</v>
      </c>
      <c r="G2674">
        <v>4</v>
      </c>
    </row>
    <row r="2675" spans="1:7" x14ac:dyDescent="0.35">
      <c r="A2675">
        <v>1</v>
      </c>
      <c r="B2675">
        <f t="shared" si="41"/>
        <v>1</v>
      </c>
      <c r="C2675">
        <v>0</v>
      </c>
      <c r="D2675">
        <v>0</v>
      </c>
      <c r="E2675">
        <v>0</v>
      </c>
      <c r="F2675">
        <v>0</v>
      </c>
      <c r="G2675">
        <v>4</v>
      </c>
    </row>
    <row r="2676" spans="1:7" x14ac:dyDescent="0.35">
      <c r="A2676">
        <v>1</v>
      </c>
      <c r="B2676">
        <f t="shared" si="41"/>
        <v>1</v>
      </c>
      <c r="C2676">
        <v>0</v>
      </c>
      <c r="D2676">
        <v>0</v>
      </c>
      <c r="E2676">
        <v>0</v>
      </c>
      <c r="F2676">
        <v>0</v>
      </c>
      <c r="G2676">
        <v>1</v>
      </c>
    </row>
    <row r="2677" spans="1:7" x14ac:dyDescent="0.35">
      <c r="A2677">
        <v>1</v>
      </c>
      <c r="B2677">
        <f t="shared" si="41"/>
        <v>1</v>
      </c>
      <c r="C2677">
        <v>0</v>
      </c>
      <c r="D2677">
        <v>0</v>
      </c>
      <c r="E2677">
        <v>0</v>
      </c>
      <c r="F2677">
        <v>0</v>
      </c>
      <c r="G2677">
        <v>1</v>
      </c>
    </row>
    <row r="2678" spans="1:7" x14ac:dyDescent="0.35">
      <c r="A2678">
        <v>1</v>
      </c>
      <c r="B2678">
        <f t="shared" si="41"/>
        <v>1</v>
      </c>
      <c r="C2678">
        <v>0</v>
      </c>
      <c r="D2678">
        <v>0</v>
      </c>
      <c r="E2678">
        <v>0</v>
      </c>
      <c r="F2678">
        <v>0</v>
      </c>
      <c r="G2678">
        <v>4</v>
      </c>
    </row>
    <row r="2679" spans="1:7" x14ac:dyDescent="0.35">
      <c r="A2679">
        <v>1</v>
      </c>
      <c r="B2679">
        <f t="shared" si="41"/>
        <v>1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35">
      <c r="A2680">
        <v>1</v>
      </c>
      <c r="B2680">
        <f t="shared" si="41"/>
        <v>1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35">
      <c r="A2681">
        <v>1</v>
      </c>
      <c r="B2681">
        <f t="shared" si="41"/>
        <v>1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35">
      <c r="A2682">
        <v>1</v>
      </c>
      <c r="B2682">
        <f t="shared" si="41"/>
        <v>1</v>
      </c>
      <c r="C2682">
        <v>0</v>
      </c>
      <c r="D2682">
        <v>0</v>
      </c>
      <c r="E2682">
        <v>0</v>
      </c>
      <c r="F2682">
        <v>0</v>
      </c>
      <c r="G2682">
        <v>4</v>
      </c>
    </row>
    <row r="2683" spans="1:7" x14ac:dyDescent="0.35">
      <c r="A2683">
        <v>1</v>
      </c>
      <c r="B2683">
        <f t="shared" si="41"/>
        <v>1</v>
      </c>
      <c r="C2683">
        <v>0</v>
      </c>
      <c r="D2683">
        <v>0</v>
      </c>
      <c r="E2683">
        <v>0</v>
      </c>
      <c r="F2683">
        <v>0</v>
      </c>
      <c r="G2683">
        <v>2</v>
      </c>
    </row>
    <row r="2684" spans="1:7" x14ac:dyDescent="0.35">
      <c r="A2684">
        <v>1</v>
      </c>
      <c r="B2684">
        <f t="shared" si="41"/>
        <v>1</v>
      </c>
      <c r="C2684">
        <v>0</v>
      </c>
      <c r="D2684">
        <v>0</v>
      </c>
      <c r="E2684">
        <v>0</v>
      </c>
      <c r="F2684">
        <v>0</v>
      </c>
      <c r="G2684">
        <v>4</v>
      </c>
    </row>
    <row r="2685" spans="1:7" x14ac:dyDescent="0.35">
      <c r="A2685">
        <v>1</v>
      </c>
      <c r="B2685">
        <f t="shared" si="41"/>
        <v>1</v>
      </c>
      <c r="C2685">
        <v>0</v>
      </c>
      <c r="D2685">
        <v>0</v>
      </c>
      <c r="E2685">
        <v>0</v>
      </c>
      <c r="F2685">
        <v>0</v>
      </c>
      <c r="G2685">
        <v>4</v>
      </c>
    </row>
    <row r="2686" spans="1:7" x14ac:dyDescent="0.35">
      <c r="A2686">
        <v>1</v>
      </c>
      <c r="B2686">
        <f t="shared" si="41"/>
        <v>1</v>
      </c>
      <c r="C2686">
        <v>0</v>
      </c>
      <c r="D2686">
        <v>0</v>
      </c>
      <c r="E2686">
        <v>0</v>
      </c>
      <c r="F2686">
        <v>0</v>
      </c>
      <c r="G2686">
        <v>4</v>
      </c>
    </row>
    <row r="2687" spans="1:7" x14ac:dyDescent="0.35">
      <c r="A2687">
        <v>0</v>
      </c>
      <c r="B2687">
        <f t="shared" si="41"/>
        <v>0</v>
      </c>
      <c r="C2687">
        <v>0</v>
      </c>
      <c r="D2687">
        <v>0</v>
      </c>
      <c r="E2687">
        <v>0</v>
      </c>
      <c r="F2687">
        <v>0</v>
      </c>
      <c r="G2687">
        <v>4</v>
      </c>
    </row>
    <row r="2688" spans="1:7" x14ac:dyDescent="0.35">
      <c r="A2688">
        <v>1</v>
      </c>
      <c r="B2688">
        <f t="shared" si="41"/>
        <v>1</v>
      </c>
      <c r="C2688">
        <v>0</v>
      </c>
      <c r="D2688">
        <v>0</v>
      </c>
      <c r="E2688">
        <v>0</v>
      </c>
      <c r="F2688">
        <v>0</v>
      </c>
      <c r="G2688">
        <v>4</v>
      </c>
    </row>
    <row r="2689" spans="1:7" x14ac:dyDescent="0.35">
      <c r="A2689">
        <v>1</v>
      </c>
      <c r="B2689">
        <f t="shared" si="41"/>
        <v>1</v>
      </c>
      <c r="C2689">
        <v>0</v>
      </c>
      <c r="D2689">
        <v>0</v>
      </c>
      <c r="E2689">
        <v>0</v>
      </c>
      <c r="F2689">
        <v>0</v>
      </c>
      <c r="G2689">
        <v>3</v>
      </c>
    </row>
    <row r="2690" spans="1:7" x14ac:dyDescent="0.35">
      <c r="A2690">
        <v>0</v>
      </c>
      <c r="B2690">
        <f t="shared" si="41"/>
        <v>0</v>
      </c>
      <c r="C2690">
        <v>0</v>
      </c>
      <c r="D2690">
        <v>0</v>
      </c>
      <c r="E2690">
        <v>0</v>
      </c>
      <c r="F2690">
        <v>0</v>
      </c>
      <c r="G2690">
        <v>2</v>
      </c>
    </row>
    <row r="2691" spans="1:7" x14ac:dyDescent="0.35">
      <c r="A2691">
        <v>1</v>
      </c>
      <c r="B2691">
        <f t="shared" ref="B2691:B2726" si="42">IF(A2691&gt;0,1,0)</f>
        <v>1</v>
      </c>
      <c r="C2691">
        <v>0</v>
      </c>
      <c r="D2691">
        <v>0</v>
      </c>
      <c r="E2691">
        <v>0</v>
      </c>
      <c r="F2691">
        <v>0</v>
      </c>
      <c r="G2691">
        <v>4</v>
      </c>
    </row>
    <row r="2692" spans="1:7" x14ac:dyDescent="0.35">
      <c r="A2692">
        <v>1</v>
      </c>
      <c r="B2692">
        <f t="shared" si="42"/>
        <v>1</v>
      </c>
      <c r="C2692">
        <v>0</v>
      </c>
      <c r="D2692">
        <v>0</v>
      </c>
      <c r="E2692">
        <v>0</v>
      </c>
      <c r="F2692">
        <v>0</v>
      </c>
      <c r="G2692">
        <v>3</v>
      </c>
    </row>
    <row r="2693" spans="1:7" x14ac:dyDescent="0.35">
      <c r="A2693">
        <v>0</v>
      </c>
      <c r="B2693">
        <f t="shared" si="42"/>
        <v>0</v>
      </c>
      <c r="C2693">
        <v>0</v>
      </c>
      <c r="D2693">
        <v>0</v>
      </c>
      <c r="E2693">
        <v>0</v>
      </c>
      <c r="F2693">
        <v>0</v>
      </c>
      <c r="G2693">
        <v>4</v>
      </c>
    </row>
    <row r="2694" spans="1:7" x14ac:dyDescent="0.35">
      <c r="A2694">
        <v>0</v>
      </c>
      <c r="B2694">
        <f t="shared" si="42"/>
        <v>0</v>
      </c>
      <c r="C2694">
        <v>0</v>
      </c>
      <c r="D2694">
        <v>0</v>
      </c>
      <c r="E2694">
        <v>0</v>
      </c>
      <c r="F2694">
        <v>0</v>
      </c>
      <c r="G2694">
        <v>4</v>
      </c>
    </row>
    <row r="2695" spans="1:7" x14ac:dyDescent="0.35">
      <c r="A2695">
        <v>2</v>
      </c>
      <c r="B2695">
        <f t="shared" si="42"/>
        <v>1</v>
      </c>
      <c r="C2695">
        <v>0</v>
      </c>
      <c r="D2695">
        <v>0</v>
      </c>
      <c r="E2695">
        <v>0</v>
      </c>
      <c r="F2695">
        <v>0</v>
      </c>
      <c r="G2695">
        <v>2</v>
      </c>
    </row>
    <row r="2696" spans="1:7" x14ac:dyDescent="0.35">
      <c r="A2696">
        <v>0</v>
      </c>
      <c r="B2696">
        <f t="shared" si="42"/>
        <v>0</v>
      </c>
      <c r="C2696">
        <v>0</v>
      </c>
      <c r="D2696">
        <v>0</v>
      </c>
      <c r="E2696">
        <v>0</v>
      </c>
      <c r="F2696">
        <v>0</v>
      </c>
      <c r="G2696">
        <v>3</v>
      </c>
    </row>
    <row r="2697" spans="1:7" x14ac:dyDescent="0.35">
      <c r="A2697">
        <v>1</v>
      </c>
      <c r="B2697">
        <f t="shared" si="42"/>
        <v>1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35">
      <c r="A2698">
        <v>1</v>
      </c>
      <c r="B2698">
        <f t="shared" si="42"/>
        <v>1</v>
      </c>
      <c r="C2698">
        <v>0</v>
      </c>
      <c r="D2698">
        <v>0</v>
      </c>
      <c r="E2698">
        <v>0</v>
      </c>
      <c r="F2698">
        <v>0</v>
      </c>
      <c r="G2698">
        <v>3</v>
      </c>
    </row>
    <row r="2699" spans="1:7" x14ac:dyDescent="0.35">
      <c r="A2699">
        <v>1</v>
      </c>
      <c r="B2699">
        <f t="shared" si="42"/>
        <v>1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35">
      <c r="A2700">
        <v>0</v>
      </c>
      <c r="B2700">
        <f t="shared" si="42"/>
        <v>0</v>
      </c>
      <c r="C2700">
        <v>0</v>
      </c>
      <c r="D2700">
        <v>0</v>
      </c>
      <c r="E2700">
        <v>0</v>
      </c>
      <c r="F2700">
        <v>0</v>
      </c>
      <c r="G2700">
        <v>1</v>
      </c>
    </row>
    <row r="2701" spans="1:7" x14ac:dyDescent="0.35">
      <c r="A2701">
        <v>1</v>
      </c>
      <c r="B2701">
        <f t="shared" si="42"/>
        <v>1</v>
      </c>
      <c r="C2701">
        <v>0</v>
      </c>
      <c r="D2701">
        <v>0</v>
      </c>
      <c r="E2701">
        <v>0</v>
      </c>
      <c r="F2701">
        <v>0</v>
      </c>
      <c r="G2701">
        <v>4</v>
      </c>
    </row>
    <row r="2702" spans="1:7" x14ac:dyDescent="0.35">
      <c r="A2702">
        <v>0</v>
      </c>
      <c r="B2702">
        <f t="shared" si="42"/>
        <v>0</v>
      </c>
      <c r="C2702">
        <v>0</v>
      </c>
      <c r="D2702">
        <v>0</v>
      </c>
      <c r="E2702">
        <v>0</v>
      </c>
      <c r="F2702">
        <v>0</v>
      </c>
      <c r="G2702">
        <v>2</v>
      </c>
    </row>
    <row r="2703" spans="1:7" x14ac:dyDescent="0.35">
      <c r="A2703">
        <v>0</v>
      </c>
      <c r="B2703">
        <f t="shared" si="42"/>
        <v>0</v>
      </c>
      <c r="C2703">
        <v>0</v>
      </c>
      <c r="D2703">
        <v>0</v>
      </c>
      <c r="E2703">
        <v>0</v>
      </c>
      <c r="F2703">
        <v>0</v>
      </c>
      <c r="G2703">
        <v>4</v>
      </c>
    </row>
    <row r="2704" spans="1:7" x14ac:dyDescent="0.35">
      <c r="A2704">
        <v>0</v>
      </c>
      <c r="B2704">
        <f t="shared" si="42"/>
        <v>0</v>
      </c>
      <c r="C2704">
        <v>0</v>
      </c>
      <c r="D2704">
        <v>0</v>
      </c>
      <c r="E2704">
        <v>0</v>
      </c>
      <c r="F2704">
        <v>0</v>
      </c>
      <c r="G2704">
        <v>4</v>
      </c>
    </row>
    <row r="2705" spans="1:7" x14ac:dyDescent="0.35">
      <c r="A2705">
        <v>0</v>
      </c>
      <c r="B2705">
        <f t="shared" si="42"/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35">
      <c r="A2706">
        <v>0</v>
      </c>
      <c r="B2706">
        <f t="shared" si="42"/>
        <v>0</v>
      </c>
      <c r="C2706">
        <v>0</v>
      </c>
      <c r="D2706">
        <v>0</v>
      </c>
      <c r="E2706">
        <v>0</v>
      </c>
      <c r="F2706">
        <v>0</v>
      </c>
      <c r="G2706">
        <v>1</v>
      </c>
    </row>
    <row r="2707" spans="1:7" x14ac:dyDescent="0.35">
      <c r="A2707">
        <v>0</v>
      </c>
      <c r="B2707">
        <f t="shared" si="42"/>
        <v>0</v>
      </c>
      <c r="C2707">
        <v>0</v>
      </c>
      <c r="D2707">
        <v>0</v>
      </c>
      <c r="E2707">
        <v>0</v>
      </c>
      <c r="F2707">
        <v>0</v>
      </c>
      <c r="G2707">
        <v>4</v>
      </c>
    </row>
    <row r="2708" spans="1:7" x14ac:dyDescent="0.35">
      <c r="A2708">
        <v>1</v>
      </c>
      <c r="B2708">
        <f t="shared" si="42"/>
        <v>1</v>
      </c>
      <c r="C2708">
        <v>0</v>
      </c>
      <c r="D2708">
        <v>0</v>
      </c>
      <c r="E2708">
        <v>0</v>
      </c>
      <c r="F2708">
        <v>0</v>
      </c>
      <c r="G2708">
        <v>2</v>
      </c>
    </row>
    <row r="2709" spans="1:7" x14ac:dyDescent="0.35">
      <c r="A2709">
        <v>0</v>
      </c>
      <c r="B2709">
        <f t="shared" si="42"/>
        <v>0</v>
      </c>
      <c r="C2709">
        <v>0</v>
      </c>
      <c r="D2709">
        <v>0</v>
      </c>
      <c r="E2709">
        <v>0</v>
      </c>
      <c r="F2709">
        <v>0</v>
      </c>
      <c r="G2709">
        <v>3</v>
      </c>
    </row>
    <row r="2710" spans="1:7" x14ac:dyDescent="0.35">
      <c r="A2710">
        <v>0</v>
      </c>
      <c r="B2710">
        <f t="shared" si="42"/>
        <v>0</v>
      </c>
      <c r="C2710">
        <v>0</v>
      </c>
      <c r="D2710">
        <v>0</v>
      </c>
      <c r="E2710">
        <v>0</v>
      </c>
      <c r="F2710">
        <v>0</v>
      </c>
      <c r="G2710">
        <v>3</v>
      </c>
    </row>
    <row r="2711" spans="1:7" x14ac:dyDescent="0.35">
      <c r="A2711">
        <v>0</v>
      </c>
      <c r="B2711">
        <f t="shared" si="42"/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35">
      <c r="A2712">
        <v>0</v>
      </c>
      <c r="B2712">
        <f t="shared" si="42"/>
        <v>0</v>
      </c>
      <c r="C2712">
        <v>0</v>
      </c>
      <c r="D2712">
        <v>0</v>
      </c>
      <c r="E2712">
        <v>0</v>
      </c>
      <c r="F2712">
        <v>0</v>
      </c>
      <c r="G2712">
        <v>1</v>
      </c>
    </row>
    <row r="2713" spans="1:7" x14ac:dyDescent="0.35">
      <c r="A2713">
        <v>0</v>
      </c>
      <c r="B2713">
        <f t="shared" si="42"/>
        <v>0</v>
      </c>
      <c r="C2713">
        <v>0</v>
      </c>
      <c r="D2713">
        <v>0</v>
      </c>
      <c r="E2713">
        <v>0</v>
      </c>
      <c r="F2713">
        <v>0</v>
      </c>
      <c r="G2713">
        <v>3</v>
      </c>
    </row>
    <row r="2714" spans="1:7" x14ac:dyDescent="0.35">
      <c r="A2714">
        <v>1</v>
      </c>
      <c r="B2714">
        <f t="shared" si="42"/>
        <v>1</v>
      </c>
      <c r="C2714">
        <v>0</v>
      </c>
      <c r="D2714">
        <v>0</v>
      </c>
      <c r="E2714">
        <v>0</v>
      </c>
      <c r="F2714">
        <v>0</v>
      </c>
      <c r="G2714">
        <v>4</v>
      </c>
    </row>
    <row r="2715" spans="1:7" x14ac:dyDescent="0.35">
      <c r="A2715">
        <v>0</v>
      </c>
      <c r="B2715">
        <f t="shared" si="42"/>
        <v>0</v>
      </c>
      <c r="C2715">
        <v>0</v>
      </c>
      <c r="D2715">
        <v>0</v>
      </c>
      <c r="E2715">
        <v>0</v>
      </c>
      <c r="F2715">
        <v>0</v>
      </c>
      <c r="G2715">
        <v>4</v>
      </c>
    </row>
    <row r="2716" spans="1:7" x14ac:dyDescent="0.35">
      <c r="A2716">
        <v>0</v>
      </c>
      <c r="B2716">
        <f t="shared" si="42"/>
        <v>0</v>
      </c>
      <c r="C2716">
        <v>0</v>
      </c>
      <c r="D2716">
        <v>0</v>
      </c>
      <c r="E2716">
        <v>0</v>
      </c>
      <c r="F2716">
        <v>0</v>
      </c>
      <c r="G2716">
        <v>4</v>
      </c>
    </row>
    <row r="2717" spans="1:7" x14ac:dyDescent="0.35">
      <c r="A2717">
        <v>0</v>
      </c>
      <c r="B2717">
        <f t="shared" si="42"/>
        <v>0</v>
      </c>
      <c r="C2717">
        <v>0</v>
      </c>
      <c r="D2717">
        <v>0</v>
      </c>
      <c r="E2717">
        <v>0</v>
      </c>
      <c r="F2717">
        <v>0</v>
      </c>
      <c r="G2717">
        <v>4</v>
      </c>
    </row>
    <row r="2718" spans="1:7" x14ac:dyDescent="0.35">
      <c r="A2718">
        <v>0</v>
      </c>
      <c r="B2718">
        <f t="shared" si="42"/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35">
      <c r="A2719">
        <v>0</v>
      </c>
      <c r="B2719">
        <f t="shared" si="42"/>
        <v>0</v>
      </c>
      <c r="C2719">
        <v>0</v>
      </c>
      <c r="D2719">
        <v>0</v>
      </c>
      <c r="E2719">
        <v>0</v>
      </c>
      <c r="F2719">
        <v>0</v>
      </c>
      <c r="G2719">
        <v>1</v>
      </c>
    </row>
    <row r="2720" spans="1:7" x14ac:dyDescent="0.35">
      <c r="A2720">
        <v>0</v>
      </c>
      <c r="B2720">
        <f t="shared" si="42"/>
        <v>0</v>
      </c>
      <c r="C2720">
        <v>0</v>
      </c>
      <c r="D2720">
        <v>0</v>
      </c>
      <c r="E2720">
        <v>0</v>
      </c>
      <c r="F2720">
        <v>0</v>
      </c>
      <c r="G2720">
        <v>3</v>
      </c>
    </row>
    <row r="2721" spans="1:7" x14ac:dyDescent="0.35">
      <c r="A2721">
        <v>0</v>
      </c>
      <c r="B2721">
        <f t="shared" si="42"/>
        <v>0</v>
      </c>
      <c r="C2721">
        <v>0</v>
      </c>
      <c r="D2721">
        <v>0</v>
      </c>
      <c r="E2721">
        <v>0</v>
      </c>
      <c r="F2721">
        <v>0</v>
      </c>
      <c r="G2721">
        <v>3</v>
      </c>
    </row>
    <row r="2722" spans="1:7" x14ac:dyDescent="0.35">
      <c r="A2722">
        <v>1</v>
      </c>
      <c r="B2722">
        <f t="shared" si="42"/>
        <v>1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35">
      <c r="A2723">
        <v>0</v>
      </c>
      <c r="B2723">
        <f t="shared" si="42"/>
        <v>0</v>
      </c>
      <c r="C2723">
        <v>0</v>
      </c>
      <c r="D2723">
        <v>0</v>
      </c>
      <c r="E2723">
        <v>0</v>
      </c>
      <c r="F2723">
        <v>0</v>
      </c>
      <c r="G2723">
        <v>3</v>
      </c>
    </row>
    <row r="2724" spans="1:7" x14ac:dyDescent="0.35">
      <c r="A2724">
        <v>0</v>
      </c>
      <c r="B2724">
        <f t="shared" si="42"/>
        <v>0</v>
      </c>
      <c r="C2724">
        <v>0</v>
      </c>
      <c r="D2724">
        <v>0</v>
      </c>
      <c r="E2724">
        <v>0</v>
      </c>
      <c r="F2724">
        <v>0</v>
      </c>
      <c r="G2724">
        <v>1</v>
      </c>
    </row>
    <row r="2725" spans="1:7" x14ac:dyDescent="0.35">
      <c r="A2725">
        <v>1</v>
      </c>
      <c r="B2725">
        <f t="shared" si="42"/>
        <v>1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35">
      <c r="A2726">
        <v>0</v>
      </c>
      <c r="B2726">
        <f t="shared" si="42"/>
        <v>0</v>
      </c>
      <c r="C2726">
        <v>0</v>
      </c>
      <c r="D2726">
        <v>0</v>
      </c>
      <c r="E2726">
        <v>0</v>
      </c>
      <c r="F2726">
        <v>0</v>
      </c>
      <c r="G2726">
        <v>4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CAP07</vt:lpstr>
      <vt:lpstr>WAGE1</vt:lpstr>
      <vt:lpstr>7.1</vt:lpstr>
      <vt:lpstr>7.5</vt:lpstr>
      <vt:lpstr>7.6</vt:lpstr>
      <vt:lpstr>7.10</vt:lpstr>
      <vt:lpstr>GPA1</vt:lpstr>
      <vt:lpstr>7.2</vt:lpstr>
      <vt:lpstr>JTRAIN</vt:lpstr>
      <vt:lpstr>7.3</vt:lpstr>
      <vt:lpstr>HPRICE1</vt:lpstr>
      <vt:lpstr>7.4</vt:lpstr>
      <vt:lpstr>BEAUTY</vt:lpstr>
      <vt:lpstr>7.7</vt:lpstr>
      <vt:lpstr>LAWSCH85</vt:lpstr>
      <vt:lpstr>7.8</vt:lpstr>
      <vt:lpstr>MLB1</vt:lpstr>
      <vt:lpstr>7.11</vt:lpstr>
      <vt:lpstr>CRIME1</vt:lpstr>
      <vt:lpstr>7.12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2021-12-28T21:44:28Z</dcterms:created>
  <dcterms:modified xsi:type="dcterms:W3CDTF">2025-09-12T04:12:51Z</dcterms:modified>
</cp:coreProperties>
</file>