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13_ncr:1_{875B69EB-EFC1-4CCE-A405-55DD367BE32F}" xr6:coauthVersionLast="47" xr6:coauthVersionMax="47" xr10:uidLastSave="{00000000-0000-0000-0000-000000000000}"/>
  <bookViews>
    <workbookView xWindow="-83" yWindow="0" windowWidth="14558" windowHeight="15563" firstSheet="4" activeTab="6" xr2:uid="{28A30C67-605A-4F02-AD05-70F6C6E51D35}"/>
  </bookViews>
  <sheets>
    <sheet name="LEER PRIMERO" sheetId="16" r:id="rId1"/>
    <sheet name="GRAFICACION" sheetId="24" r:id="rId2"/>
    <sheet name="APOYO" sheetId="22" r:id="rId3"/>
    <sheet name="ST Descomponer" sheetId="12" r:id="rId4"/>
    <sheet name="ST AutoRegresivos" sheetId="25" r:id="rId5"/>
    <sheet name="ST Filtro" sheetId="11" r:id="rId6"/>
    <sheet name="ST Cointegracion" sheetId="13" r:id="rId7"/>
  </sheets>
  <externalReferences>
    <externalReference r:id="rId8"/>
    <externalReference r:id="rId9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" i="12" l="1"/>
  <c r="O1" i="12" a="1"/>
  <c r="A1" i="24" a="1"/>
  <c r="D8" i="12" a="1"/>
  <c r="J1" i="11" a="1"/>
  <c r="G7" i="25" a="1"/>
  <c r="A1" i="22" a="1"/>
  <c r="K5" i="13" a="1"/>
  <c r="F7" i="13" a="1"/>
  <c r="G7" i="25" l="1"/>
  <c r="J1" i="11"/>
  <c r="D8" i="12"/>
  <c r="K5" i="13"/>
  <c r="A1" i="24"/>
  <c r="A1" i="22"/>
  <c r="F7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<sst xmlns="http://schemas.openxmlformats.org/spreadsheetml/2006/main" count="200" uniqueCount="23">
  <si>
    <t>id</t>
  </si>
  <si>
    <t>unemp</t>
  </si>
  <si>
    <t>Trend</t>
  </si>
  <si>
    <t>Cycle</t>
  </si>
  <si>
    <t>Q1</t>
  </si>
  <si>
    <t>Q2</t>
  </si>
  <si>
    <t>Q3</t>
  </si>
  <si>
    <t>Q4</t>
  </si>
  <si>
    <t>YR</t>
  </si>
  <si>
    <t>Q</t>
  </si>
  <si>
    <t>Tipo Modelo</t>
  </si>
  <si>
    <t>ANO</t>
  </si>
  <si>
    <t>CO2</t>
  </si>
  <si>
    <t>Tipo Output</t>
  </si>
  <si>
    <t>Periodicidad</t>
  </si>
  <si>
    <t>x</t>
  </si>
  <si>
    <t>y</t>
  </si>
  <si>
    <t>z</t>
  </si>
  <si>
    <t>Este archivo Excel ha sido preparado para mostrar el uso de las librerías que hemos facilitado. Busca ser una guia de orientación para que el usuario pueda construir y probar sus propias librerias, pero más importante que todo, que nos pueda COMPARTIR sus aportes. (Minor Bonilla-Gomez)</t>
  </si>
  <si>
    <t>=R.UT_InstalaPaquetes()</t>
  </si>
  <si>
    <t>Tipod de Output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</si>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</sst>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  <numFmt numFmtId="166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Consolas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2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u/>
      <sz val="11"/>
      <color theme="1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/>
    <xf numFmtId="0" fontId="3" fillId="0" borderId="0"/>
    <xf numFmtId="0" fontId="9" fillId="0" borderId="0"/>
    <xf numFmtId="0" fontId="3" fillId="0" borderId="0"/>
    <xf numFmtId="0" fontId="1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43" fontId="0" fillId="0" borderId="0" xfId="1" applyFont="1" applyAlignment="1">
      <alignment horizontal="right"/>
    </xf>
    <xf numFmtId="43" fontId="0" fillId="0" borderId="0" xfId="1" applyFont="1"/>
    <xf numFmtId="0" fontId="2" fillId="0" borderId="0" xfId="2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43" fontId="0" fillId="2" borderId="0" xfId="1" applyFont="1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5" fontId="2" fillId="2" borderId="0" xfId="1" applyNumberFormat="1" applyFont="1" applyFill="1" applyAlignment="1">
      <alignment horizontal="center"/>
    </xf>
    <xf numFmtId="166" fontId="6" fillId="4" borderId="0" xfId="1" applyNumberFormat="1" applyFont="1" applyFill="1" applyAlignment="1">
      <alignment horizontal="center"/>
    </xf>
    <xf numFmtId="165" fontId="6" fillId="4" borderId="0" xfId="1" applyNumberFormat="1" applyFont="1" applyFill="1" applyAlignment="1">
      <alignment horizontal="center"/>
    </xf>
    <xf numFmtId="166" fontId="2" fillId="2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0" fillId="0" borderId="0" xfId="0" quotePrefix="1"/>
    <xf numFmtId="0" fontId="4" fillId="0" borderId="0" xfId="0" applyFont="1"/>
    <xf numFmtId="0" fontId="4" fillId="5" borderId="0" xfId="0" applyFont="1" applyFill="1"/>
    <xf numFmtId="0" fontId="0" fillId="5" borderId="0" xfId="0" quotePrefix="1" applyFill="1"/>
    <xf numFmtId="0" fontId="1" fillId="0" borderId="0" xfId="2" applyFont="1"/>
    <xf numFmtId="0" fontId="11" fillId="0" borderId="0" xfId="2" applyFont="1"/>
    <xf numFmtId="43" fontId="0" fillId="0" borderId="0" xfId="1" applyFont="1" applyAlignment="1"/>
    <xf numFmtId="43" fontId="0" fillId="0" borderId="0" xfId="1" applyFont="1" applyAlignment="1">
      <alignment horizontal="center"/>
    </xf>
    <xf numFmtId="43" fontId="4" fillId="2" borderId="0" xfId="1" applyFont="1" applyFill="1" applyAlignment="1">
      <alignment horizontal="center"/>
    </xf>
  </cellXfs>
  <cellStyles count="10">
    <cellStyle name="Hipervínculo 2" xfId="4" xr:uid="{8DF25256-F961-480B-B36D-1FB2351A9BAE}"/>
    <cellStyle name="Millares" xfId="1" builtinId="3"/>
    <cellStyle name="Normal" xfId="0" builtinId="0"/>
    <cellStyle name="Normal 2" xfId="2" xr:uid="{7F57DD20-8D77-4881-A745-426649B0D7A0}"/>
    <cellStyle name="Normal 2 2" xfId="7" xr:uid="{431DE3B7-557E-494D-ABE3-F7F165DCC1CA}"/>
    <cellStyle name="Normal 3" xfId="3" xr:uid="{5448F499-81A2-4C6B-82D7-D0BE9F22D017}"/>
    <cellStyle name="Normal 3 2" xfId="8" xr:uid="{C3446048-3B5F-4616-80B2-8CDA0AA38D69}"/>
    <cellStyle name="Normal 4" xfId="5" xr:uid="{BF60BB65-B21A-49A7-9E06-0F91F3C7840D}"/>
    <cellStyle name="Normal 4 2" xfId="6" xr:uid="{C3EB5924-C92C-42AE-BAF9-8F16788D2F8A}"/>
    <cellStyle name="Normal 5" xfId="9" xr:uid="{5AB7AE0C-62D6-45CD-B60E-8E96E00A78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11230497229514"/>
          <c:y val="7.722797808168716E-2"/>
          <c:w val="0.84088769502770488"/>
          <c:h val="0.89707602339181292"/>
        </c:manualLayout>
      </c:layout>
      <c:lineChart>
        <c:grouping val="standard"/>
        <c:varyColors val="0"/>
        <c:ser>
          <c:idx val="0"/>
          <c:order val="0"/>
          <c:tx>
            <c:strRef>
              <c:f>'ST Filtro'!$C$1</c:f>
              <c:strCache>
                <c:ptCount val="1"/>
                <c:pt idx="0">
                  <c:v>unemp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'ST Filtro'!$C$2:$C$169</c:f>
              <c:numCache>
                <c:formatCode>_-* #,##0.000_-;\-* #,##0.000_-;_-* "-"??_-;_-@_-</c:formatCode>
                <c:ptCount val="168"/>
                <c:pt idx="0">
                  <c:v>5.8330000000000002</c:v>
                </c:pt>
                <c:pt idx="1">
                  <c:v>5.0999999999999996</c:v>
                </c:pt>
                <c:pt idx="2">
                  <c:v>5.2670000000000003</c:v>
                </c:pt>
                <c:pt idx="3">
                  <c:v>5.6</c:v>
                </c:pt>
                <c:pt idx="4">
                  <c:v>5.133</c:v>
                </c:pt>
                <c:pt idx="5">
                  <c:v>5.2329999999999997</c:v>
                </c:pt>
                <c:pt idx="6">
                  <c:v>5.5330000000000004</c:v>
                </c:pt>
                <c:pt idx="7">
                  <c:v>6.2670000000000003</c:v>
                </c:pt>
                <c:pt idx="8">
                  <c:v>6.8</c:v>
                </c:pt>
                <c:pt idx="9">
                  <c:v>7</c:v>
                </c:pt>
                <c:pt idx="10">
                  <c:v>6.7670000000000003</c:v>
                </c:pt>
                <c:pt idx="11">
                  <c:v>6.2</c:v>
                </c:pt>
                <c:pt idx="12">
                  <c:v>5.633</c:v>
                </c:pt>
                <c:pt idx="13">
                  <c:v>5.5330000000000004</c:v>
                </c:pt>
                <c:pt idx="14">
                  <c:v>5.5670000000000002</c:v>
                </c:pt>
                <c:pt idx="15">
                  <c:v>5.5330000000000004</c:v>
                </c:pt>
                <c:pt idx="16">
                  <c:v>5.7670000000000003</c:v>
                </c:pt>
                <c:pt idx="17">
                  <c:v>5.7329999999999997</c:v>
                </c:pt>
                <c:pt idx="18">
                  <c:v>5.5</c:v>
                </c:pt>
                <c:pt idx="19">
                  <c:v>5.5670000000000002</c:v>
                </c:pt>
                <c:pt idx="20">
                  <c:v>5.4669999999999996</c:v>
                </c:pt>
                <c:pt idx="21">
                  <c:v>5.2</c:v>
                </c:pt>
                <c:pt idx="22">
                  <c:v>5</c:v>
                </c:pt>
                <c:pt idx="23">
                  <c:v>4.9669999999999996</c:v>
                </c:pt>
                <c:pt idx="24">
                  <c:v>4.9000000000000004</c:v>
                </c:pt>
                <c:pt idx="25">
                  <c:v>4.6669999999999998</c:v>
                </c:pt>
                <c:pt idx="26">
                  <c:v>4.367</c:v>
                </c:pt>
                <c:pt idx="27">
                  <c:v>4.0999999999999996</c:v>
                </c:pt>
                <c:pt idx="28">
                  <c:v>3.867</c:v>
                </c:pt>
                <c:pt idx="29">
                  <c:v>3.8330000000000002</c:v>
                </c:pt>
                <c:pt idx="30">
                  <c:v>3.7669999999999999</c:v>
                </c:pt>
                <c:pt idx="31">
                  <c:v>3.7</c:v>
                </c:pt>
                <c:pt idx="32">
                  <c:v>3.8330000000000002</c:v>
                </c:pt>
                <c:pt idx="33">
                  <c:v>3.8330000000000002</c:v>
                </c:pt>
                <c:pt idx="34">
                  <c:v>3.8</c:v>
                </c:pt>
                <c:pt idx="35">
                  <c:v>3.9</c:v>
                </c:pt>
                <c:pt idx="36">
                  <c:v>3.7330000000000001</c:v>
                </c:pt>
                <c:pt idx="37">
                  <c:v>3.5670000000000002</c:v>
                </c:pt>
                <c:pt idx="38">
                  <c:v>3.5329999999999999</c:v>
                </c:pt>
                <c:pt idx="39">
                  <c:v>3.4</c:v>
                </c:pt>
                <c:pt idx="40">
                  <c:v>3.4</c:v>
                </c:pt>
                <c:pt idx="41">
                  <c:v>3.4329999999999998</c:v>
                </c:pt>
                <c:pt idx="42">
                  <c:v>3.5670000000000002</c:v>
                </c:pt>
                <c:pt idx="43">
                  <c:v>3.5670000000000002</c:v>
                </c:pt>
                <c:pt idx="44">
                  <c:v>4.1669999999999998</c:v>
                </c:pt>
                <c:pt idx="45">
                  <c:v>4.7670000000000003</c:v>
                </c:pt>
                <c:pt idx="46">
                  <c:v>5.1669999999999998</c:v>
                </c:pt>
                <c:pt idx="47">
                  <c:v>5.8330000000000002</c:v>
                </c:pt>
                <c:pt idx="48">
                  <c:v>5.9329999999999998</c:v>
                </c:pt>
                <c:pt idx="49">
                  <c:v>5.9</c:v>
                </c:pt>
                <c:pt idx="50">
                  <c:v>6.0330000000000004</c:v>
                </c:pt>
                <c:pt idx="51">
                  <c:v>5.9329999999999998</c:v>
                </c:pt>
                <c:pt idx="52">
                  <c:v>5.7670000000000003</c:v>
                </c:pt>
                <c:pt idx="53">
                  <c:v>5.7</c:v>
                </c:pt>
                <c:pt idx="54">
                  <c:v>5.5670000000000002</c:v>
                </c:pt>
                <c:pt idx="55">
                  <c:v>5.367</c:v>
                </c:pt>
                <c:pt idx="56">
                  <c:v>4.9329999999999998</c:v>
                </c:pt>
                <c:pt idx="57">
                  <c:v>4.9329999999999998</c:v>
                </c:pt>
                <c:pt idx="58">
                  <c:v>4.8</c:v>
                </c:pt>
                <c:pt idx="59">
                  <c:v>4.7670000000000003</c:v>
                </c:pt>
                <c:pt idx="60">
                  <c:v>5.133</c:v>
                </c:pt>
                <c:pt idx="61">
                  <c:v>5.2</c:v>
                </c:pt>
                <c:pt idx="62">
                  <c:v>5.633</c:v>
                </c:pt>
                <c:pt idx="63">
                  <c:v>6.6</c:v>
                </c:pt>
                <c:pt idx="64">
                  <c:v>8.2669999999999995</c:v>
                </c:pt>
                <c:pt idx="65">
                  <c:v>8.8670000000000009</c:v>
                </c:pt>
                <c:pt idx="66">
                  <c:v>8.4670000000000005</c:v>
                </c:pt>
                <c:pt idx="67">
                  <c:v>8.3000000000000007</c:v>
                </c:pt>
                <c:pt idx="68">
                  <c:v>7.7329999999999997</c:v>
                </c:pt>
                <c:pt idx="69">
                  <c:v>7.5670000000000002</c:v>
                </c:pt>
                <c:pt idx="70">
                  <c:v>7.7329999999999997</c:v>
                </c:pt>
                <c:pt idx="71">
                  <c:v>7.7670000000000003</c:v>
                </c:pt>
                <c:pt idx="72">
                  <c:v>7.5</c:v>
                </c:pt>
                <c:pt idx="73">
                  <c:v>7.133</c:v>
                </c:pt>
                <c:pt idx="74">
                  <c:v>6.9</c:v>
                </c:pt>
                <c:pt idx="75">
                  <c:v>6.6669999999999998</c:v>
                </c:pt>
                <c:pt idx="76">
                  <c:v>6.3330000000000002</c:v>
                </c:pt>
                <c:pt idx="77">
                  <c:v>6</c:v>
                </c:pt>
                <c:pt idx="78">
                  <c:v>6.0330000000000004</c:v>
                </c:pt>
                <c:pt idx="79">
                  <c:v>5.9</c:v>
                </c:pt>
                <c:pt idx="80">
                  <c:v>5.867</c:v>
                </c:pt>
                <c:pt idx="81">
                  <c:v>5.7</c:v>
                </c:pt>
                <c:pt idx="82">
                  <c:v>5.867</c:v>
                </c:pt>
                <c:pt idx="83">
                  <c:v>5.9669999999999996</c:v>
                </c:pt>
                <c:pt idx="84">
                  <c:v>6.3</c:v>
                </c:pt>
                <c:pt idx="85">
                  <c:v>7.3330000000000002</c:v>
                </c:pt>
                <c:pt idx="86">
                  <c:v>7.6669999999999998</c:v>
                </c:pt>
                <c:pt idx="87">
                  <c:v>7.4</c:v>
                </c:pt>
                <c:pt idx="88">
                  <c:v>7.4329999999999998</c:v>
                </c:pt>
                <c:pt idx="89">
                  <c:v>7.4</c:v>
                </c:pt>
                <c:pt idx="90">
                  <c:v>7.4</c:v>
                </c:pt>
                <c:pt idx="91">
                  <c:v>8.2330000000000005</c:v>
                </c:pt>
                <c:pt idx="92">
                  <c:v>8.8330000000000002</c:v>
                </c:pt>
                <c:pt idx="93">
                  <c:v>9.4329999999999998</c:v>
                </c:pt>
                <c:pt idx="94">
                  <c:v>9.9</c:v>
                </c:pt>
                <c:pt idx="95">
                  <c:v>10.667</c:v>
                </c:pt>
                <c:pt idx="96">
                  <c:v>10.367000000000001</c:v>
                </c:pt>
                <c:pt idx="97">
                  <c:v>10.132999999999999</c:v>
                </c:pt>
                <c:pt idx="98">
                  <c:v>9.3670000000000009</c:v>
                </c:pt>
                <c:pt idx="99">
                  <c:v>8.5329999999999995</c:v>
                </c:pt>
                <c:pt idx="100">
                  <c:v>7.867</c:v>
                </c:pt>
                <c:pt idx="101">
                  <c:v>7.4329999999999998</c:v>
                </c:pt>
                <c:pt idx="102">
                  <c:v>7.4329999999999998</c:v>
                </c:pt>
                <c:pt idx="103">
                  <c:v>7.3</c:v>
                </c:pt>
                <c:pt idx="104">
                  <c:v>7.2329999999999997</c:v>
                </c:pt>
                <c:pt idx="105">
                  <c:v>7.3</c:v>
                </c:pt>
                <c:pt idx="106">
                  <c:v>7.2</c:v>
                </c:pt>
                <c:pt idx="107">
                  <c:v>7.0330000000000004</c:v>
                </c:pt>
                <c:pt idx="108">
                  <c:v>7.0330000000000004</c:v>
                </c:pt>
                <c:pt idx="109">
                  <c:v>7.1669999999999998</c:v>
                </c:pt>
                <c:pt idx="110">
                  <c:v>6.9669999999999996</c:v>
                </c:pt>
                <c:pt idx="111">
                  <c:v>6.8330000000000002</c:v>
                </c:pt>
                <c:pt idx="112">
                  <c:v>6.6</c:v>
                </c:pt>
                <c:pt idx="113">
                  <c:v>6.2670000000000003</c:v>
                </c:pt>
                <c:pt idx="114">
                  <c:v>6</c:v>
                </c:pt>
                <c:pt idx="115">
                  <c:v>5.8330000000000002</c:v>
                </c:pt>
                <c:pt idx="116">
                  <c:v>5.7</c:v>
                </c:pt>
                <c:pt idx="117">
                  <c:v>5.4669999999999996</c:v>
                </c:pt>
                <c:pt idx="118">
                  <c:v>5.4669999999999996</c:v>
                </c:pt>
                <c:pt idx="119">
                  <c:v>5.3330000000000002</c:v>
                </c:pt>
                <c:pt idx="120">
                  <c:v>5.2</c:v>
                </c:pt>
                <c:pt idx="121">
                  <c:v>5.2329999999999997</c:v>
                </c:pt>
                <c:pt idx="122">
                  <c:v>5.2329999999999997</c:v>
                </c:pt>
                <c:pt idx="123">
                  <c:v>5.367</c:v>
                </c:pt>
                <c:pt idx="124">
                  <c:v>5.3</c:v>
                </c:pt>
                <c:pt idx="125">
                  <c:v>5.3330000000000002</c:v>
                </c:pt>
                <c:pt idx="126">
                  <c:v>5.7</c:v>
                </c:pt>
                <c:pt idx="127">
                  <c:v>6.133</c:v>
                </c:pt>
                <c:pt idx="128">
                  <c:v>6.6</c:v>
                </c:pt>
                <c:pt idx="129">
                  <c:v>6.8330000000000002</c:v>
                </c:pt>
                <c:pt idx="130">
                  <c:v>6.867</c:v>
                </c:pt>
                <c:pt idx="131">
                  <c:v>7.1</c:v>
                </c:pt>
                <c:pt idx="132">
                  <c:v>7.367</c:v>
                </c:pt>
                <c:pt idx="133">
                  <c:v>7.6</c:v>
                </c:pt>
                <c:pt idx="134">
                  <c:v>7.633</c:v>
                </c:pt>
                <c:pt idx="135">
                  <c:v>7.367</c:v>
                </c:pt>
                <c:pt idx="136">
                  <c:v>7.133</c:v>
                </c:pt>
                <c:pt idx="137">
                  <c:v>7.0670000000000002</c:v>
                </c:pt>
                <c:pt idx="138">
                  <c:v>6.8</c:v>
                </c:pt>
                <c:pt idx="139">
                  <c:v>6.633</c:v>
                </c:pt>
                <c:pt idx="140">
                  <c:v>6.5670000000000002</c:v>
                </c:pt>
                <c:pt idx="141">
                  <c:v>6.2</c:v>
                </c:pt>
                <c:pt idx="142">
                  <c:v>6</c:v>
                </c:pt>
                <c:pt idx="143">
                  <c:v>5.633</c:v>
                </c:pt>
                <c:pt idx="144">
                  <c:v>5.4669999999999996</c:v>
                </c:pt>
                <c:pt idx="145">
                  <c:v>5.6669999999999998</c:v>
                </c:pt>
                <c:pt idx="146">
                  <c:v>5.6669999999999998</c:v>
                </c:pt>
                <c:pt idx="147">
                  <c:v>5.5670000000000002</c:v>
                </c:pt>
                <c:pt idx="148">
                  <c:v>5.5330000000000004</c:v>
                </c:pt>
                <c:pt idx="149">
                  <c:v>5.5</c:v>
                </c:pt>
                <c:pt idx="150">
                  <c:v>5.2670000000000003</c:v>
                </c:pt>
                <c:pt idx="151">
                  <c:v>5.3330000000000002</c:v>
                </c:pt>
                <c:pt idx="152">
                  <c:v>5.2670000000000003</c:v>
                </c:pt>
                <c:pt idx="153">
                  <c:v>5</c:v>
                </c:pt>
                <c:pt idx="154">
                  <c:v>4.867</c:v>
                </c:pt>
                <c:pt idx="155">
                  <c:v>4.6669999999999998</c:v>
                </c:pt>
                <c:pt idx="156">
                  <c:v>4.6669999999999998</c:v>
                </c:pt>
                <c:pt idx="157">
                  <c:v>4.4329999999999998</c:v>
                </c:pt>
                <c:pt idx="158">
                  <c:v>4.5</c:v>
                </c:pt>
                <c:pt idx="159">
                  <c:v>4.4329999999999998</c:v>
                </c:pt>
                <c:pt idx="160">
                  <c:v>4.3</c:v>
                </c:pt>
                <c:pt idx="161">
                  <c:v>4.3</c:v>
                </c:pt>
                <c:pt idx="162">
                  <c:v>4.2329999999999997</c:v>
                </c:pt>
                <c:pt idx="163">
                  <c:v>4.0999999999999996</c:v>
                </c:pt>
                <c:pt idx="164">
                  <c:v>4.0330000000000004</c:v>
                </c:pt>
                <c:pt idx="165">
                  <c:v>4.0330000000000004</c:v>
                </c:pt>
                <c:pt idx="166">
                  <c:v>4</c:v>
                </c:pt>
                <c:pt idx="167">
                  <c:v>3.9670000000000001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E2-4825-BD71-2F77C42E6444}"/>
            </c:ext>
          </c:extLst>
        </c:ser>
        <c:ser>
          <c:idx val="1"/>
          <c:order val="1"/>
          <c:tx>
            <c:strRef>
              <c:f>'ST Filtro'!$J$1</c:f>
              <c:strCache>
                <c:ptCount val="1"/>
                <c:pt idx="0">
                  <c:v>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'ST Filtro'!$J$2:$J$169</c:f>
              <c:numCache>
                <c:formatCode>General</c:formatCode>
                <c:ptCount val="16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E2-4825-BD71-2F77C42E6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345871"/>
        <c:axId val="737855423"/>
      </c:lineChart>
      <c:catAx>
        <c:axId val="751345871"/>
        <c:scaling>
          <c:orientation val="minMax"/>
        </c:scaling>
        <c:delete val="1"/>
        <c:axPos val="b"/>
        <c:majorTickMark val="none"/>
        <c:minorTickMark val="none"/>
        <c:tickLblPos val="nextTo"/>
        <c:crossAx val="737855423"/>
        <c:crosses val="autoZero"/>
        <c:auto val="1"/>
        <c:lblAlgn val="ctr"/>
        <c:lblOffset val="100"/>
        <c:noMultiLvlLbl val="0"/>
      </c:catAx>
      <c:valAx>
        <c:axId val="7378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.000_-;\-* #,##0.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75134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0</xdr:row>
      <xdr:rowOff>165100</xdr:rowOff>
    </xdr:from>
    <xdr:to>
      <xdr:col>8</xdr:col>
      <xdr:colOff>735881</xdr:colOff>
      <xdr:row>32</xdr:row>
      <xdr:rowOff>24681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35EBE4-CE3D-4DEB-8C59-09605207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0" y="165100"/>
          <a:ext cx="5752381" cy="5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709613</xdr:colOff>
      <xdr:row>0</xdr:row>
      <xdr:rowOff>9525</xdr:rowOff>
    </xdr:from>
    <xdr:to>
      <xdr:col>18</xdr:col>
      <xdr:colOff>526733</xdr:colOff>
      <xdr:row>15</xdr:row>
      <xdr:rowOff>9525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3ABAFFD-4D2E-4AD1-94E2-D729634B4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914D-F95E-4118-9BBE-95C7EF10138B}">
  <sheetPr codeName="Hoja1"/>
  <dimension ref="A1:XFC1"/>
  <sheetViews>
    <sheetView showGridLines="0" showRowColHeaders="0" workbookViewId="0"/>
  </sheetViews>
  <sheetFormatPr baseColWidth="10" defaultColWidth="0" defaultRowHeight="14.25" zeroHeight="1" x14ac:dyDescent="0.45"/>
  <cols>
    <col min="1" max="1" width="101.46484375" customWidth="1"/>
    <col min="2" max="16383" width="11.53125" hidden="1"/>
    <col min="16384" max="16384" width="25" hidden="1" customWidth="1"/>
  </cols>
  <sheetData>
    <row r="1" spans="1:1" ht="209.55" customHeight="1" x14ac:dyDescent="0.45">
      <c r="A1" s="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9525-5C97-4CB5-A98B-1E4A46CFF967}">
  <dimension ref="A1"/>
  <sheetViews>
    <sheetView workbookViewId="0"/>
  </sheetViews>
  <sheetFormatPr baseColWidth="10" defaultRowHeight="14.25" x14ac:dyDescent="0.45"/>
  <sheetData>
    <row r="1" spans="1:1" x14ac:dyDescent="0.45">
      <c r="A1" t="e" cm="1">
        <f t="array" ref="A1">_xll.R.GR_Graficos.D()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D315-2937-47B6-9A80-B61F10411F5F}">
  <dimension ref="A1:E2"/>
  <sheetViews>
    <sheetView workbookViewId="0"/>
  </sheetViews>
  <sheetFormatPr baseColWidth="10" defaultRowHeight="14.25" x14ac:dyDescent="0.45"/>
  <cols>
    <col min="1" max="1" width="19.265625" bestFit="1" customWidth="1"/>
  </cols>
  <sheetData>
    <row r="1" spans="1:5" x14ac:dyDescent="0.45">
      <c r="A1" s="23" t="e" cm="1">
        <f t="array" ref="A1">_xll.R.UT_Referencias()</f>
        <v>#VALUE!</v>
      </c>
      <c r="E1" s="24" t="s">
        <v>19</v>
      </c>
    </row>
    <row r="2" spans="1:5" x14ac:dyDescent="0.45">
      <c r="A2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18B6-CE00-450A-BB7E-DB482F5B6D1B}">
  <sheetPr codeName="Hoja10"/>
  <dimension ref="A1:O469"/>
  <sheetViews>
    <sheetView workbookViewId="0">
      <selection activeCell="D5" sqref="D5"/>
    </sheetView>
  </sheetViews>
  <sheetFormatPr baseColWidth="10" defaultRowHeight="14.25" x14ac:dyDescent="0.45"/>
  <cols>
    <col min="2" max="3" width="11.53125" style="5"/>
    <col min="4" max="4" width="13.265625" style="28" bestFit="1" customWidth="1"/>
    <col min="5" max="5" width="15.796875" style="5" bestFit="1" customWidth="1"/>
    <col min="6" max="6" width="15.06640625" style="4" bestFit="1" customWidth="1"/>
    <col min="7" max="8" width="11.53125" style="4"/>
    <col min="10" max="10" width="20.46484375" bestFit="1" customWidth="1"/>
    <col min="11" max="11" width="21.73046875" bestFit="1" customWidth="1"/>
  </cols>
  <sheetData>
    <row r="1" spans="1:15" x14ac:dyDescent="0.45">
      <c r="A1" s="9" t="s">
        <v>11</v>
      </c>
      <c r="B1" s="9" t="s">
        <v>12</v>
      </c>
      <c r="C1" s="4"/>
      <c r="D1" s="28" t="s">
        <v>10</v>
      </c>
      <c r="J1" s="21"/>
      <c r="O1" t="e" cm="1">
        <f t="array" ref="O1">_xll.R.ST_RaizUnitaria(B1:B469,D6)</f>
        <v>#VALUE!</v>
      </c>
    </row>
    <row r="2" spans="1:15" x14ac:dyDescent="0.45">
      <c r="A2" s="11">
        <v>21551</v>
      </c>
      <c r="B2" s="12">
        <v>315.42</v>
      </c>
      <c r="D2" s="29">
        <v>3</v>
      </c>
    </row>
    <row r="3" spans="1:15" x14ac:dyDescent="0.45">
      <c r="A3" s="11">
        <v>21582</v>
      </c>
      <c r="B3" s="12">
        <v>316.31</v>
      </c>
      <c r="D3" s="28" t="s">
        <v>13</v>
      </c>
    </row>
    <row r="4" spans="1:15" x14ac:dyDescent="0.45">
      <c r="A4" s="11">
        <v>21610</v>
      </c>
      <c r="B4" s="12">
        <v>316.5</v>
      </c>
      <c r="D4" s="29">
        <v>5</v>
      </c>
    </row>
    <row r="5" spans="1:15" x14ac:dyDescent="0.45">
      <c r="A5" s="11">
        <v>21641</v>
      </c>
      <c r="B5" s="12">
        <v>317.56</v>
      </c>
      <c r="D5" s="28" t="s">
        <v>14</v>
      </c>
    </row>
    <row r="6" spans="1:15" x14ac:dyDescent="0.45">
      <c r="A6" s="11">
        <v>21671</v>
      </c>
      <c r="B6" s="12">
        <v>318.13</v>
      </c>
      <c r="D6" s="29">
        <v>4</v>
      </c>
    </row>
    <row r="7" spans="1:15" x14ac:dyDescent="0.45">
      <c r="A7" s="11">
        <v>21702</v>
      </c>
      <c r="B7" s="12">
        <v>318</v>
      </c>
    </row>
    <row r="8" spans="1:15" x14ac:dyDescent="0.45">
      <c r="A8" s="11">
        <v>21732</v>
      </c>
      <c r="B8" s="12">
        <v>316.39</v>
      </c>
      <c r="D8" s="27" t="str" cm="1">
        <f t="array" ref="D8:G35">_xll.R.ST_SeriesTemporales(B2:B469,$D$6,$D$4)</f>
        <v>AutoCorrelogramaTotal</v>
      </c>
      <c r="E8" s="5" t="str">
        <v>AutoCorrelogramaParcial</v>
      </c>
      <c r="F8" s="4" t="str">
        <v>LIM_inf</v>
      </c>
      <c r="G8" s="4" t="str">
        <v>LIM_sup</v>
      </c>
    </row>
    <row r="9" spans="1:15" x14ac:dyDescent="0.45">
      <c r="A9" s="11">
        <v>21763</v>
      </c>
      <c r="B9" s="12">
        <v>314.64999999999998</v>
      </c>
      <c r="D9" s="27">
        <v>1</v>
      </c>
      <c r="E9" s="5">
        <v>0.99093723352583774</v>
      </c>
      <c r="F9" s="4">
        <v>-9.4586784840956992E-2</v>
      </c>
      <c r="G9" s="4">
        <v>9.0313280567452706E-2</v>
      </c>
    </row>
    <row r="10" spans="1:15" x14ac:dyDescent="0.45">
      <c r="A10" s="11">
        <v>21794</v>
      </c>
      <c r="B10" s="12">
        <v>313.68</v>
      </c>
      <c r="D10" s="27">
        <v>0.99093723352583796</v>
      </c>
      <c r="E10" s="5">
        <v>-0.22329792598902085</v>
      </c>
      <c r="F10" s="4">
        <v>-9.4586784840956992E-2</v>
      </c>
      <c r="G10" s="4">
        <v>9.0313280567452706E-2</v>
      </c>
    </row>
    <row r="11" spans="1:15" x14ac:dyDescent="0.45">
      <c r="A11" s="11">
        <v>21824</v>
      </c>
      <c r="B11" s="12">
        <v>313.18</v>
      </c>
      <c r="D11" s="27">
        <v>0.97792754716597274</v>
      </c>
      <c r="E11" s="5">
        <v>-2.4200596062690243E-2</v>
      </c>
      <c r="F11" s="4">
        <v>-9.4586784840956992E-2</v>
      </c>
      <c r="G11" s="4">
        <v>9.0313280567452706E-2</v>
      </c>
    </row>
    <row r="12" spans="1:15" x14ac:dyDescent="0.45">
      <c r="A12" s="11">
        <v>21855</v>
      </c>
      <c r="B12" s="12">
        <v>314.66000000000003</v>
      </c>
      <c r="D12" s="27">
        <v>0.96376586495348882</v>
      </c>
      <c r="E12" s="5">
        <v>0.10799443793922668</v>
      </c>
      <c r="F12" s="4">
        <v>-9.4586784840956992E-2</v>
      </c>
      <c r="G12" s="4">
        <v>9.0313280567452706E-2</v>
      </c>
    </row>
    <row r="13" spans="1:15" x14ac:dyDescent="0.45">
      <c r="A13" s="11">
        <v>21885</v>
      </c>
      <c r="B13" s="12">
        <v>315.43</v>
      </c>
      <c r="D13" s="27">
        <v>0.95126848749190818</v>
      </c>
      <c r="E13" s="5">
        <v>9.4029253224886075E-2</v>
      </c>
      <c r="F13" s="4">
        <v>-9.4586784840956992E-2</v>
      </c>
      <c r="G13" s="4">
        <v>9.0313280567452706E-2</v>
      </c>
    </row>
    <row r="14" spans="1:15" x14ac:dyDescent="0.45">
      <c r="A14" s="11">
        <v>21916</v>
      </c>
      <c r="B14" s="12">
        <v>316.27</v>
      </c>
      <c r="D14" s="27">
        <v>0.94122800242097704</v>
      </c>
      <c r="E14" s="5">
        <v>9.8892368664952296E-2</v>
      </c>
      <c r="F14" s="4">
        <v>-9.4586784840956992E-2</v>
      </c>
      <c r="G14" s="4">
        <v>9.0313280567452706E-2</v>
      </c>
    </row>
    <row r="15" spans="1:15" x14ac:dyDescent="0.45">
      <c r="A15" s="11">
        <v>21947</v>
      </c>
      <c r="B15" s="12">
        <v>316.81</v>
      </c>
      <c r="D15" s="28">
        <v>0.93400758916157967</v>
      </c>
      <c r="E15" s="5">
        <v>9.5614251035610748E-2</v>
      </c>
      <c r="F15" s="4">
        <v>-9.4586784840956992E-2</v>
      </c>
      <c r="G15" s="4">
        <v>9.0313280567452706E-2</v>
      </c>
    </row>
    <row r="16" spans="1:15" x14ac:dyDescent="0.45">
      <c r="A16" s="11">
        <v>21976</v>
      </c>
      <c r="B16" s="12">
        <v>317.42</v>
      </c>
      <c r="D16" s="28">
        <v>0.92942977448127373</v>
      </c>
      <c r="E16" s="5">
        <v>0.11223219537367568</v>
      </c>
      <c r="F16" s="4">
        <v>-9.4586784840956992E-2</v>
      </c>
      <c r="G16" s="4">
        <v>9.0313280567452706E-2</v>
      </c>
    </row>
    <row r="17" spans="1:7" x14ac:dyDescent="0.45">
      <c r="A17" s="11">
        <v>22007</v>
      </c>
      <c r="B17" s="12">
        <v>318.87</v>
      </c>
      <c r="D17" s="28">
        <v>0.92744565448657512</v>
      </c>
      <c r="E17" s="5">
        <v>0.14283193949411929</v>
      </c>
      <c r="F17" s="4">
        <v>-9.4586784840956992E-2</v>
      </c>
      <c r="G17" s="4">
        <v>9.0313280567452706E-2</v>
      </c>
    </row>
    <row r="18" spans="1:7" x14ac:dyDescent="0.45">
      <c r="A18" s="11">
        <v>22037</v>
      </c>
      <c r="B18" s="12">
        <v>319.87</v>
      </c>
      <c r="D18" s="28">
        <v>0.92822408472431861</v>
      </c>
      <c r="E18" s="5">
        <v>8.0128016329276353E-2</v>
      </c>
      <c r="F18" s="4">
        <v>-9.4586784840956992E-2</v>
      </c>
      <c r="G18" s="4">
        <v>9.0313280567452706E-2</v>
      </c>
    </row>
    <row r="19" spans="1:7" x14ac:dyDescent="0.45">
      <c r="A19" s="11">
        <v>22068</v>
      </c>
      <c r="B19" s="12">
        <v>319.43</v>
      </c>
      <c r="D19" s="28">
        <v>0.9304867650111136</v>
      </c>
      <c r="E19" s="5">
        <v>-4.0594641793870644E-2</v>
      </c>
      <c r="F19" s="4">
        <v>-9.4586784840956992E-2</v>
      </c>
      <c r="G19" s="4">
        <v>9.0313280567452706E-2</v>
      </c>
    </row>
    <row r="20" spans="1:7" x14ac:dyDescent="0.45">
      <c r="A20" s="11">
        <v>22098</v>
      </c>
      <c r="B20" s="12">
        <v>318.01</v>
      </c>
      <c r="D20" s="28">
        <v>0.93156970398215422</v>
      </c>
      <c r="E20" s="5">
        <v>-0.16177181136983351</v>
      </c>
      <c r="F20" s="4">
        <v>-9.4586784840956992E-2</v>
      </c>
      <c r="G20" s="4">
        <v>9.0313280567452706E-2</v>
      </c>
    </row>
    <row r="21" spans="1:7" x14ac:dyDescent="0.45">
      <c r="A21" s="11">
        <v>22129</v>
      </c>
      <c r="B21" s="12">
        <v>315.74</v>
      </c>
      <c r="D21" s="28">
        <v>0.92838648117614853</v>
      </c>
      <c r="E21" s="5">
        <v>-0.19416320384389629</v>
      </c>
      <c r="F21" s="4">
        <v>-9.4586784840956992E-2</v>
      </c>
      <c r="G21" s="4">
        <v>9.0313280567452706E-2</v>
      </c>
    </row>
    <row r="22" spans="1:7" x14ac:dyDescent="0.45">
      <c r="A22" s="11">
        <v>22160</v>
      </c>
      <c r="B22" s="12">
        <v>314</v>
      </c>
      <c r="D22" s="28">
        <v>0.91957302751535663</v>
      </c>
      <c r="E22" s="5">
        <v>-0.10991570813744167</v>
      </c>
      <c r="F22" s="4">
        <v>-9.4586784840956992E-2</v>
      </c>
      <c r="G22" s="4">
        <v>9.0313280567452706E-2</v>
      </c>
    </row>
    <row r="23" spans="1:7" x14ac:dyDescent="0.45">
      <c r="A23" s="11">
        <v>22190</v>
      </c>
      <c r="B23" s="12">
        <v>313.68</v>
      </c>
      <c r="D23" s="28">
        <v>0.90668575823430109</v>
      </c>
      <c r="E23" s="5">
        <v>-1.0602100508471029E-2</v>
      </c>
      <c r="F23" s="4">
        <v>-9.4586784840956992E-2</v>
      </c>
      <c r="G23" s="4">
        <v>9.0313280567452706E-2</v>
      </c>
    </row>
    <row r="24" spans="1:7" x14ac:dyDescent="0.45">
      <c r="A24" s="11">
        <v>22221</v>
      </c>
      <c r="B24" s="12">
        <v>314.83999999999997</v>
      </c>
      <c r="D24" s="28">
        <v>0.89264943547312159</v>
      </c>
      <c r="E24" s="5">
        <v>5.886420872940238E-2</v>
      </c>
      <c r="F24" s="4">
        <v>-9.4586784840956992E-2</v>
      </c>
      <c r="G24" s="4">
        <v>9.0313280567452706E-2</v>
      </c>
    </row>
    <row r="25" spans="1:7" x14ac:dyDescent="0.45">
      <c r="A25" s="11">
        <v>22251</v>
      </c>
      <c r="B25" s="12">
        <v>316.02999999999997</v>
      </c>
      <c r="D25" s="28">
        <v>0.88019143903856223</v>
      </c>
      <c r="E25" s="5">
        <v>4.8945607585249545E-2</v>
      </c>
      <c r="F25" s="4">
        <v>-9.4586784840956992E-2</v>
      </c>
      <c r="G25" s="4">
        <v>9.0313280567452706E-2</v>
      </c>
    </row>
    <row r="26" spans="1:7" x14ac:dyDescent="0.45">
      <c r="A26" s="11">
        <v>22282</v>
      </c>
      <c r="B26" s="12">
        <v>316.73</v>
      </c>
      <c r="D26" s="28">
        <v>0.87030498124646194</v>
      </c>
      <c r="E26" s="5">
        <v>3.0047049100120255E-2</v>
      </c>
      <c r="F26" s="4">
        <v>-9.4586784840956992E-2</v>
      </c>
      <c r="G26" s="4">
        <v>9.0313280567452706E-2</v>
      </c>
    </row>
    <row r="27" spans="1:7" x14ac:dyDescent="0.45">
      <c r="A27" s="11">
        <v>22313</v>
      </c>
      <c r="B27" s="12">
        <v>317.54000000000002</v>
      </c>
      <c r="D27" s="28">
        <v>0.863052043364823</v>
      </c>
      <c r="E27" s="5">
        <v>2.8788712434141175E-2</v>
      </c>
      <c r="F27" s="4">
        <v>-9.4586784840956992E-2</v>
      </c>
      <c r="G27" s="4">
        <v>9.0313280567452706E-2</v>
      </c>
    </row>
    <row r="28" spans="1:7" x14ac:dyDescent="0.45">
      <c r="A28" s="11">
        <v>22341</v>
      </c>
      <c r="B28" s="12">
        <v>318.38</v>
      </c>
      <c r="D28" s="28">
        <v>0.85834723287000947</v>
      </c>
      <c r="E28" s="5">
        <v>4.023050346694048E-2</v>
      </c>
      <c r="F28" s="4">
        <v>-9.4586784840956992E-2</v>
      </c>
      <c r="G28" s="4">
        <v>9.0313280567452706E-2</v>
      </c>
    </row>
    <row r="29" spans="1:7" x14ac:dyDescent="0.45">
      <c r="A29" s="11">
        <v>22372</v>
      </c>
      <c r="B29" s="12">
        <v>319.31</v>
      </c>
      <c r="D29" s="28">
        <v>0.85626129904696979</v>
      </c>
      <c r="E29" s="5">
        <v>6.0562952000995353E-2</v>
      </c>
      <c r="F29" s="4">
        <v>-9.4586784840956992E-2</v>
      </c>
      <c r="G29" s="4">
        <v>9.0313280567452706E-2</v>
      </c>
    </row>
    <row r="30" spans="1:7" x14ac:dyDescent="0.45">
      <c r="A30" s="11">
        <v>22402</v>
      </c>
      <c r="B30" s="12">
        <v>320.42</v>
      </c>
      <c r="D30" s="28">
        <v>0.85673954503956296</v>
      </c>
      <c r="E30" s="5">
        <v>3.6334853615195326E-2</v>
      </c>
      <c r="F30" s="4">
        <v>-9.4586784840956992E-2</v>
      </c>
      <c r="G30" s="4">
        <v>9.0313280567452706E-2</v>
      </c>
    </row>
    <row r="31" spans="1:7" x14ac:dyDescent="0.45">
      <c r="A31" s="11">
        <v>22433</v>
      </c>
      <c r="B31" s="12">
        <v>319.61</v>
      </c>
      <c r="D31" s="28">
        <v>0.8584235966260445</v>
      </c>
      <c r="E31" s="5">
        <v>-7.7471947871989005E-3</v>
      </c>
      <c r="F31" s="4">
        <v>-9.4586784840956992E-2</v>
      </c>
      <c r="G31" s="4">
        <v>9.0313280567452706E-2</v>
      </c>
    </row>
    <row r="32" spans="1:7" x14ac:dyDescent="0.45">
      <c r="A32" s="11">
        <v>22463</v>
      </c>
      <c r="B32" s="12">
        <v>318.42</v>
      </c>
      <c r="D32" s="28">
        <v>0.85892172439386627</v>
      </c>
      <c r="E32" s="5">
        <v>-7.5465584181068135E-2</v>
      </c>
      <c r="F32" s="4">
        <v>-9.4586784840956992E-2</v>
      </c>
      <c r="G32" s="4">
        <v>9.0313280567452706E-2</v>
      </c>
    </row>
    <row r="33" spans="1:7" x14ac:dyDescent="0.45">
      <c r="A33" s="11">
        <v>22494</v>
      </c>
      <c r="B33" s="12">
        <v>316.63</v>
      </c>
      <c r="D33" s="28">
        <v>0.85545830973842196</v>
      </c>
      <c r="E33" s="5">
        <v>-0.11446824384322886</v>
      </c>
      <c r="F33" s="4">
        <v>-9.4586784840956992E-2</v>
      </c>
      <c r="G33" s="4">
        <v>9.0313280567452706E-2</v>
      </c>
    </row>
    <row r="34" spans="1:7" x14ac:dyDescent="0.45">
      <c r="A34" s="11">
        <v>22525</v>
      </c>
      <c r="B34" s="12">
        <v>314.83</v>
      </c>
      <c r="D34" s="28">
        <v>0.84667249161277036</v>
      </c>
      <c r="E34" s="5">
        <v>-7.6499700789116859E-2</v>
      </c>
      <c r="F34" s="4">
        <v>-9.4586784840956992E-2</v>
      </c>
      <c r="G34" s="4">
        <v>9.0313280567452706E-2</v>
      </c>
    </row>
    <row r="35" spans="1:7" x14ac:dyDescent="0.45">
      <c r="A35" s="11">
        <v>22555</v>
      </c>
      <c r="B35" s="12">
        <v>315.16000000000003</v>
      </c>
      <c r="D35" s="28">
        <v>0.83384515485639232</v>
      </c>
      <c r="E35" s="5">
        <v>0.99093723352583774</v>
      </c>
      <c r="F35" s="4">
        <v>-9.4586784840956992E-2</v>
      </c>
      <c r="G35" s="4">
        <v>9.0313280567452706E-2</v>
      </c>
    </row>
    <row r="36" spans="1:7" x14ac:dyDescent="0.45">
      <c r="A36" s="11">
        <v>22586</v>
      </c>
      <c r="B36" s="12">
        <v>315.94</v>
      </c>
    </row>
    <row r="37" spans="1:7" x14ac:dyDescent="0.45">
      <c r="A37" s="11">
        <v>22616</v>
      </c>
      <c r="B37" s="12">
        <v>316.85000000000002</v>
      </c>
    </row>
    <row r="38" spans="1:7" x14ac:dyDescent="0.45">
      <c r="A38" s="11">
        <v>22647</v>
      </c>
      <c r="B38" s="12">
        <v>317.77999999999997</v>
      </c>
    </row>
    <row r="39" spans="1:7" x14ac:dyDescent="0.45">
      <c r="A39" s="11">
        <v>22678</v>
      </c>
      <c r="B39" s="12">
        <v>318.39999999999998</v>
      </c>
    </row>
    <row r="40" spans="1:7" x14ac:dyDescent="0.45">
      <c r="A40" s="11">
        <v>22706</v>
      </c>
      <c r="B40" s="12">
        <v>319.52999999999997</v>
      </c>
    </row>
    <row r="41" spans="1:7" x14ac:dyDescent="0.45">
      <c r="A41" s="11">
        <v>22737</v>
      </c>
      <c r="B41" s="12">
        <v>320.42</v>
      </c>
    </row>
    <row r="42" spans="1:7" x14ac:dyDescent="0.45">
      <c r="A42" s="11">
        <v>22767</v>
      </c>
      <c r="B42" s="12">
        <v>320.85000000000002</v>
      </c>
    </row>
    <row r="43" spans="1:7" x14ac:dyDescent="0.45">
      <c r="A43" s="11">
        <v>22798</v>
      </c>
      <c r="B43" s="12">
        <v>320.45</v>
      </c>
    </row>
    <row r="44" spans="1:7" x14ac:dyDescent="0.45">
      <c r="A44" s="11">
        <v>22828</v>
      </c>
      <c r="B44" s="12">
        <v>319.45</v>
      </c>
    </row>
    <row r="45" spans="1:7" x14ac:dyDescent="0.45">
      <c r="A45" s="11">
        <v>22859</v>
      </c>
      <c r="B45" s="12">
        <v>317.25</v>
      </c>
    </row>
    <row r="46" spans="1:7" x14ac:dyDescent="0.45">
      <c r="A46" s="11">
        <v>22890</v>
      </c>
      <c r="B46" s="12">
        <v>316.11</v>
      </c>
    </row>
    <row r="47" spans="1:7" x14ac:dyDescent="0.45">
      <c r="A47" s="11">
        <v>22920</v>
      </c>
      <c r="B47" s="12">
        <v>315.27</v>
      </c>
    </row>
    <row r="48" spans="1:7" x14ac:dyDescent="0.45">
      <c r="A48" s="11">
        <v>22951</v>
      </c>
      <c r="B48" s="12">
        <v>316.52999999999997</v>
      </c>
    </row>
    <row r="49" spans="1:2" x14ac:dyDescent="0.45">
      <c r="A49" s="11">
        <v>22981</v>
      </c>
      <c r="B49" s="12">
        <v>317.52999999999997</v>
      </c>
    </row>
    <row r="50" spans="1:2" x14ac:dyDescent="0.45">
      <c r="A50" s="11">
        <v>23012</v>
      </c>
      <c r="B50" s="12">
        <v>318.58</v>
      </c>
    </row>
    <row r="51" spans="1:2" x14ac:dyDescent="0.45">
      <c r="A51" s="11">
        <v>23043</v>
      </c>
      <c r="B51" s="12">
        <v>318.92</v>
      </c>
    </row>
    <row r="52" spans="1:2" x14ac:dyDescent="0.45">
      <c r="A52" s="11">
        <v>23071</v>
      </c>
      <c r="B52" s="12">
        <v>319.7</v>
      </c>
    </row>
    <row r="53" spans="1:2" x14ac:dyDescent="0.45">
      <c r="A53" s="11">
        <v>23102</v>
      </c>
      <c r="B53" s="12">
        <v>321.22000000000003</v>
      </c>
    </row>
    <row r="54" spans="1:2" x14ac:dyDescent="0.45">
      <c r="A54" s="11">
        <v>23132</v>
      </c>
      <c r="B54" s="12">
        <v>322.08</v>
      </c>
    </row>
    <row r="55" spans="1:2" x14ac:dyDescent="0.45">
      <c r="A55" s="11">
        <v>23163</v>
      </c>
      <c r="B55" s="12">
        <v>321.31</v>
      </c>
    </row>
    <row r="56" spans="1:2" x14ac:dyDescent="0.45">
      <c r="A56" s="11">
        <v>23193</v>
      </c>
      <c r="B56" s="12">
        <v>319.58</v>
      </c>
    </row>
    <row r="57" spans="1:2" x14ac:dyDescent="0.45">
      <c r="A57" s="11">
        <v>23224</v>
      </c>
      <c r="B57" s="12">
        <v>317.61</v>
      </c>
    </row>
    <row r="58" spans="1:2" x14ac:dyDescent="0.45">
      <c r="A58" s="11">
        <v>23255</v>
      </c>
      <c r="B58" s="12">
        <v>316.05</v>
      </c>
    </row>
    <row r="59" spans="1:2" x14ac:dyDescent="0.45">
      <c r="A59" s="11">
        <v>23285</v>
      </c>
      <c r="B59" s="12">
        <v>315.83</v>
      </c>
    </row>
    <row r="60" spans="1:2" x14ac:dyDescent="0.45">
      <c r="A60" s="11">
        <v>23316</v>
      </c>
      <c r="B60" s="12">
        <v>316.91000000000003</v>
      </c>
    </row>
    <row r="61" spans="1:2" x14ac:dyDescent="0.45">
      <c r="A61" s="11">
        <v>23346</v>
      </c>
      <c r="B61" s="12">
        <v>318.2</v>
      </c>
    </row>
    <row r="62" spans="1:2" x14ac:dyDescent="0.45">
      <c r="A62" s="11">
        <v>23377</v>
      </c>
      <c r="B62" s="12">
        <v>319.41000000000003</v>
      </c>
    </row>
    <row r="63" spans="1:2" x14ac:dyDescent="0.45">
      <c r="A63" s="11">
        <v>23408</v>
      </c>
      <c r="B63" s="12">
        <v>320.07</v>
      </c>
    </row>
    <row r="64" spans="1:2" x14ac:dyDescent="0.45">
      <c r="A64" s="11">
        <v>23437</v>
      </c>
      <c r="B64" s="12">
        <v>320.74</v>
      </c>
    </row>
    <row r="65" spans="1:2" x14ac:dyDescent="0.45">
      <c r="A65" s="11">
        <v>23468</v>
      </c>
      <c r="B65" s="12">
        <v>321.39999999999998</v>
      </c>
    </row>
    <row r="66" spans="1:2" x14ac:dyDescent="0.45">
      <c r="A66" s="11">
        <v>23498</v>
      </c>
      <c r="B66" s="12">
        <v>322.06</v>
      </c>
    </row>
    <row r="67" spans="1:2" x14ac:dyDescent="0.45">
      <c r="A67" s="11">
        <v>23529</v>
      </c>
      <c r="B67" s="12">
        <v>321.73</v>
      </c>
    </row>
    <row r="68" spans="1:2" x14ac:dyDescent="0.45">
      <c r="A68" s="11">
        <v>23559</v>
      </c>
      <c r="B68" s="12">
        <v>320.27</v>
      </c>
    </row>
    <row r="69" spans="1:2" x14ac:dyDescent="0.45">
      <c r="A69" s="11">
        <v>23590</v>
      </c>
      <c r="B69" s="12">
        <v>318.54000000000002</v>
      </c>
    </row>
    <row r="70" spans="1:2" x14ac:dyDescent="0.45">
      <c r="A70" s="11">
        <v>23621</v>
      </c>
      <c r="B70" s="12">
        <v>316.54000000000002</v>
      </c>
    </row>
    <row r="71" spans="1:2" x14ac:dyDescent="0.45">
      <c r="A71" s="11">
        <v>23651</v>
      </c>
      <c r="B71" s="12">
        <v>316.70999999999998</v>
      </c>
    </row>
    <row r="72" spans="1:2" x14ac:dyDescent="0.45">
      <c r="A72" s="11">
        <v>23682</v>
      </c>
      <c r="B72" s="12">
        <v>317.52999999999997</v>
      </c>
    </row>
    <row r="73" spans="1:2" x14ac:dyDescent="0.45">
      <c r="A73" s="11">
        <v>23712</v>
      </c>
      <c r="B73" s="12">
        <v>318.55</v>
      </c>
    </row>
    <row r="74" spans="1:2" x14ac:dyDescent="0.45">
      <c r="A74" s="11">
        <v>23743</v>
      </c>
      <c r="B74" s="12">
        <v>319.27</v>
      </c>
    </row>
    <row r="75" spans="1:2" x14ac:dyDescent="0.45">
      <c r="A75" s="11">
        <v>23774</v>
      </c>
      <c r="B75" s="12">
        <v>320.27999999999997</v>
      </c>
    </row>
    <row r="76" spans="1:2" x14ac:dyDescent="0.45">
      <c r="A76" s="11">
        <v>23802</v>
      </c>
      <c r="B76" s="12">
        <v>320.73</v>
      </c>
    </row>
    <row r="77" spans="1:2" x14ac:dyDescent="0.45">
      <c r="A77" s="11">
        <v>23833</v>
      </c>
      <c r="B77" s="12">
        <v>321.97000000000003</v>
      </c>
    </row>
    <row r="78" spans="1:2" x14ac:dyDescent="0.45">
      <c r="A78" s="11">
        <v>23863</v>
      </c>
      <c r="B78" s="12">
        <v>322</v>
      </c>
    </row>
    <row r="79" spans="1:2" x14ac:dyDescent="0.45">
      <c r="A79" s="11">
        <v>23894</v>
      </c>
      <c r="B79" s="12">
        <v>321.70999999999998</v>
      </c>
    </row>
    <row r="80" spans="1:2" x14ac:dyDescent="0.45">
      <c r="A80" s="11">
        <v>23924</v>
      </c>
      <c r="B80" s="12">
        <v>321.05</v>
      </c>
    </row>
    <row r="81" spans="1:2" x14ac:dyDescent="0.45">
      <c r="A81" s="11">
        <v>23955</v>
      </c>
      <c r="B81" s="12">
        <v>318.70999999999998</v>
      </c>
    </row>
    <row r="82" spans="1:2" x14ac:dyDescent="0.45">
      <c r="A82" s="11">
        <v>23986</v>
      </c>
      <c r="B82" s="12">
        <v>317.66000000000003</v>
      </c>
    </row>
    <row r="83" spans="1:2" x14ac:dyDescent="0.45">
      <c r="A83" s="11">
        <v>24016</v>
      </c>
      <c r="B83" s="12">
        <v>317.14</v>
      </c>
    </row>
    <row r="84" spans="1:2" x14ac:dyDescent="0.45">
      <c r="A84" s="11">
        <v>24047</v>
      </c>
      <c r="B84" s="12">
        <v>318.7</v>
      </c>
    </row>
    <row r="85" spans="1:2" x14ac:dyDescent="0.45">
      <c r="A85" s="11">
        <v>24077</v>
      </c>
      <c r="B85" s="12">
        <v>319.25</v>
      </c>
    </row>
    <row r="86" spans="1:2" x14ac:dyDescent="0.45">
      <c r="A86" s="11">
        <v>24108</v>
      </c>
      <c r="B86" s="12">
        <v>320.45999999999998</v>
      </c>
    </row>
    <row r="87" spans="1:2" x14ac:dyDescent="0.45">
      <c r="A87" s="11">
        <v>24139</v>
      </c>
      <c r="B87" s="12">
        <v>321.43</v>
      </c>
    </row>
    <row r="88" spans="1:2" x14ac:dyDescent="0.45">
      <c r="A88" s="11">
        <v>24167</v>
      </c>
      <c r="B88" s="12">
        <v>322.23</v>
      </c>
    </row>
    <row r="89" spans="1:2" x14ac:dyDescent="0.45">
      <c r="A89" s="11">
        <v>24198</v>
      </c>
      <c r="B89" s="12">
        <v>323.54000000000002</v>
      </c>
    </row>
    <row r="90" spans="1:2" x14ac:dyDescent="0.45">
      <c r="A90" s="11">
        <v>24228</v>
      </c>
      <c r="B90" s="12">
        <v>323.91000000000003</v>
      </c>
    </row>
    <row r="91" spans="1:2" x14ac:dyDescent="0.45">
      <c r="A91" s="11">
        <v>24259</v>
      </c>
      <c r="B91" s="12">
        <v>323.58999999999997</v>
      </c>
    </row>
    <row r="92" spans="1:2" x14ac:dyDescent="0.45">
      <c r="A92" s="11">
        <v>24289</v>
      </c>
      <c r="B92" s="12">
        <v>322.24</v>
      </c>
    </row>
    <row r="93" spans="1:2" x14ac:dyDescent="0.45">
      <c r="A93" s="11">
        <v>24320</v>
      </c>
      <c r="B93" s="12">
        <v>320.2</v>
      </c>
    </row>
    <row r="94" spans="1:2" x14ac:dyDescent="0.45">
      <c r="A94" s="11">
        <v>24351</v>
      </c>
      <c r="B94" s="12">
        <v>318.48</v>
      </c>
    </row>
    <row r="95" spans="1:2" x14ac:dyDescent="0.45">
      <c r="A95" s="11">
        <v>24381</v>
      </c>
      <c r="B95" s="12">
        <v>317.94</v>
      </c>
    </row>
    <row r="96" spans="1:2" x14ac:dyDescent="0.45">
      <c r="A96" s="11">
        <v>24412</v>
      </c>
      <c r="B96" s="12">
        <v>319.63</v>
      </c>
    </row>
    <row r="97" spans="1:2" x14ac:dyDescent="0.45">
      <c r="A97" s="11">
        <v>24442</v>
      </c>
      <c r="B97" s="12">
        <v>320.87</v>
      </c>
    </row>
    <row r="98" spans="1:2" x14ac:dyDescent="0.45">
      <c r="A98" s="11">
        <v>24473</v>
      </c>
      <c r="B98" s="12">
        <v>322.17</v>
      </c>
    </row>
    <row r="99" spans="1:2" x14ac:dyDescent="0.45">
      <c r="A99" s="11">
        <v>24504</v>
      </c>
      <c r="B99" s="12">
        <v>322.33999999999997</v>
      </c>
    </row>
    <row r="100" spans="1:2" x14ac:dyDescent="0.45">
      <c r="A100" s="11">
        <v>24532</v>
      </c>
      <c r="B100" s="12">
        <v>322.88</v>
      </c>
    </row>
    <row r="101" spans="1:2" x14ac:dyDescent="0.45">
      <c r="A101" s="11">
        <v>24563</v>
      </c>
      <c r="B101" s="12">
        <v>324.25</v>
      </c>
    </row>
    <row r="102" spans="1:2" x14ac:dyDescent="0.45">
      <c r="A102" s="11">
        <v>24593</v>
      </c>
      <c r="B102" s="12">
        <v>324.83</v>
      </c>
    </row>
    <row r="103" spans="1:2" x14ac:dyDescent="0.45">
      <c r="A103" s="11">
        <v>24624</v>
      </c>
      <c r="B103" s="12">
        <v>323.93</v>
      </c>
    </row>
    <row r="104" spans="1:2" x14ac:dyDescent="0.45">
      <c r="A104" s="11">
        <v>24654</v>
      </c>
      <c r="B104" s="12">
        <v>322.38</v>
      </c>
    </row>
    <row r="105" spans="1:2" x14ac:dyDescent="0.45">
      <c r="A105" s="11">
        <v>24685</v>
      </c>
      <c r="B105" s="12">
        <v>320.76</v>
      </c>
    </row>
    <row r="106" spans="1:2" x14ac:dyDescent="0.45">
      <c r="A106" s="11">
        <v>24716</v>
      </c>
      <c r="B106" s="12">
        <v>319.10000000000002</v>
      </c>
    </row>
    <row r="107" spans="1:2" x14ac:dyDescent="0.45">
      <c r="A107" s="11">
        <v>24746</v>
      </c>
      <c r="B107" s="12">
        <v>319.24</v>
      </c>
    </row>
    <row r="108" spans="1:2" x14ac:dyDescent="0.45">
      <c r="A108" s="11">
        <v>24777</v>
      </c>
      <c r="B108" s="12">
        <v>320.56</v>
      </c>
    </row>
    <row r="109" spans="1:2" x14ac:dyDescent="0.45">
      <c r="A109" s="11">
        <v>24807</v>
      </c>
      <c r="B109" s="12">
        <v>321.8</v>
      </c>
    </row>
    <row r="110" spans="1:2" x14ac:dyDescent="0.45">
      <c r="A110" s="11">
        <v>24838</v>
      </c>
      <c r="B110" s="12">
        <v>322.39999999999998</v>
      </c>
    </row>
    <row r="111" spans="1:2" x14ac:dyDescent="0.45">
      <c r="A111" s="11">
        <v>24869</v>
      </c>
      <c r="B111" s="12">
        <v>322.99</v>
      </c>
    </row>
    <row r="112" spans="1:2" x14ac:dyDescent="0.45">
      <c r="A112" s="11">
        <v>24898</v>
      </c>
      <c r="B112" s="12">
        <v>323.73</v>
      </c>
    </row>
    <row r="113" spans="1:2" x14ac:dyDescent="0.45">
      <c r="A113" s="11">
        <v>24929</v>
      </c>
      <c r="B113" s="12">
        <v>324.86</v>
      </c>
    </row>
    <row r="114" spans="1:2" x14ac:dyDescent="0.45">
      <c r="A114" s="11">
        <v>24959</v>
      </c>
      <c r="B114" s="12">
        <v>325.39999999999998</v>
      </c>
    </row>
    <row r="115" spans="1:2" x14ac:dyDescent="0.45">
      <c r="A115" s="11">
        <v>24990</v>
      </c>
      <c r="B115" s="12">
        <v>325.2</v>
      </c>
    </row>
    <row r="116" spans="1:2" x14ac:dyDescent="0.45">
      <c r="A116" s="11">
        <v>25020</v>
      </c>
      <c r="B116" s="12">
        <v>323.98</v>
      </c>
    </row>
    <row r="117" spans="1:2" x14ac:dyDescent="0.45">
      <c r="A117" s="11">
        <v>25051</v>
      </c>
      <c r="B117" s="12">
        <v>321.95</v>
      </c>
    </row>
    <row r="118" spans="1:2" x14ac:dyDescent="0.45">
      <c r="A118" s="11">
        <v>25082</v>
      </c>
      <c r="B118" s="12">
        <v>320.18</v>
      </c>
    </row>
    <row r="119" spans="1:2" x14ac:dyDescent="0.45">
      <c r="A119" s="11">
        <v>25112</v>
      </c>
      <c r="B119" s="12">
        <v>320.08999999999997</v>
      </c>
    </row>
    <row r="120" spans="1:2" x14ac:dyDescent="0.45">
      <c r="A120" s="11">
        <v>25143</v>
      </c>
      <c r="B120" s="12">
        <v>321.16000000000003</v>
      </c>
    </row>
    <row r="121" spans="1:2" x14ac:dyDescent="0.45">
      <c r="A121" s="11">
        <v>25173</v>
      </c>
      <c r="B121" s="12">
        <v>322.74</v>
      </c>
    </row>
    <row r="122" spans="1:2" x14ac:dyDescent="0.45">
      <c r="A122" s="11">
        <v>25204</v>
      </c>
      <c r="B122" s="12">
        <v>323.83</v>
      </c>
    </row>
    <row r="123" spans="1:2" x14ac:dyDescent="0.45">
      <c r="A123" s="11">
        <v>25235</v>
      </c>
      <c r="B123" s="12">
        <v>324.26</v>
      </c>
    </row>
    <row r="124" spans="1:2" x14ac:dyDescent="0.45">
      <c r="A124" s="11">
        <v>25263</v>
      </c>
      <c r="B124" s="12">
        <v>325.47000000000003</v>
      </c>
    </row>
    <row r="125" spans="1:2" x14ac:dyDescent="0.45">
      <c r="A125" s="11">
        <v>25294</v>
      </c>
      <c r="B125" s="12">
        <v>326.5</v>
      </c>
    </row>
    <row r="126" spans="1:2" x14ac:dyDescent="0.45">
      <c r="A126" s="11">
        <v>25324</v>
      </c>
      <c r="B126" s="12">
        <v>327.20999999999998</v>
      </c>
    </row>
    <row r="127" spans="1:2" x14ac:dyDescent="0.45">
      <c r="A127" s="11">
        <v>25355</v>
      </c>
      <c r="B127" s="12">
        <v>326.54000000000002</v>
      </c>
    </row>
    <row r="128" spans="1:2" x14ac:dyDescent="0.45">
      <c r="A128" s="11">
        <v>25385</v>
      </c>
      <c r="B128" s="12">
        <v>325.72000000000003</v>
      </c>
    </row>
    <row r="129" spans="1:2" x14ac:dyDescent="0.45">
      <c r="A129" s="11">
        <v>25416</v>
      </c>
      <c r="B129" s="12">
        <v>323.5</v>
      </c>
    </row>
    <row r="130" spans="1:2" x14ac:dyDescent="0.45">
      <c r="A130" s="11">
        <v>25447</v>
      </c>
      <c r="B130" s="12">
        <v>322.22000000000003</v>
      </c>
    </row>
    <row r="131" spans="1:2" x14ac:dyDescent="0.45">
      <c r="A131" s="11">
        <v>25477</v>
      </c>
      <c r="B131" s="12">
        <v>321.62</v>
      </c>
    </row>
    <row r="132" spans="1:2" x14ac:dyDescent="0.45">
      <c r="A132" s="11">
        <v>25508</v>
      </c>
      <c r="B132" s="12">
        <v>322.69</v>
      </c>
    </row>
    <row r="133" spans="1:2" x14ac:dyDescent="0.45">
      <c r="A133" s="11">
        <v>25538</v>
      </c>
      <c r="B133" s="12">
        <v>323.95</v>
      </c>
    </row>
    <row r="134" spans="1:2" x14ac:dyDescent="0.45">
      <c r="A134" s="11">
        <v>25569</v>
      </c>
      <c r="B134" s="12">
        <v>324.89</v>
      </c>
    </row>
    <row r="135" spans="1:2" x14ac:dyDescent="0.45">
      <c r="A135" s="11">
        <v>25600</v>
      </c>
      <c r="B135" s="12">
        <v>325.82</v>
      </c>
    </row>
    <row r="136" spans="1:2" x14ac:dyDescent="0.45">
      <c r="A136" s="11">
        <v>25628</v>
      </c>
      <c r="B136" s="12">
        <v>326.77</v>
      </c>
    </row>
    <row r="137" spans="1:2" x14ac:dyDescent="0.45">
      <c r="A137" s="11">
        <v>25659</v>
      </c>
      <c r="B137" s="12">
        <v>327.97</v>
      </c>
    </row>
    <row r="138" spans="1:2" x14ac:dyDescent="0.45">
      <c r="A138" s="11">
        <v>25689</v>
      </c>
      <c r="B138" s="12">
        <v>327.91</v>
      </c>
    </row>
    <row r="139" spans="1:2" x14ac:dyDescent="0.45">
      <c r="A139" s="11">
        <v>25720</v>
      </c>
      <c r="B139" s="12">
        <v>327.5</v>
      </c>
    </row>
    <row r="140" spans="1:2" x14ac:dyDescent="0.45">
      <c r="A140" s="11">
        <v>25750</v>
      </c>
      <c r="B140" s="12">
        <v>326.18</v>
      </c>
    </row>
    <row r="141" spans="1:2" x14ac:dyDescent="0.45">
      <c r="A141" s="11">
        <v>25781</v>
      </c>
      <c r="B141" s="12">
        <v>324.52999999999997</v>
      </c>
    </row>
    <row r="142" spans="1:2" x14ac:dyDescent="0.45">
      <c r="A142" s="11">
        <v>25812</v>
      </c>
      <c r="B142" s="12">
        <v>322.93</v>
      </c>
    </row>
    <row r="143" spans="1:2" x14ac:dyDescent="0.45">
      <c r="A143" s="11">
        <v>25842</v>
      </c>
      <c r="B143" s="12">
        <v>322.89999999999998</v>
      </c>
    </row>
    <row r="144" spans="1:2" x14ac:dyDescent="0.45">
      <c r="A144" s="11">
        <v>25873</v>
      </c>
      <c r="B144" s="12">
        <v>323.85000000000002</v>
      </c>
    </row>
    <row r="145" spans="1:2" x14ac:dyDescent="0.45">
      <c r="A145" s="11">
        <v>25903</v>
      </c>
      <c r="B145" s="12">
        <v>324.95999999999998</v>
      </c>
    </row>
    <row r="146" spans="1:2" x14ac:dyDescent="0.45">
      <c r="A146" s="11">
        <v>25934</v>
      </c>
      <c r="B146" s="12">
        <v>326.01</v>
      </c>
    </row>
    <row r="147" spans="1:2" x14ac:dyDescent="0.45">
      <c r="A147" s="11">
        <v>25965</v>
      </c>
      <c r="B147" s="12">
        <v>326.51</v>
      </c>
    </row>
    <row r="148" spans="1:2" x14ac:dyDescent="0.45">
      <c r="A148" s="11">
        <v>25993</v>
      </c>
      <c r="B148" s="12">
        <v>327.01</v>
      </c>
    </row>
    <row r="149" spans="1:2" x14ac:dyDescent="0.45">
      <c r="A149" s="11">
        <v>26024</v>
      </c>
      <c r="B149" s="12">
        <v>327.62</v>
      </c>
    </row>
    <row r="150" spans="1:2" x14ac:dyDescent="0.45">
      <c r="A150" s="11">
        <v>26054</v>
      </c>
      <c r="B150" s="12">
        <v>328.76</v>
      </c>
    </row>
    <row r="151" spans="1:2" x14ac:dyDescent="0.45">
      <c r="A151" s="11">
        <v>26085</v>
      </c>
      <c r="B151" s="12">
        <v>328.4</v>
      </c>
    </row>
    <row r="152" spans="1:2" x14ac:dyDescent="0.45">
      <c r="A152" s="11">
        <v>26115</v>
      </c>
      <c r="B152" s="12">
        <v>327.2</v>
      </c>
    </row>
    <row r="153" spans="1:2" x14ac:dyDescent="0.45">
      <c r="A153" s="11">
        <v>26146</v>
      </c>
      <c r="B153" s="12">
        <v>325.27</v>
      </c>
    </row>
    <row r="154" spans="1:2" x14ac:dyDescent="0.45">
      <c r="A154" s="11">
        <v>26177</v>
      </c>
      <c r="B154" s="12">
        <v>323.2</v>
      </c>
    </row>
    <row r="155" spans="1:2" x14ac:dyDescent="0.45">
      <c r="A155" s="11">
        <v>26207</v>
      </c>
      <c r="B155" s="12">
        <v>323.39999999999998</v>
      </c>
    </row>
    <row r="156" spans="1:2" x14ac:dyDescent="0.45">
      <c r="A156" s="11">
        <v>26238</v>
      </c>
      <c r="B156" s="12">
        <v>324.63</v>
      </c>
    </row>
    <row r="157" spans="1:2" x14ac:dyDescent="0.45">
      <c r="A157" s="11">
        <v>26268</v>
      </c>
      <c r="B157" s="12">
        <v>325.85000000000002</v>
      </c>
    </row>
    <row r="158" spans="1:2" x14ac:dyDescent="0.45">
      <c r="A158" s="11">
        <v>26299</v>
      </c>
      <c r="B158" s="12">
        <v>326.60000000000002</v>
      </c>
    </row>
    <row r="159" spans="1:2" x14ac:dyDescent="0.45">
      <c r="A159" s="11">
        <v>26330</v>
      </c>
      <c r="B159" s="12">
        <v>327.47000000000003</v>
      </c>
    </row>
    <row r="160" spans="1:2" x14ac:dyDescent="0.45">
      <c r="A160" s="11">
        <v>26359</v>
      </c>
      <c r="B160" s="12">
        <v>327.58</v>
      </c>
    </row>
    <row r="161" spans="1:2" x14ac:dyDescent="0.45">
      <c r="A161" s="11">
        <v>26390</v>
      </c>
      <c r="B161" s="12">
        <v>329.56</v>
      </c>
    </row>
    <row r="162" spans="1:2" x14ac:dyDescent="0.45">
      <c r="A162" s="11">
        <v>26420</v>
      </c>
      <c r="B162" s="12">
        <v>329.9</v>
      </c>
    </row>
    <row r="163" spans="1:2" x14ac:dyDescent="0.45">
      <c r="A163" s="11">
        <v>26451</v>
      </c>
      <c r="B163" s="12">
        <v>328.92</v>
      </c>
    </row>
    <row r="164" spans="1:2" x14ac:dyDescent="0.45">
      <c r="A164" s="11">
        <v>26481</v>
      </c>
      <c r="B164" s="12">
        <v>327.88</v>
      </c>
    </row>
    <row r="165" spans="1:2" x14ac:dyDescent="0.45">
      <c r="A165" s="11">
        <v>26512</v>
      </c>
      <c r="B165" s="12">
        <v>326.16000000000003</v>
      </c>
    </row>
    <row r="166" spans="1:2" x14ac:dyDescent="0.45">
      <c r="A166" s="11">
        <v>26543</v>
      </c>
      <c r="B166" s="12">
        <v>324.68</v>
      </c>
    </row>
    <row r="167" spans="1:2" x14ac:dyDescent="0.45">
      <c r="A167" s="11">
        <v>26573</v>
      </c>
      <c r="B167" s="12">
        <v>325.04000000000002</v>
      </c>
    </row>
    <row r="168" spans="1:2" x14ac:dyDescent="0.45">
      <c r="A168" s="11">
        <v>26604</v>
      </c>
      <c r="B168" s="12">
        <v>326.33999999999997</v>
      </c>
    </row>
    <row r="169" spans="1:2" x14ac:dyDescent="0.45">
      <c r="A169" s="11">
        <v>26634</v>
      </c>
      <c r="B169" s="12">
        <v>327.39</v>
      </c>
    </row>
    <row r="170" spans="1:2" x14ac:dyDescent="0.45">
      <c r="A170" s="11">
        <v>26665</v>
      </c>
      <c r="B170" s="12">
        <v>328.37</v>
      </c>
    </row>
    <row r="171" spans="1:2" x14ac:dyDescent="0.45">
      <c r="A171" s="11">
        <v>26696</v>
      </c>
      <c r="B171" s="12">
        <v>329.4</v>
      </c>
    </row>
    <row r="172" spans="1:2" x14ac:dyDescent="0.45">
      <c r="A172" s="11">
        <v>26724</v>
      </c>
      <c r="B172" s="12">
        <v>330.14</v>
      </c>
    </row>
    <row r="173" spans="1:2" x14ac:dyDescent="0.45">
      <c r="A173" s="11">
        <v>26755</v>
      </c>
      <c r="B173" s="12">
        <v>331.33</v>
      </c>
    </row>
    <row r="174" spans="1:2" x14ac:dyDescent="0.45">
      <c r="A174" s="11">
        <v>26785</v>
      </c>
      <c r="B174" s="12">
        <v>332.31</v>
      </c>
    </row>
    <row r="175" spans="1:2" x14ac:dyDescent="0.45">
      <c r="A175" s="11">
        <v>26816</v>
      </c>
      <c r="B175" s="12">
        <v>331.9</v>
      </c>
    </row>
    <row r="176" spans="1:2" x14ac:dyDescent="0.45">
      <c r="A176" s="11">
        <v>26846</v>
      </c>
      <c r="B176" s="12">
        <v>330.7</v>
      </c>
    </row>
    <row r="177" spans="1:2" x14ac:dyDescent="0.45">
      <c r="A177" s="11">
        <v>26877</v>
      </c>
      <c r="B177" s="12">
        <v>329.15</v>
      </c>
    </row>
    <row r="178" spans="1:2" x14ac:dyDescent="0.45">
      <c r="A178" s="11">
        <v>26908</v>
      </c>
      <c r="B178" s="12">
        <v>327.35000000000002</v>
      </c>
    </row>
    <row r="179" spans="1:2" x14ac:dyDescent="0.45">
      <c r="A179" s="11">
        <v>26938</v>
      </c>
      <c r="B179" s="12">
        <v>327.02</v>
      </c>
    </row>
    <row r="180" spans="1:2" x14ac:dyDescent="0.45">
      <c r="A180" s="11">
        <v>26969</v>
      </c>
      <c r="B180" s="12">
        <v>327.99</v>
      </c>
    </row>
    <row r="181" spans="1:2" x14ac:dyDescent="0.45">
      <c r="A181" s="11">
        <v>26999</v>
      </c>
      <c r="B181" s="12">
        <v>328.48</v>
      </c>
    </row>
    <row r="182" spans="1:2" x14ac:dyDescent="0.45">
      <c r="A182" s="11">
        <v>27030</v>
      </c>
      <c r="B182" s="12">
        <v>329.18</v>
      </c>
    </row>
    <row r="183" spans="1:2" x14ac:dyDescent="0.45">
      <c r="A183" s="11">
        <v>27061</v>
      </c>
      <c r="B183" s="12">
        <v>330.55</v>
      </c>
    </row>
    <row r="184" spans="1:2" x14ac:dyDescent="0.45">
      <c r="A184" s="11">
        <v>27089</v>
      </c>
      <c r="B184" s="12">
        <v>331.32</v>
      </c>
    </row>
    <row r="185" spans="1:2" x14ac:dyDescent="0.45">
      <c r="A185" s="11">
        <v>27120</v>
      </c>
      <c r="B185" s="12">
        <v>332.48</v>
      </c>
    </row>
    <row r="186" spans="1:2" x14ac:dyDescent="0.45">
      <c r="A186" s="11">
        <v>27150</v>
      </c>
      <c r="B186" s="12">
        <v>332.92</v>
      </c>
    </row>
    <row r="187" spans="1:2" x14ac:dyDescent="0.45">
      <c r="A187" s="11">
        <v>27181</v>
      </c>
      <c r="B187" s="12">
        <v>332.08</v>
      </c>
    </row>
    <row r="188" spans="1:2" x14ac:dyDescent="0.45">
      <c r="A188" s="11">
        <v>27211</v>
      </c>
      <c r="B188" s="12">
        <v>331.01</v>
      </c>
    </row>
    <row r="189" spans="1:2" x14ac:dyDescent="0.45">
      <c r="A189" s="11">
        <v>27242</v>
      </c>
      <c r="B189" s="12">
        <v>329.23</v>
      </c>
    </row>
    <row r="190" spans="1:2" x14ac:dyDescent="0.45">
      <c r="A190" s="11">
        <v>27273</v>
      </c>
      <c r="B190" s="12">
        <v>327.27</v>
      </c>
    </row>
    <row r="191" spans="1:2" x14ac:dyDescent="0.45">
      <c r="A191" s="11">
        <v>27303</v>
      </c>
      <c r="B191" s="12">
        <v>327.20999999999998</v>
      </c>
    </row>
    <row r="192" spans="1:2" x14ac:dyDescent="0.45">
      <c r="A192" s="11">
        <v>27334</v>
      </c>
      <c r="B192" s="12">
        <v>328.29</v>
      </c>
    </row>
    <row r="193" spans="1:2" x14ac:dyDescent="0.45">
      <c r="A193" s="11">
        <v>27364</v>
      </c>
      <c r="B193" s="12">
        <v>329.41</v>
      </c>
    </row>
    <row r="194" spans="1:2" x14ac:dyDescent="0.45">
      <c r="A194" s="11">
        <v>27395</v>
      </c>
      <c r="B194" s="12">
        <v>330.23</v>
      </c>
    </row>
    <row r="195" spans="1:2" x14ac:dyDescent="0.45">
      <c r="A195" s="11">
        <v>27426</v>
      </c>
      <c r="B195" s="12">
        <v>331.25</v>
      </c>
    </row>
    <row r="196" spans="1:2" x14ac:dyDescent="0.45">
      <c r="A196" s="11">
        <v>27454</v>
      </c>
      <c r="B196" s="12">
        <v>331.87</v>
      </c>
    </row>
    <row r="197" spans="1:2" x14ac:dyDescent="0.45">
      <c r="A197" s="11">
        <v>27485</v>
      </c>
      <c r="B197" s="12">
        <v>333.14</v>
      </c>
    </row>
    <row r="198" spans="1:2" x14ac:dyDescent="0.45">
      <c r="A198" s="11">
        <v>27515</v>
      </c>
      <c r="B198" s="12">
        <v>333.8</v>
      </c>
    </row>
    <row r="199" spans="1:2" x14ac:dyDescent="0.45">
      <c r="A199" s="11">
        <v>27546</v>
      </c>
      <c r="B199" s="12">
        <v>333.43</v>
      </c>
    </row>
    <row r="200" spans="1:2" x14ac:dyDescent="0.45">
      <c r="A200" s="11">
        <v>27576</v>
      </c>
      <c r="B200" s="12">
        <v>331.73</v>
      </c>
    </row>
    <row r="201" spans="1:2" x14ac:dyDescent="0.45">
      <c r="A201" s="11">
        <v>27607</v>
      </c>
      <c r="B201" s="12">
        <v>329.9</v>
      </c>
    </row>
    <row r="202" spans="1:2" x14ac:dyDescent="0.45">
      <c r="A202" s="11">
        <v>27638</v>
      </c>
      <c r="B202" s="12">
        <v>328.4</v>
      </c>
    </row>
    <row r="203" spans="1:2" x14ac:dyDescent="0.45">
      <c r="A203" s="11">
        <v>27668</v>
      </c>
      <c r="B203" s="12">
        <v>328.17</v>
      </c>
    </row>
    <row r="204" spans="1:2" x14ac:dyDescent="0.45">
      <c r="A204" s="11">
        <v>27699</v>
      </c>
      <c r="B204" s="12">
        <v>329.32</v>
      </c>
    </row>
    <row r="205" spans="1:2" x14ac:dyDescent="0.45">
      <c r="A205" s="11">
        <v>27729</v>
      </c>
      <c r="B205" s="12">
        <v>330.59</v>
      </c>
    </row>
    <row r="206" spans="1:2" x14ac:dyDescent="0.45">
      <c r="A206" s="11">
        <v>27760</v>
      </c>
      <c r="B206" s="12">
        <v>331.58</v>
      </c>
    </row>
    <row r="207" spans="1:2" x14ac:dyDescent="0.45">
      <c r="A207" s="11">
        <v>27791</v>
      </c>
      <c r="B207" s="12">
        <v>332.39</v>
      </c>
    </row>
    <row r="208" spans="1:2" x14ac:dyDescent="0.45">
      <c r="A208" s="11">
        <v>27820</v>
      </c>
      <c r="B208" s="12">
        <v>333.33</v>
      </c>
    </row>
    <row r="209" spans="1:2" x14ac:dyDescent="0.45">
      <c r="A209" s="11">
        <v>27851</v>
      </c>
      <c r="B209" s="12">
        <v>334.41</v>
      </c>
    </row>
    <row r="210" spans="1:2" x14ac:dyDescent="0.45">
      <c r="A210" s="11">
        <v>27881</v>
      </c>
      <c r="B210" s="12">
        <v>334.71</v>
      </c>
    </row>
    <row r="211" spans="1:2" x14ac:dyDescent="0.45">
      <c r="A211" s="11">
        <v>27912</v>
      </c>
      <c r="B211" s="12">
        <v>334.17</v>
      </c>
    </row>
    <row r="212" spans="1:2" x14ac:dyDescent="0.45">
      <c r="A212" s="11">
        <v>27942</v>
      </c>
      <c r="B212" s="12">
        <v>332.89</v>
      </c>
    </row>
    <row r="213" spans="1:2" x14ac:dyDescent="0.45">
      <c r="A213" s="11">
        <v>27973</v>
      </c>
      <c r="B213" s="12">
        <v>330.77</v>
      </c>
    </row>
    <row r="214" spans="1:2" x14ac:dyDescent="0.45">
      <c r="A214" s="11">
        <v>28004</v>
      </c>
      <c r="B214" s="12">
        <v>329.14</v>
      </c>
    </row>
    <row r="215" spans="1:2" x14ac:dyDescent="0.45">
      <c r="A215" s="11">
        <v>28034</v>
      </c>
      <c r="B215" s="12">
        <v>328.78</v>
      </c>
    </row>
    <row r="216" spans="1:2" x14ac:dyDescent="0.45">
      <c r="A216" s="11">
        <v>28065</v>
      </c>
      <c r="B216" s="12">
        <v>330.14</v>
      </c>
    </row>
    <row r="217" spans="1:2" x14ac:dyDescent="0.45">
      <c r="A217" s="11">
        <v>28095</v>
      </c>
      <c r="B217" s="12">
        <v>331.52</v>
      </c>
    </row>
    <row r="218" spans="1:2" x14ac:dyDescent="0.45">
      <c r="A218" s="11">
        <v>28126</v>
      </c>
      <c r="B218" s="12">
        <v>332.75</v>
      </c>
    </row>
    <row r="219" spans="1:2" x14ac:dyDescent="0.45">
      <c r="A219" s="11">
        <v>28157</v>
      </c>
      <c r="B219" s="12">
        <v>333.24</v>
      </c>
    </row>
    <row r="220" spans="1:2" x14ac:dyDescent="0.45">
      <c r="A220" s="11">
        <v>28185</v>
      </c>
      <c r="B220" s="12">
        <v>334.53</v>
      </c>
    </row>
    <row r="221" spans="1:2" x14ac:dyDescent="0.45">
      <c r="A221" s="11">
        <v>28216</v>
      </c>
      <c r="B221" s="12">
        <v>335.9</v>
      </c>
    </row>
    <row r="222" spans="1:2" x14ac:dyDescent="0.45">
      <c r="A222" s="11">
        <v>28246</v>
      </c>
      <c r="B222" s="12">
        <v>336.57</v>
      </c>
    </row>
    <row r="223" spans="1:2" x14ac:dyDescent="0.45">
      <c r="A223" s="11">
        <v>28277</v>
      </c>
      <c r="B223" s="12">
        <v>336.1</v>
      </c>
    </row>
    <row r="224" spans="1:2" x14ac:dyDescent="0.45">
      <c r="A224" s="11">
        <v>28307</v>
      </c>
      <c r="B224" s="12">
        <v>334.76</v>
      </c>
    </row>
    <row r="225" spans="1:2" x14ac:dyDescent="0.45">
      <c r="A225" s="11">
        <v>28338</v>
      </c>
      <c r="B225" s="12">
        <v>332.59</v>
      </c>
    </row>
    <row r="226" spans="1:2" x14ac:dyDescent="0.45">
      <c r="A226" s="11">
        <v>28369</v>
      </c>
      <c r="B226" s="12">
        <v>331.42</v>
      </c>
    </row>
    <row r="227" spans="1:2" x14ac:dyDescent="0.45">
      <c r="A227" s="11">
        <v>28399</v>
      </c>
      <c r="B227" s="12">
        <v>330.98</v>
      </c>
    </row>
    <row r="228" spans="1:2" x14ac:dyDescent="0.45">
      <c r="A228" s="11">
        <v>28430</v>
      </c>
      <c r="B228" s="12">
        <v>332.24</v>
      </c>
    </row>
    <row r="229" spans="1:2" x14ac:dyDescent="0.45">
      <c r="A229" s="11">
        <v>28460</v>
      </c>
      <c r="B229" s="12">
        <v>333.68</v>
      </c>
    </row>
    <row r="230" spans="1:2" x14ac:dyDescent="0.45">
      <c r="A230" s="11">
        <v>28491</v>
      </c>
      <c r="B230" s="12">
        <v>334.8</v>
      </c>
    </row>
    <row r="231" spans="1:2" x14ac:dyDescent="0.45">
      <c r="A231" s="11">
        <v>28522</v>
      </c>
      <c r="B231" s="12">
        <v>335.22</v>
      </c>
    </row>
    <row r="232" spans="1:2" x14ac:dyDescent="0.45">
      <c r="A232" s="11">
        <v>28550</v>
      </c>
      <c r="B232" s="12">
        <v>336.47</v>
      </c>
    </row>
    <row r="233" spans="1:2" x14ac:dyDescent="0.45">
      <c r="A233" s="11">
        <v>28581</v>
      </c>
      <c r="B233" s="12">
        <v>337.59</v>
      </c>
    </row>
    <row r="234" spans="1:2" x14ac:dyDescent="0.45">
      <c r="A234" s="11">
        <v>28611</v>
      </c>
      <c r="B234" s="12">
        <v>337.84</v>
      </c>
    </row>
    <row r="235" spans="1:2" x14ac:dyDescent="0.45">
      <c r="A235" s="11">
        <v>28642</v>
      </c>
      <c r="B235" s="12">
        <v>337.72</v>
      </c>
    </row>
    <row r="236" spans="1:2" x14ac:dyDescent="0.45">
      <c r="A236" s="11">
        <v>28672</v>
      </c>
      <c r="B236" s="12">
        <v>336.37</v>
      </c>
    </row>
    <row r="237" spans="1:2" x14ac:dyDescent="0.45">
      <c r="A237" s="11">
        <v>28703</v>
      </c>
      <c r="B237" s="12">
        <v>334.51</v>
      </c>
    </row>
    <row r="238" spans="1:2" x14ac:dyDescent="0.45">
      <c r="A238" s="11">
        <v>28734</v>
      </c>
      <c r="B238" s="12">
        <v>332.6</v>
      </c>
    </row>
    <row r="239" spans="1:2" x14ac:dyDescent="0.45">
      <c r="A239" s="11">
        <v>28764</v>
      </c>
      <c r="B239" s="12">
        <v>332.38</v>
      </c>
    </row>
    <row r="240" spans="1:2" x14ac:dyDescent="0.45">
      <c r="A240" s="11">
        <v>28795</v>
      </c>
      <c r="B240" s="12">
        <v>333.75</v>
      </c>
    </row>
    <row r="241" spans="1:2" x14ac:dyDescent="0.45">
      <c r="A241" s="11">
        <v>28825</v>
      </c>
      <c r="B241" s="12">
        <v>334.78</v>
      </c>
    </row>
    <row r="242" spans="1:2" x14ac:dyDescent="0.45">
      <c r="A242" s="11">
        <v>28856</v>
      </c>
      <c r="B242" s="12">
        <v>336.05</v>
      </c>
    </row>
    <row r="243" spans="1:2" x14ac:dyDescent="0.45">
      <c r="A243" s="11">
        <v>28887</v>
      </c>
      <c r="B243" s="12">
        <v>336.59</v>
      </c>
    </row>
    <row r="244" spans="1:2" x14ac:dyDescent="0.45">
      <c r="A244" s="11">
        <v>28915</v>
      </c>
      <c r="B244" s="12">
        <v>337.79</v>
      </c>
    </row>
    <row r="245" spans="1:2" x14ac:dyDescent="0.45">
      <c r="A245" s="11">
        <v>28946</v>
      </c>
      <c r="B245" s="12">
        <v>338.71</v>
      </c>
    </row>
    <row r="246" spans="1:2" x14ac:dyDescent="0.45">
      <c r="A246" s="11">
        <v>28976</v>
      </c>
      <c r="B246" s="12">
        <v>339.3</v>
      </c>
    </row>
    <row r="247" spans="1:2" x14ac:dyDescent="0.45">
      <c r="A247" s="11">
        <v>29007</v>
      </c>
      <c r="B247" s="12">
        <v>339.12</v>
      </c>
    </row>
    <row r="248" spans="1:2" x14ac:dyDescent="0.45">
      <c r="A248" s="11">
        <v>29037</v>
      </c>
      <c r="B248" s="12">
        <v>337.56</v>
      </c>
    </row>
    <row r="249" spans="1:2" x14ac:dyDescent="0.45">
      <c r="A249" s="11">
        <v>29068</v>
      </c>
      <c r="B249" s="12">
        <v>335.92</v>
      </c>
    </row>
    <row r="250" spans="1:2" x14ac:dyDescent="0.45">
      <c r="A250" s="11">
        <v>29099</v>
      </c>
      <c r="B250" s="12">
        <v>333.75</v>
      </c>
    </row>
    <row r="251" spans="1:2" x14ac:dyDescent="0.45">
      <c r="A251" s="11">
        <v>29129</v>
      </c>
      <c r="B251" s="12">
        <v>333.7</v>
      </c>
    </row>
    <row r="252" spans="1:2" x14ac:dyDescent="0.45">
      <c r="A252" s="11">
        <v>29160</v>
      </c>
      <c r="B252" s="12">
        <v>335.12</v>
      </c>
    </row>
    <row r="253" spans="1:2" x14ac:dyDescent="0.45">
      <c r="A253" s="11">
        <v>29190</v>
      </c>
      <c r="B253" s="12">
        <v>336.56</v>
      </c>
    </row>
    <row r="254" spans="1:2" x14ac:dyDescent="0.45">
      <c r="A254" s="11">
        <v>29221</v>
      </c>
      <c r="B254" s="12">
        <v>337.84</v>
      </c>
    </row>
    <row r="255" spans="1:2" x14ac:dyDescent="0.45">
      <c r="A255" s="11">
        <v>29252</v>
      </c>
      <c r="B255" s="12">
        <v>338.19</v>
      </c>
    </row>
    <row r="256" spans="1:2" x14ac:dyDescent="0.45">
      <c r="A256" s="11">
        <v>29281</v>
      </c>
      <c r="B256" s="12">
        <v>339.91</v>
      </c>
    </row>
    <row r="257" spans="1:2" x14ac:dyDescent="0.45">
      <c r="A257" s="11">
        <v>29312</v>
      </c>
      <c r="B257" s="12">
        <v>340.6</v>
      </c>
    </row>
    <row r="258" spans="1:2" x14ac:dyDescent="0.45">
      <c r="A258" s="11">
        <v>29342</v>
      </c>
      <c r="B258" s="12">
        <v>341.29</v>
      </c>
    </row>
    <row r="259" spans="1:2" x14ac:dyDescent="0.45">
      <c r="A259" s="11">
        <v>29373</v>
      </c>
      <c r="B259" s="12">
        <v>341</v>
      </c>
    </row>
    <row r="260" spans="1:2" x14ac:dyDescent="0.45">
      <c r="A260" s="11">
        <v>29403</v>
      </c>
      <c r="B260" s="12">
        <v>339.39</v>
      </c>
    </row>
    <row r="261" spans="1:2" x14ac:dyDescent="0.45">
      <c r="A261" s="11">
        <v>29434</v>
      </c>
      <c r="B261" s="12">
        <v>337.43</v>
      </c>
    </row>
    <row r="262" spans="1:2" x14ac:dyDescent="0.45">
      <c r="A262" s="11">
        <v>29465</v>
      </c>
      <c r="B262" s="12">
        <v>335.72</v>
      </c>
    </row>
    <row r="263" spans="1:2" x14ac:dyDescent="0.45">
      <c r="A263" s="11">
        <v>29495</v>
      </c>
      <c r="B263" s="12">
        <v>335.84</v>
      </c>
    </row>
    <row r="264" spans="1:2" x14ac:dyDescent="0.45">
      <c r="A264" s="11">
        <v>29526</v>
      </c>
      <c r="B264" s="12">
        <v>336.93</v>
      </c>
    </row>
    <row r="265" spans="1:2" x14ac:dyDescent="0.45">
      <c r="A265" s="11">
        <v>29556</v>
      </c>
      <c r="B265" s="12">
        <v>338.04</v>
      </c>
    </row>
    <row r="266" spans="1:2" x14ac:dyDescent="0.45">
      <c r="A266" s="11">
        <v>29587</v>
      </c>
      <c r="B266" s="12">
        <v>339.06</v>
      </c>
    </row>
    <row r="267" spans="1:2" x14ac:dyDescent="0.45">
      <c r="A267" s="11">
        <v>29618</v>
      </c>
      <c r="B267" s="12">
        <v>340.3</v>
      </c>
    </row>
    <row r="268" spans="1:2" x14ac:dyDescent="0.45">
      <c r="A268" s="11">
        <v>29646</v>
      </c>
      <c r="B268" s="12">
        <v>341.21</v>
      </c>
    </row>
    <row r="269" spans="1:2" x14ac:dyDescent="0.45">
      <c r="A269" s="11">
        <v>29677</v>
      </c>
      <c r="B269" s="12">
        <v>342.33</v>
      </c>
    </row>
    <row r="270" spans="1:2" x14ac:dyDescent="0.45">
      <c r="A270" s="11">
        <v>29707</v>
      </c>
      <c r="B270" s="12">
        <v>342.74</v>
      </c>
    </row>
    <row r="271" spans="1:2" x14ac:dyDescent="0.45">
      <c r="A271" s="11">
        <v>29738</v>
      </c>
      <c r="B271" s="12">
        <v>342.08</v>
      </c>
    </row>
    <row r="272" spans="1:2" x14ac:dyDescent="0.45">
      <c r="A272" s="11">
        <v>29768</v>
      </c>
      <c r="B272" s="12">
        <v>340.32</v>
      </c>
    </row>
    <row r="273" spans="1:2" x14ac:dyDescent="0.45">
      <c r="A273" s="11">
        <v>29799</v>
      </c>
      <c r="B273" s="12">
        <v>338.26</v>
      </c>
    </row>
    <row r="274" spans="1:2" x14ac:dyDescent="0.45">
      <c r="A274" s="11">
        <v>29830</v>
      </c>
      <c r="B274" s="12">
        <v>336.52</v>
      </c>
    </row>
    <row r="275" spans="1:2" x14ac:dyDescent="0.45">
      <c r="A275" s="11">
        <v>29860</v>
      </c>
      <c r="B275" s="12">
        <v>336.68</v>
      </c>
    </row>
    <row r="276" spans="1:2" x14ac:dyDescent="0.45">
      <c r="A276" s="11">
        <v>29891</v>
      </c>
      <c r="B276" s="12">
        <v>338.19</v>
      </c>
    </row>
    <row r="277" spans="1:2" x14ac:dyDescent="0.45">
      <c r="A277" s="11">
        <v>29921</v>
      </c>
      <c r="B277" s="12">
        <v>339.44</v>
      </c>
    </row>
    <row r="278" spans="1:2" x14ac:dyDescent="0.45">
      <c r="A278" s="11">
        <v>29952</v>
      </c>
      <c r="B278" s="12">
        <v>340.57</v>
      </c>
    </row>
    <row r="279" spans="1:2" x14ac:dyDescent="0.45">
      <c r="A279" s="11">
        <v>29983</v>
      </c>
      <c r="B279" s="12">
        <v>341.44</v>
      </c>
    </row>
    <row r="280" spans="1:2" x14ac:dyDescent="0.45">
      <c r="A280" s="11">
        <v>30011</v>
      </c>
      <c r="B280" s="12">
        <v>342.53</v>
      </c>
    </row>
    <row r="281" spans="1:2" x14ac:dyDescent="0.45">
      <c r="A281" s="11">
        <v>30042</v>
      </c>
      <c r="B281" s="12">
        <v>343.39</v>
      </c>
    </row>
    <row r="282" spans="1:2" x14ac:dyDescent="0.45">
      <c r="A282" s="11">
        <v>30072</v>
      </c>
      <c r="B282" s="12">
        <v>343.96</v>
      </c>
    </row>
    <row r="283" spans="1:2" x14ac:dyDescent="0.45">
      <c r="A283" s="11">
        <v>30103</v>
      </c>
      <c r="B283" s="12">
        <v>343.18</v>
      </c>
    </row>
    <row r="284" spans="1:2" x14ac:dyDescent="0.45">
      <c r="A284" s="11">
        <v>30133</v>
      </c>
      <c r="B284" s="12">
        <v>341.88</v>
      </c>
    </row>
    <row r="285" spans="1:2" x14ac:dyDescent="0.45">
      <c r="A285" s="11">
        <v>30164</v>
      </c>
      <c r="B285" s="12">
        <v>339.65</v>
      </c>
    </row>
    <row r="286" spans="1:2" x14ac:dyDescent="0.45">
      <c r="A286" s="11">
        <v>30195</v>
      </c>
      <c r="B286" s="12">
        <v>337.81</v>
      </c>
    </row>
    <row r="287" spans="1:2" x14ac:dyDescent="0.45">
      <c r="A287" s="11">
        <v>30225</v>
      </c>
      <c r="B287" s="12">
        <v>337.69</v>
      </c>
    </row>
    <row r="288" spans="1:2" x14ac:dyDescent="0.45">
      <c r="A288" s="11">
        <v>30256</v>
      </c>
      <c r="B288" s="12">
        <v>339.09</v>
      </c>
    </row>
    <row r="289" spans="1:2" x14ac:dyDescent="0.45">
      <c r="A289" s="11">
        <v>30286</v>
      </c>
      <c r="B289" s="12">
        <v>340.32</v>
      </c>
    </row>
    <row r="290" spans="1:2" x14ac:dyDescent="0.45">
      <c r="A290" s="11">
        <v>30317</v>
      </c>
      <c r="B290" s="12">
        <v>341.2</v>
      </c>
    </row>
    <row r="291" spans="1:2" x14ac:dyDescent="0.45">
      <c r="A291" s="11">
        <v>30348</v>
      </c>
      <c r="B291" s="12">
        <v>342.35</v>
      </c>
    </row>
    <row r="292" spans="1:2" x14ac:dyDescent="0.45">
      <c r="A292" s="11">
        <v>30376</v>
      </c>
      <c r="B292" s="12">
        <v>342.93</v>
      </c>
    </row>
    <row r="293" spans="1:2" x14ac:dyDescent="0.45">
      <c r="A293" s="11">
        <v>30407</v>
      </c>
      <c r="B293" s="12">
        <v>344.77</v>
      </c>
    </row>
    <row r="294" spans="1:2" x14ac:dyDescent="0.45">
      <c r="A294" s="11">
        <v>30437</v>
      </c>
      <c r="B294" s="12">
        <v>345.58</v>
      </c>
    </row>
    <row r="295" spans="1:2" x14ac:dyDescent="0.45">
      <c r="A295" s="11">
        <v>30468</v>
      </c>
      <c r="B295" s="12">
        <v>345.14</v>
      </c>
    </row>
    <row r="296" spans="1:2" x14ac:dyDescent="0.45">
      <c r="A296" s="11">
        <v>30498</v>
      </c>
      <c r="B296" s="12">
        <v>343.81</v>
      </c>
    </row>
    <row r="297" spans="1:2" x14ac:dyDescent="0.45">
      <c r="A297" s="11">
        <v>30529</v>
      </c>
      <c r="B297" s="12">
        <v>342.21</v>
      </c>
    </row>
    <row r="298" spans="1:2" x14ac:dyDescent="0.45">
      <c r="A298" s="11">
        <v>30560</v>
      </c>
      <c r="B298" s="12">
        <v>339.69</v>
      </c>
    </row>
    <row r="299" spans="1:2" x14ac:dyDescent="0.45">
      <c r="A299" s="11">
        <v>30590</v>
      </c>
      <c r="B299" s="12">
        <v>339.82</v>
      </c>
    </row>
    <row r="300" spans="1:2" x14ac:dyDescent="0.45">
      <c r="A300" s="11">
        <v>30621</v>
      </c>
      <c r="B300" s="12">
        <v>340.98</v>
      </c>
    </row>
    <row r="301" spans="1:2" x14ac:dyDescent="0.45">
      <c r="A301" s="11">
        <v>30651</v>
      </c>
      <c r="B301" s="12">
        <v>342.82</v>
      </c>
    </row>
    <row r="302" spans="1:2" x14ac:dyDescent="0.45">
      <c r="A302" s="11">
        <v>30682</v>
      </c>
      <c r="B302" s="12">
        <v>343.52</v>
      </c>
    </row>
    <row r="303" spans="1:2" x14ac:dyDescent="0.45">
      <c r="A303" s="11">
        <v>30713</v>
      </c>
      <c r="B303" s="12">
        <v>344.33</v>
      </c>
    </row>
    <row r="304" spans="1:2" x14ac:dyDescent="0.45">
      <c r="A304" s="11">
        <v>30742</v>
      </c>
      <c r="B304" s="12">
        <v>345.11</v>
      </c>
    </row>
    <row r="305" spans="1:2" x14ac:dyDescent="0.45">
      <c r="A305" s="11">
        <v>30773</v>
      </c>
      <c r="B305" s="12">
        <v>346.88</v>
      </c>
    </row>
    <row r="306" spans="1:2" x14ac:dyDescent="0.45">
      <c r="A306" s="11">
        <v>30803</v>
      </c>
      <c r="B306" s="12">
        <v>347.25</v>
      </c>
    </row>
    <row r="307" spans="1:2" x14ac:dyDescent="0.45">
      <c r="A307" s="11">
        <v>30834</v>
      </c>
      <c r="B307" s="12">
        <v>346.62</v>
      </c>
    </row>
    <row r="308" spans="1:2" x14ac:dyDescent="0.45">
      <c r="A308" s="11">
        <v>30864</v>
      </c>
      <c r="B308" s="12">
        <v>345.22</v>
      </c>
    </row>
    <row r="309" spans="1:2" x14ac:dyDescent="0.45">
      <c r="A309" s="11">
        <v>30895</v>
      </c>
      <c r="B309" s="12">
        <v>343.11</v>
      </c>
    </row>
    <row r="310" spans="1:2" x14ac:dyDescent="0.45">
      <c r="A310" s="11">
        <v>30926</v>
      </c>
      <c r="B310" s="12">
        <v>340.9</v>
      </c>
    </row>
    <row r="311" spans="1:2" x14ac:dyDescent="0.45">
      <c r="A311" s="11">
        <v>30956</v>
      </c>
      <c r="B311" s="12">
        <v>341.18</v>
      </c>
    </row>
    <row r="312" spans="1:2" x14ac:dyDescent="0.45">
      <c r="A312" s="11">
        <v>30987</v>
      </c>
      <c r="B312" s="12">
        <v>342.8</v>
      </c>
    </row>
    <row r="313" spans="1:2" x14ac:dyDescent="0.45">
      <c r="A313" s="11">
        <v>31017</v>
      </c>
      <c r="B313" s="12">
        <v>344.04</v>
      </c>
    </row>
    <row r="314" spans="1:2" x14ac:dyDescent="0.45">
      <c r="A314" s="11">
        <v>31048</v>
      </c>
      <c r="B314" s="12">
        <v>344.79</v>
      </c>
    </row>
    <row r="315" spans="1:2" x14ac:dyDescent="0.45">
      <c r="A315" s="11">
        <v>31079</v>
      </c>
      <c r="B315" s="12">
        <v>345.82</v>
      </c>
    </row>
    <row r="316" spans="1:2" x14ac:dyDescent="0.45">
      <c r="A316" s="11">
        <v>31107</v>
      </c>
      <c r="B316" s="12">
        <v>347.25</v>
      </c>
    </row>
    <row r="317" spans="1:2" x14ac:dyDescent="0.45">
      <c r="A317" s="11">
        <v>31138</v>
      </c>
      <c r="B317" s="12">
        <v>348.17</v>
      </c>
    </row>
    <row r="318" spans="1:2" x14ac:dyDescent="0.45">
      <c r="A318" s="11">
        <v>31168</v>
      </c>
      <c r="B318" s="12">
        <v>348.74</v>
      </c>
    </row>
    <row r="319" spans="1:2" x14ac:dyDescent="0.45">
      <c r="A319" s="11">
        <v>31199</v>
      </c>
      <c r="B319" s="12">
        <v>348.07</v>
      </c>
    </row>
    <row r="320" spans="1:2" x14ac:dyDescent="0.45">
      <c r="A320" s="11">
        <v>31229</v>
      </c>
      <c r="B320" s="12">
        <v>346.38</v>
      </c>
    </row>
    <row r="321" spans="1:2" x14ac:dyDescent="0.45">
      <c r="A321" s="11">
        <v>31260</v>
      </c>
      <c r="B321" s="12">
        <v>344.51</v>
      </c>
    </row>
    <row r="322" spans="1:2" x14ac:dyDescent="0.45">
      <c r="A322" s="11">
        <v>31291</v>
      </c>
      <c r="B322" s="12">
        <v>342.92</v>
      </c>
    </row>
    <row r="323" spans="1:2" x14ac:dyDescent="0.45">
      <c r="A323" s="11">
        <v>31321</v>
      </c>
      <c r="B323" s="12">
        <v>342.62</v>
      </c>
    </row>
    <row r="324" spans="1:2" x14ac:dyDescent="0.45">
      <c r="A324" s="11">
        <v>31352</v>
      </c>
      <c r="B324" s="12">
        <v>344.06</v>
      </c>
    </row>
    <row r="325" spans="1:2" x14ac:dyDescent="0.45">
      <c r="A325" s="11">
        <v>31382</v>
      </c>
      <c r="B325" s="12">
        <v>345.38</v>
      </c>
    </row>
    <row r="326" spans="1:2" x14ac:dyDescent="0.45">
      <c r="A326" s="11">
        <v>31413</v>
      </c>
      <c r="B326" s="12">
        <v>346.11</v>
      </c>
    </row>
    <row r="327" spans="1:2" x14ac:dyDescent="0.45">
      <c r="A327" s="11">
        <v>31444</v>
      </c>
      <c r="B327" s="12">
        <v>346.78</v>
      </c>
    </row>
    <row r="328" spans="1:2" x14ac:dyDescent="0.45">
      <c r="A328" s="11">
        <v>31472</v>
      </c>
      <c r="B328" s="12">
        <v>347.68</v>
      </c>
    </row>
    <row r="329" spans="1:2" x14ac:dyDescent="0.45">
      <c r="A329" s="11">
        <v>31503</v>
      </c>
      <c r="B329" s="12">
        <v>349.37</v>
      </c>
    </row>
    <row r="330" spans="1:2" x14ac:dyDescent="0.45">
      <c r="A330" s="11">
        <v>31533</v>
      </c>
      <c r="B330" s="12">
        <v>350.03</v>
      </c>
    </row>
    <row r="331" spans="1:2" x14ac:dyDescent="0.45">
      <c r="A331" s="11">
        <v>31564</v>
      </c>
      <c r="B331" s="12">
        <v>349.37</v>
      </c>
    </row>
    <row r="332" spans="1:2" x14ac:dyDescent="0.45">
      <c r="A332" s="11">
        <v>31594</v>
      </c>
      <c r="B332" s="12">
        <v>347.76</v>
      </c>
    </row>
    <row r="333" spans="1:2" x14ac:dyDescent="0.45">
      <c r="A333" s="11">
        <v>31625</v>
      </c>
      <c r="B333" s="12">
        <v>345.73</v>
      </c>
    </row>
    <row r="334" spans="1:2" x14ac:dyDescent="0.45">
      <c r="A334" s="11">
        <v>31656</v>
      </c>
      <c r="B334" s="12">
        <v>344.68</v>
      </c>
    </row>
    <row r="335" spans="1:2" x14ac:dyDescent="0.45">
      <c r="A335" s="11">
        <v>31686</v>
      </c>
      <c r="B335" s="12">
        <v>343.99</v>
      </c>
    </row>
    <row r="336" spans="1:2" x14ac:dyDescent="0.45">
      <c r="A336" s="11">
        <v>31717</v>
      </c>
      <c r="B336" s="12">
        <v>345.48</v>
      </c>
    </row>
    <row r="337" spans="1:2" x14ac:dyDescent="0.45">
      <c r="A337" s="11">
        <v>31747</v>
      </c>
      <c r="B337" s="12">
        <v>346.72</v>
      </c>
    </row>
    <row r="338" spans="1:2" x14ac:dyDescent="0.45">
      <c r="A338" s="11">
        <v>31778</v>
      </c>
      <c r="B338" s="12">
        <v>347.84</v>
      </c>
    </row>
    <row r="339" spans="1:2" x14ac:dyDescent="0.45">
      <c r="A339" s="11">
        <v>31809</v>
      </c>
      <c r="B339" s="12">
        <v>348.29</v>
      </c>
    </row>
    <row r="340" spans="1:2" x14ac:dyDescent="0.45">
      <c r="A340" s="11">
        <v>31837</v>
      </c>
      <c r="B340" s="12">
        <v>349.23</v>
      </c>
    </row>
    <row r="341" spans="1:2" x14ac:dyDescent="0.45">
      <c r="A341" s="11">
        <v>31868</v>
      </c>
      <c r="B341" s="12">
        <v>350.8</v>
      </c>
    </row>
    <row r="342" spans="1:2" x14ac:dyDescent="0.45">
      <c r="A342" s="11">
        <v>31898</v>
      </c>
      <c r="B342" s="12">
        <v>351.66</v>
      </c>
    </row>
    <row r="343" spans="1:2" x14ac:dyDescent="0.45">
      <c r="A343" s="11">
        <v>31929</v>
      </c>
      <c r="B343" s="12">
        <v>351.07</v>
      </c>
    </row>
    <row r="344" spans="1:2" x14ac:dyDescent="0.45">
      <c r="A344" s="11">
        <v>31959</v>
      </c>
      <c r="B344" s="12">
        <v>349.33</v>
      </c>
    </row>
    <row r="345" spans="1:2" x14ac:dyDescent="0.45">
      <c r="A345" s="11">
        <v>31990</v>
      </c>
      <c r="B345" s="12">
        <v>347.92</v>
      </c>
    </row>
    <row r="346" spans="1:2" x14ac:dyDescent="0.45">
      <c r="A346" s="11">
        <v>32021</v>
      </c>
      <c r="B346" s="12">
        <v>346.27</v>
      </c>
    </row>
    <row r="347" spans="1:2" x14ac:dyDescent="0.45">
      <c r="A347" s="11">
        <v>32051</v>
      </c>
      <c r="B347" s="12">
        <v>346.18</v>
      </c>
    </row>
    <row r="348" spans="1:2" x14ac:dyDescent="0.45">
      <c r="A348" s="11">
        <v>32082</v>
      </c>
      <c r="B348" s="12">
        <v>347.64</v>
      </c>
    </row>
    <row r="349" spans="1:2" x14ac:dyDescent="0.45">
      <c r="A349" s="11">
        <v>32112</v>
      </c>
      <c r="B349" s="12">
        <v>348.78</v>
      </c>
    </row>
    <row r="350" spans="1:2" x14ac:dyDescent="0.45">
      <c r="A350" s="11">
        <v>32143</v>
      </c>
      <c r="B350" s="12">
        <v>350.25</v>
      </c>
    </row>
    <row r="351" spans="1:2" x14ac:dyDescent="0.45">
      <c r="A351" s="11">
        <v>32174</v>
      </c>
      <c r="B351" s="12">
        <v>351.54</v>
      </c>
    </row>
    <row r="352" spans="1:2" x14ac:dyDescent="0.45">
      <c r="A352" s="11">
        <v>32203</v>
      </c>
      <c r="B352" s="12">
        <v>352.05</v>
      </c>
    </row>
    <row r="353" spans="1:2" x14ac:dyDescent="0.45">
      <c r="A353" s="11">
        <v>32234</v>
      </c>
      <c r="B353" s="12">
        <v>353.41</v>
      </c>
    </row>
    <row r="354" spans="1:2" x14ac:dyDescent="0.45">
      <c r="A354" s="11">
        <v>32264</v>
      </c>
      <c r="B354" s="12">
        <v>354.04</v>
      </c>
    </row>
    <row r="355" spans="1:2" x14ac:dyDescent="0.45">
      <c r="A355" s="11">
        <v>32295</v>
      </c>
      <c r="B355" s="12">
        <v>353.62</v>
      </c>
    </row>
    <row r="356" spans="1:2" x14ac:dyDescent="0.45">
      <c r="A356" s="11">
        <v>32325</v>
      </c>
      <c r="B356" s="12">
        <v>352.22</v>
      </c>
    </row>
    <row r="357" spans="1:2" x14ac:dyDescent="0.45">
      <c r="A357" s="11">
        <v>32356</v>
      </c>
      <c r="B357" s="12">
        <v>350.27</v>
      </c>
    </row>
    <row r="358" spans="1:2" x14ac:dyDescent="0.45">
      <c r="A358" s="11">
        <v>32387</v>
      </c>
      <c r="B358" s="12">
        <v>348.55</v>
      </c>
    </row>
    <row r="359" spans="1:2" x14ac:dyDescent="0.45">
      <c r="A359" s="11">
        <v>32417</v>
      </c>
      <c r="B359" s="12">
        <v>348.72</v>
      </c>
    </row>
    <row r="360" spans="1:2" x14ac:dyDescent="0.45">
      <c r="A360" s="11">
        <v>32448</v>
      </c>
      <c r="B360" s="12">
        <v>349.91</v>
      </c>
    </row>
    <row r="361" spans="1:2" x14ac:dyDescent="0.45">
      <c r="A361" s="11">
        <v>32478</v>
      </c>
      <c r="B361" s="12">
        <v>351.18</v>
      </c>
    </row>
    <row r="362" spans="1:2" x14ac:dyDescent="0.45">
      <c r="A362" s="11">
        <v>32509</v>
      </c>
      <c r="B362" s="12">
        <v>352.6</v>
      </c>
    </row>
    <row r="363" spans="1:2" x14ac:dyDescent="0.45">
      <c r="A363" s="11">
        <v>32540</v>
      </c>
      <c r="B363" s="12">
        <v>352.92</v>
      </c>
    </row>
    <row r="364" spans="1:2" x14ac:dyDescent="0.45">
      <c r="A364" s="11">
        <v>32568</v>
      </c>
      <c r="B364" s="12">
        <v>353.53</v>
      </c>
    </row>
    <row r="365" spans="1:2" x14ac:dyDescent="0.45">
      <c r="A365" s="11">
        <v>32599</v>
      </c>
      <c r="B365" s="12">
        <v>355.26</v>
      </c>
    </row>
    <row r="366" spans="1:2" x14ac:dyDescent="0.45">
      <c r="A366" s="11">
        <v>32629</v>
      </c>
      <c r="B366" s="12">
        <v>355.52</v>
      </c>
    </row>
    <row r="367" spans="1:2" x14ac:dyDescent="0.45">
      <c r="A367" s="11">
        <v>32660</v>
      </c>
      <c r="B367" s="12">
        <v>354.97</v>
      </c>
    </row>
    <row r="368" spans="1:2" x14ac:dyDescent="0.45">
      <c r="A368" s="11">
        <v>32690</v>
      </c>
      <c r="B368" s="12">
        <v>353.75</v>
      </c>
    </row>
    <row r="369" spans="1:2" x14ac:dyDescent="0.45">
      <c r="A369" s="11">
        <v>32721</v>
      </c>
      <c r="B369" s="12">
        <v>351.52</v>
      </c>
    </row>
    <row r="370" spans="1:2" x14ac:dyDescent="0.45">
      <c r="A370" s="11">
        <v>32752</v>
      </c>
      <c r="B370" s="12">
        <v>349.64</v>
      </c>
    </row>
    <row r="371" spans="1:2" x14ac:dyDescent="0.45">
      <c r="A371" s="11">
        <v>32782</v>
      </c>
      <c r="B371" s="12">
        <v>349.83</v>
      </c>
    </row>
    <row r="372" spans="1:2" x14ac:dyDescent="0.45">
      <c r="A372" s="11">
        <v>32813</v>
      </c>
      <c r="B372" s="12">
        <v>351.14</v>
      </c>
    </row>
    <row r="373" spans="1:2" x14ac:dyDescent="0.45">
      <c r="A373" s="11">
        <v>32843</v>
      </c>
      <c r="B373" s="12">
        <v>352.37</v>
      </c>
    </row>
    <row r="374" spans="1:2" x14ac:dyDescent="0.45">
      <c r="A374" s="11">
        <v>32874</v>
      </c>
      <c r="B374" s="12">
        <v>353.5</v>
      </c>
    </row>
    <row r="375" spans="1:2" x14ac:dyDescent="0.45">
      <c r="A375" s="11">
        <v>32905</v>
      </c>
      <c r="B375" s="12">
        <v>354.55</v>
      </c>
    </row>
    <row r="376" spans="1:2" x14ac:dyDescent="0.45">
      <c r="A376" s="11">
        <v>32933</v>
      </c>
      <c r="B376" s="12">
        <v>355.23</v>
      </c>
    </row>
    <row r="377" spans="1:2" x14ac:dyDescent="0.45">
      <c r="A377" s="11">
        <v>32964</v>
      </c>
      <c r="B377" s="12">
        <v>356.04</v>
      </c>
    </row>
    <row r="378" spans="1:2" x14ac:dyDescent="0.45">
      <c r="A378" s="11">
        <v>32994</v>
      </c>
      <c r="B378" s="12">
        <v>357</v>
      </c>
    </row>
    <row r="379" spans="1:2" x14ac:dyDescent="0.45">
      <c r="A379" s="11">
        <v>33025</v>
      </c>
      <c r="B379" s="12">
        <v>356.07</v>
      </c>
    </row>
    <row r="380" spans="1:2" x14ac:dyDescent="0.45">
      <c r="A380" s="11">
        <v>33055</v>
      </c>
      <c r="B380" s="12">
        <v>354.67</v>
      </c>
    </row>
    <row r="381" spans="1:2" x14ac:dyDescent="0.45">
      <c r="A381" s="11">
        <v>33086</v>
      </c>
      <c r="B381" s="12">
        <v>352.76</v>
      </c>
    </row>
    <row r="382" spans="1:2" x14ac:dyDescent="0.45">
      <c r="A382" s="11">
        <v>33117</v>
      </c>
      <c r="B382" s="12">
        <v>350.82</v>
      </c>
    </row>
    <row r="383" spans="1:2" x14ac:dyDescent="0.45">
      <c r="A383" s="11">
        <v>33147</v>
      </c>
      <c r="B383" s="12">
        <v>351.04</v>
      </c>
    </row>
    <row r="384" spans="1:2" x14ac:dyDescent="0.45">
      <c r="A384" s="11">
        <v>33178</v>
      </c>
      <c r="B384" s="12">
        <v>352.69</v>
      </c>
    </row>
    <row r="385" spans="1:2" x14ac:dyDescent="0.45">
      <c r="A385" s="11">
        <v>33208</v>
      </c>
      <c r="B385" s="12">
        <v>354.07</v>
      </c>
    </row>
    <row r="386" spans="1:2" x14ac:dyDescent="0.45">
      <c r="A386" s="11">
        <v>33239</v>
      </c>
      <c r="B386" s="12">
        <v>354.59</v>
      </c>
    </row>
    <row r="387" spans="1:2" x14ac:dyDescent="0.45">
      <c r="A387" s="11">
        <v>33270</v>
      </c>
      <c r="B387" s="12">
        <v>355.63</v>
      </c>
    </row>
    <row r="388" spans="1:2" x14ac:dyDescent="0.45">
      <c r="A388" s="11">
        <v>33298</v>
      </c>
      <c r="B388" s="12">
        <v>357.03</v>
      </c>
    </row>
    <row r="389" spans="1:2" x14ac:dyDescent="0.45">
      <c r="A389" s="11">
        <v>33329</v>
      </c>
      <c r="B389" s="12">
        <v>358.48</v>
      </c>
    </row>
    <row r="390" spans="1:2" x14ac:dyDescent="0.45">
      <c r="A390" s="11">
        <v>33359</v>
      </c>
      <c r="B390" s="12">
        <v>359.22</v>
      </c>
    </row>
    <row r="391" spans="1:2" x14ac:dyDescent="0.45">
      <c r="A391" s="11">
        <v>33390</v>
      </c>
      <c r="B391" s="12">
        <v>358.12</v>
      </c>
    </row>
    <row r="392" spans="1:2" x14ac:dyDescent="0.45">
      <c r="A392" s="11">
        <v>33420</v>
      </c>
      <c r="B392" s="12">
        <v>356.06</v>
      </c>
    </row>
    <row r="393" spans="1:2" x14ac:dyDescent="0.45">
      <c r="A393" s="11">
        <v>33451</v>
      </c>
      <c r="B393" s="12">
        <v>353.92</v>
      </c>
    </row>
    <row r="394" spans="1:2" x14ac:dyDescent="0.45">
      <c r="A394" s="11">
        <v>33482</v>
      </c>
      <c r="B394" s="12">
        <v>352.05</v>
      </c>
    </row>
    <row r="395" spans="1:2" x14ac:dyDescent="0.45">
      <c r="A395" s="11">
        <v>33512</v>
      </c>
      <c r="B395" s="12">
        <v>352.11</v>
      </c>
    </row>
    <row r="396" spans="1:2" x14ac:dyDescent="0.45">
      <c r="A396" s="11">
        <v>33543</v>
      </c>
      <c r="B396" s="12">
        <v>353.64</v>
      </c>
    </row>
    <row r="397" spans="1:2" x14ac:dyDescent="0.45">
      <c r="A397" s="11">
        <v>33573</v>
      </c>
      <c r="B397" s="12">
        <v>354.89</v>
      </c>
    </row>
    <row r="398" spans="1:2" x14ac:dyDescent="0.45">
      <c r="A398" s="11">
        <v>33604</v>
      </c>
      <c r="B398" s="12">
        <v>355.88</v>
      </c>
    </row>
    <row r="399" spans="1:2" x14ac:dyDescent="0.45">
      <c r="A399" s="11">
        <v>33635</v>
      </c>
      <c r="B399" s="12">
        <v>356.63</v>
      </c>
    </row>
    <row r="400" spans="1:2" x14ac:dyDescent="0.45">
      <c r="A400" s="11">
        <v>33664</v>
      </c>
      <c r="B400" s="12">
        <v>357.72</v>
      </c>
    </row>
    <row r="401" spans="1:2" x14ac:dyDescent="0.45">
      <c r="A401" s="11">
        <v>33695</v>
      </c>
      <c r="B401" s="12">
        <v>359.07</v>
      </c>
    </row>
    <row r="402" spans="1:2" x14ac:dyDescent="0.45">
      <c r="A402" s="11">
        <v>33725</v>
      </c>
      <c r="B402" s="12">
        <v>359.58</v>
      </c>
    </row>
    <row r="403" spans="1:2" x14ac:dyDescent="0.45">
      <c r="A403" s="11">
        <v>33756</v>
      </c>
      <c r="B403" s="12">
        <v>359.17</v>
      </c>
    </row>
    <row r="404" spans="1:2" x14ac:dyDescent="0.45">
      <c r="A404" s="11">
        <v>33786</v>
      </c>
      <c r="B404" s="12">
        <v>356.94</v>
      </c>
    </row>
    <row r="405" spans="1:2" x14ac:dyDescent="0.45">
      <c r="A405" s="11">
        <v>33817</v>
      </c>
      <c r="B405" s="12">
        <v>354.92</v>
      </c>
    </row>
    <row r="406" spans="1:2" x14ac:dyDescent="0.45">
      <c r="A406" s="11">
        <v>33848</v>
      </c>
      <c r="B406" s="12">
        <v>352.94</v>
      </c>
    </row>
    <row r="407" spans="1:2" x14ac:dyDescent="0.45">
      <c r="A407" s="11">
        <v>33878</v>
      </c>
      <c r="B407" s="12">
        <v>353.23</v>
      </c>
    </row>
    <row r="408" spans="1:2" x14ac:dyDescent="0.45">
      <c r="A408" s="11">
        <v>33909</v>
      </c>
      <c r="B408" s="12">
        <v>354.09</v>
      </c>
    </row>
    <row r="409" spans="1:2" x14ac:dyDescent="0.45">
      <c r="A409" s="11">
        <v>33939</v>
      </c>
      <c r="B409" s="12">
        <v>355.33</v>
      </c>
    </row>
    <row r="410" spans="1:2" x14ac:dyDescent="0.45">
      <c r="A410" s="11">
        <v>33970</v>
      </c>
      <c r="B410" s="12">
        <v>356.63</v>
      </c>
    </row>
    <row r="411" spans="1:2" x14ac:dyDescent="0.45">
      <c r="A411" s="11">
        <v>34001</v>
      </c>
      <c r="B411" s="12">
        <v>357.1</v>
      </c>
    </row>
    <row r="412" spans="1:2" x14ac:dyDescent="0.45">
      <c r="A412" s="11">
        <v>34029</v>
      </c>
      <c r="B412" s="12">
        <v>358.32</v>
      </c>
    </row>
    <row r="413" spans="1:2" x14ac:dyDescent="0.45">
      <c r="A413" s="11">
        <v>34060</v>
      </c>
      <c r="B413" s="12">
        <v>359.41</v>
      </c>
    </row>
    <row r="414" spans="1:2" x14ac:dyDescent="0.45">
      <c r="A414" s="11">
        <v>34090</v>
      </c>
      <c r="B414" s="12">
        <v>360.23</v>
      </c>
    </row>
    <row r="415" spans="1:2" x14ac:dyDescent="0.45">
      <c r="A415" s="11">
        <v>34121</v>
      </c>
      <c r="B415" s="12">
        <v>359.55</v>
      </c>
    </row>
    <row r="416" spans="1:2" x14ac:dyDescent="0.45">
      <c r="A416" s="11">
        <v>34151</v>
      </c>
      <c r="B416" s="12">
        <v>357.53</v>
      </c>
    </row>
    <row r="417" spans="1:2" x14ac:dyDescent="0.45">
      <c r="A417" s="11">
        <v>34182</v>
      </c>
      <c r="B417" s="12">
        <v>355.48</v>
      </c>
    </row>
    <row r="418" spans="1:2" x14ac:dyDescent="0.45">
      <c r="A418" s="11">
        <v>34213</v>
      </c>
      <c r="B418" s="12">
        <v>353.67</v>
      </c>
    </row>
    <row r="419" spans="1:2" x14ac:dyDescent="0.45">
      <c r="A419" s="11">
        <v>34243</v>
      </c>
      <c r="B419" s="12">
        <v>353.95</v>
      </c>
    </row>
    <row r="420" spans="1:2" x14ac:dyDescent="0.45">
      <c r="A420" s="11">
        <v>34274</v>
      </c>
      <c r="B420" s="12">
        <v>355.3</v>
      </c>
    </row>
    <row r="421" spans="1:2" x14ac:dyDescent="0.45">
      <c r="A421" s="11">
        <v>34304</v>
      </c>
      <c r="B421" s="12">
        <v>356.78</v>
      </c>
    </row>
    <row r="422" spans="1:2" x14ac:dyDescent="0.45">
      <c r="A422" s="11">
        <v>34335</v>
      </c>
      <c r="B422" s="12">
        <v>358.34</v>
      </c>
    </row>
    <row r="423" spans="1:2" x14ac:dyDescent="0.45">
      <c r="A423" s="11">
        <v>34366</v>
      </c>
      <c r="B423" s="12">
        <v>358.89</v>
      </c>
    </row>
    <row r="424" spans="1:2" x14ac:dyDescent="0.45">
      <c r="A424" s="11">
        <v>34394</v>
      </c>
      <c r="B424" s="12">
        <v>359.95</v>
      </c>
    </row>
    <row r="425" spans="1:2" x14ac:dyDescent="0.45">
      <c r="A425" s="11">
        <v>34425</v>
      </c>
      <c r="B425" s="12">
        <v>361.25</v>
      </c>
    </row>
    <row r="426" spans="1:2" x14ac:dyDescent="0.45">
      <c r="A426" s="11">
        <v>34455</v>
      </c>
      <c r="B426" s="12">
        <v>361.67</v>
      </c>
    </row>
    <row r="427" spans="1:2" x14ac:dyDescent="0.45">
      <c r="A427" s="11">
        <v>34486</v>
      </c>
      <c r="B427" s="12">
        <v>360.94</v>
      </c>
    </row>
    <row r="428" spans="1:2" x14ac:dyDescent="0.45">
      <c r="A428" s="11">
        <v>34516</v>
      </c>
      <c r="B428" s="12">
        <v>359.55</v>
      </c>
    </row>
    <row r="429" spans="1:2" x14ac:dyDescent="0.45">
      <c r="A429" s="11">
        <v>34547</v>
      </c>
      <c r="B429" s="12">
        <v>357.49</v>
      </c>
    </row>
    <row r="430" spans="1:2" x14ac:dyDescent="0.45">
      <c r="A430" s="11">
        <v>34578</v>
      </c>
      <c r="B430" s="12">
        <v>355.84</v>
      </c>
    </row>
    <row r="431" spans="1:2" x14ac:dyDescent="0.45">
      <c r="A431" s="11">
        <v>34608</v>
      </c>
      <c r="B431" s="12">
        <v>356</v>
      </c>
    </row>
    <row r="432" spans="1:2" x14ac:dyDescent="0.45">
      <c r="A432" s="11">
        <v>34639</v>
      </c>
      <c r="B432" s="12">
        <v>357.59</v>
      </c>
    </row>
    <row r="433" spans="1:2" x14ac:dyDescent="0.45">
      <c r="A433" s="11">
        <v>34669</v>
      </c>
      <c r="B433" s="12">
        <v>359.05</v>
      </c>
    </row>
    <row r="434" spans="1:2" x14ac:dyDescent="0.45">
      <c r="A434" s="11">
        <v>34700</v>
      </c>
      <c r="B434" s="12">
        <v>359.98</v>
      </c>
    </row>
    <row r="435" spans="1:2" x14ac:dyDescent="0.45">
      <c r="A435" s="11">
        <v>34731</v>
      </c>
      <c r="B435" s="12">
        <v>361.03</v>
      </c>
    </row>
    <row r="436" spans="1:2" x14ac:dyDescent="0.45">
      <c r="A436" s="11">
        <v>34759</v>
      </c>
      <c r="B436" s="12">
        <v>361.66</v>
      </c>
    </row>
    <row r="437" spans="1:2" x14ac:dyDescent="0.45">
      <c r="A437" s="11">
        <v>34790</v>
      </c>
      <c r="B437" s="12">
        <v>363.48</v>
      </c>
    </row>
    <row r="438" spans="1:2" x14ac:dyDescent="0.45">
      <c r="A438" s="11">
        <v>34820</v>
      </c>
      <c r="B438" s="12">
        <v>363.82</v>
      </c>
    </row>
    <row r="439" spans="1:2" x14ac:dyDescent="0.45">
      <c r="A439" s="11">
        <v>34851</v>
      </c>
      <c r="B439" s="12">
        <v>363.3</v>
      </c>
    </row>
    <row r="440" spans="1:2" x14ac:dyDescent="0.45">
      <c r="A440" s="11">
        <v>34881</v>
      </c>
      <c r="B440" s="12">
        <v>361.94</v>
      </c>
    </row>
    <row r="441" spans="1:2" x14ac:dyDescent="0.45">
      <c r="A441" s="11">
        <v>34912</v>
      </c>
      <c r="B441" s="12">
        <v>359.5</v>
      </c>
    </row>
    <row r="442" spans="1:2" x14ac:dyDescent="0.45">
      <c r="A442" s="11">
        <v>34943</v>
      </c>
      <c r="B442" s="12">
        <v>358.11</v>
      </c>
    </row>
    <row r="443" spans="1:2" x14ac:dyDescent="0.45">
      <c r="A443" s="11">
        <v>34973</v>
      </c>
      <c r="B443" s="12">
        <v>357.8</v>
      </c>
    </row>
    <row r="444" spans="1:2" x14ac:dyDescent="0.45">
      <c r="A444" s="11">
        <v>35004</v>
      </c>
      <c r="B444" s="12">
        <v>359.61</v>
      </c>
    </row>
    <row r="445" spans="1:2" x14ac:dyDescent="0.45">
      <c r="A445" s="11">
        <v>35034</v>
      </c>
      <c r="B445" s="12">
        <v>360.74</v>
      </c>
    </row>
    <row r="446" spans="1:2" x14ac:dyDescent="0.45">
      <c r="A446" s="11">
        <v>35065</v>
      </c>
      <c r="B446" s="12">
        <v>362.09</v>
      </c>
    </row>
    <row r="447" spans="1:2" x14ac:dyDescent="0.45">
      <c r="A447" s="11">
        <v>35096</v>
      </c>
      <c r="B447" s="12">
        <v>363.29</v>
      </c>
    </row>
    <row r="448" spans="1:2" x14ac:dyDescent="0.45">
      <c r="A448" s="11">
        <v>35125</v>
      </c>
      <c r="B448" s="12">
        <v>364.06</v>
      </c>
    </row>
    <row r="449" spans="1:2" x14ac:dyDescent="0.45">
      <c r="A449" s="11">
        <v>35156</v>
      </c>
      <c r="B449" s="12">
        <v>364.76</v>
      </c>
    </row>
    <row r="450" spans="1:2" x14ac:dyDescent="0.45">
      <c r="A450" s="11">
        <v>35186</v>
      </c>
      <c r="B450" s="12">
        <v>365.45</v>
      </c>
    </row>
    <row r="451" spans="1:2" x14ac:dyDescent="0.45">
      <c r="A451" s="11">
        <v>35217</v>
      </c>
      <c r="B451" s="12">
        <v>365.01</v>
      </c>
    </row>
    <row r="452" spans="1:2" x14ac:dyDescent="0.45">
      <c r="A452" s="11">
        <v>35247</v>
      </c>
      <c r="B452" s="12">
        <v>363.7</v>
      </c>
    </row>
    <row r="453" spans="1:2" x14ac:dyDescent="0.45">
      <c r="A453" s="11">
        <v>35278</v>
      </c>
      <c r="B453" s="12">
        <v>361.54</v>
      </c>
    </row>
    <row r="454" spans="1:2" x14ac:dyDescent="0.45">
      <c r="A454" s="11">
        <v>35309</v>
      </c>
      <c r="B454" s="12">
        <v>359.51</v>
      </c>
    </row>
    <row r="455" spans="1:2" x14ac:dyDescent="0.45">
      <c r="A455" s="11">
        <v>35339</v>
      </c>
      <c r="B455" s="12">
        <v>359.65</v>
      </c>
    </row>
    <row r="456" spans="1:2" x14ac:dyDescent="0.45">
      <c r="A456" s="11">
        <v>35370</v>
      </c>
      <c r="B456" s="12">
        <v>360.8</v>
      </c>
    </row>
    <row r="457" spans="1:2" x14ac:dyDescent="0.45">
      <c r="A457" s="11">
        <v>35400</v>
      </c>
      <c r="B457" s="12">
        <v>362.38</v>
      </c>
    </row>
    <row r="458" spans="1:2" x14ac:dyDescent="0.45">
      <c r="A458" s="11">
        <v>35431</v>
      </c>
      <c r="B458" s="12">
        <v>363.23</v>
      </c>
    </row>
    <row r="459" spans="1:2" x14ac:dyDescent="0.45">
      <c r="A459" s="11">
        <v>35462</v>
      </c>
      <c r="B459" s="12">
        <v>364.06</v>
      </c>
    </row>
    <row r="460" spans="1:2" x14ac:dyDescent="0.45">
      <c r="A460" s="11">
        <v>35490</v>
      </c>
      <c r="B460" s="12">
        <v>364.61</v>
      </c>
    </row>
    <row r="461" spans="1:2" x14ac:dyDescent="0.45">
      <c r="A461" s="11">
        <v>35521</v>
      </c>
      <c r="B461" s="12">
        <v>366.4</v>
      </c>
    </row>
    <row r="462" spans="1:2" x14ac:dyDescent="0.45">
      <c r="A462" s="11">
        <v>35551</v>
      </c>
      <c r="B462" s="12">
        <v>366.84</v>
      </c>
    </row>
    <row r="463" spans="1:2" x14ac:dyDescent="0.45">
      <c r="A463" s="11">
        <v>35582</v>
      </c>
      <c r="B463" s="12">
        <v>365.68</v>
      </c>
    </row>
    <row r="464" spans="1:2" x14ac:dyDescent="0.45">
      <c r="A464" s="11">
        <v>35612</v>
      </c>
      <c r="B464" s="12">
        <v>364.52</v>
      </c>
    </row>
    <row r="465" spans="1:2" x14ac:dyDescent="0.45">
      <c r="A465" s="11">
        <v>35643</v>
      </c>
      <c r="B465" s="12">
        <v>362.57</v>
      </c>
    </row>
    <row r="466" spans="1:2" x14ac:dyDescent="0.45">
      <c r="A466" s="11">
        <v>35674</v>
      </c>
      <c r="B466" s="12">
        <v>360.24</v>
      </c>
    </row>
    <row r="467" spans="1:2" x14ac:dyDescent="0.45">
      <c r="A467" s="11">
        <v>35704</v>
      </c>
      <c r="B467" s="12">
        <v>360.83</v>
      </c>
    </row>
    <row r="468" spans="1:2" x14ac:dyDescent="0.45">
      <c r="A468" s="11">
        <v>35735</v>
      </c>
      <c r="B468" s="12">
        <v>362.49</v>
      </c>
    </row>
    <row r="469" spans="1:2" x14ac:dyDescent="0.45">
      <c r="A469" s="11">
        <v>35765</v>
      </c>
      <c r="B469" s="12">
        <v>364.34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520F-5B92-4A51-97CE-AF61E5D24BD2}">
  <dimension ref="A1:G201"/>
  <sheetViews>
    <sheetView workbookViewId="0">
      <selection activeCell="G4" sqref="G4"/>
    </sheetView>
  </sheetViews>
  <sheetFormatPr baseColWidth="10" defaultColWidth="11.53125" defaultRowHeight="13.9" x14ac:dyDescent="0.4"/>
  <cols>
    <col min="1" max="1" width="12.06640625" style="19" bestFit="1" customWidth="1"/>
    <col min="2" max="4" width="11.73046875" style="20" bestFit="1" customWidth="1"/>
    <col min="5" max="5" width="14.796875" style="6" customWidth="1"/>
    <col min="6" max="6" width="16.796875" style="6" bestFit="1" customWidth="1"/>
    <col min="7" max="7" width="60" style="6" bestFit="1" customWidth="1"/>
    <col min="8" max="16384" width="11.53125" style="6"/>
  </cols>
  <sheetData>
    <row r="1" spans="1:7" ht="14.25" x14ac:dyDescent="0.45">
      <c r="A1" s="16" t="s">
        <v>0</v>
      </c>
      <c r="B1" s="17" t="s">
        <v>15</v>
      </c>
      <c r="C1" s="17" t="s">
        <v>16</v>
      </c>
      <c r="D1" s="17" t="s">
        <v>17</v>
      </c>
      <c r="F1" s="6" t="s">
        <v>14</v>
      </c>
      <c r="G1" s="7">
        <v>3</v>
      </c>
    </row>
    <row r="2" spans="1:7" ht="14.25" x14ac:dyDescent="0.45">
      <c r="A2" s="18">
        <v>1</v>
      </c>
      <c r="B2" s="15">
        <v>0.36926133062609001</v>
      </c>
      <c r="C2" s="15">
        <v>1.3604225207557099</v>
      </c>
      <c r="D2" s="15">
        <v>1.1015118036411</v>
      </c>
      <c r="F2" s="25" t="s">
        <v>20</v>
      </c>
      <c r="G2" s="7">
        <v>4</v>
      </c>
    </row>
    <row r="3" spans="1:7" ht="14.25" x14ac:dyDescent="0.45">
      <c r="A3" s="18">
        <v>2</v>
      </c>
      <c r="B3" s="15">
        <v>0.11188108522258999</v>
      </c>
      <c r="C3" s="15">
        <v>1.16310723727967</v>
      </c>
      <c r="D3" s="15">
        <v>1.4042149915871101</v>
      </c>
      <c r="F3" s="25" t="s">
        <v>21</v>
      </c>
      <c r="G3" s="7">
        <v>2</v>
      </c>
    </row>
    <row r="4" spans="1:7" ht="14.25" x14ac:dyDescent="0.45">
      <c r="A4" s="18">
        <v>3</v>
      </c>
      <c r="B4" s="15">
        <v>-0.70820958590609295</v>
      </c>
      <c r="C4" s="15">
        <v>1.6544385352266</v>
      </c>
      <c r="D4" s="15">
        <v>2.0481061801648299</v>
      </c>
      <c r="F4" s="25" t="s">
        <v>22</v>
      </c>
      <c r="G4" s="7">
        <v>0</v>
      </c>
    </row>
    <row r="5" spans="1:7" ht="14.25" x14ac:dyDescent="0.45">
      <c r="A5" s="18">
        <v>4</v>
      </c>
      <c r="B5" s="15">
        <v>-0.250191193423143</v>
      </c>
      <c r="C5" s="15">
        <v>0.95228754837896001</v>
      </c>
      <c r="D5" s="15">
        <v>0.67812467982431401</v>
      </c>
      <c r="F5" s="25" t="s">
        <v>9</v>
      </c>
      <c r="G5" s="7">
        <v>2</v>
      </c>
    </row>
    <row r="6" spans="1:7" x14ac:dyDescent="0.4">
      <c r="A6" s="18">
        <v>5</v>
      </c>
      <c r="B6" s="15">
        <v>-0.88393218046303002</v>
      </c>
      <c r="C6" s="15">
        <v>1.3523892636636199</v>
      </c>
      <c r="D6" s="15">
        <v>-0.65011996601920297</v>
      </c>
    </row>
    <row r="7" spans="1:7" x14ac:dyDescent="0.4">
      <c r="A7" s="18">
        <v>6</v>
      </c>
      <c r="B7" s="15">
        <v>-0.51480829608648904</v>
      </c>
      <c r="C7" s="15">
        <v>0.97701802546097904</v>
      </c>
      <c r="D7" s="15">
        <v>0.45015729910318503</v>
      </c>
      <c r="G7" s="6" t="str" cm="1">
        <f t="array" ref="G7:G37">_xll.R.ST_Autoregresivos($D$2:$D$201,$G$1,$G$2,$G$3,$G$4,$G$5)</f>
        <v/>
      </c>
    </row>
    <row r="8" spans="1:7" x14ac:dyDescent="0.4">
      <c r="A8" s="18">
        <v>7</v>
      </c>
      <c r="B8" s="15">
        <v>-0.90611968031792101</v>
      </c>
      <c r="C8" s="15">
        <v>8.3536835753022107E-2</v>
      </c>
      <c r="D8" s="15">
        <v>-1.7620290740532001</v>
      </c>
      <c r="G8" s="6" t="str">
        <v>Call:</v>
      </c>
    </row>
    <row r="9" spans="1:7" x14ac:dyDescent="0.4">
      <c r="A9" s="18">
        <v>8</v>
      </c>
      <c r="B9" s="15">
        <v>-0.65147171236494505</v>
      </c>
      <c r="C9" s="15">
        <v>0.40415594239594099</v>
      </c>
      <c r="D9" s="15">
        <v>-0.868228712780857</v>
      </c>
      <c r="G9" s="6" t="str">
        <v>tseries::garch(x = DatosXts, order = c(OrdenP, OrdenQ))</v>
      </c>
    </row>
    <row r="10" spans="1:7" x14ac:dyDescent="0.4">
      <c r="A10" s="18">
        <v>9</v>
      </c>
      <c r="B10" s="15">
        <v>-1.39644125317628</v>
      </c>
      <c r="C10" s="15">
        <v>2.59438972243086E-2</v>
      </c>
      <c r="D10" s="15">
        <v>-1.23984354808621</v>
      </c>
      <c r="G10" s="6" t="str">
        <v/>
      </c>
    </row>
    <row r="11" spans="1:7" x14ac:dyDescent="0.4">
      <c r="A11" s="18">
        <v>10</v>
      </c>
      <c r="B11" s="15">
        <v>-1.5560309031816</v>
      </c>
      <c r="C11" s="15">
        <v>0.37324199529603302</v>
      </c>
      <c r="D11" s="15">
        <v>-1.5914574024347199</v>
      </c>
      <c r="G11" s="6" t="str">
        <v>Model:</v>
      </c>
    </row>
    <row r="12" spans="1:7" x14ac:dyDescent="0.4">
      <c r="A12" s="18">
        <v>11</v>
      </c>
      <c r="B12" s="15">
        <v>-1.6749864497056</v>
      </c>
      <c r="C12" s="15">
        <v>0.89480893627547997</v>
      </c>
      <c r="D12" s="15">
        <v>-1.5245739811163499</v>
      </c>
      <c r="G12" s="6" t="str">
        <v>GARCH(2,2)</v>
      </c>
    </row>
    <row r="13" spans="1:7" x14ac:dyDescent="0.4">
      <c r="A13" s="18">
        <v>12</v>
      </c>
      <c r="B13" s="15">
        <v>-0.86567500379187101</v>
      </c>
      <c r="C13" s="15">
        <v>0.83705609992664198</v>
      </c>
      <c r="D13" s="15">
        <v>0.57613586820712104</v>
      </c>
      <c r="G13" s="6" t="str">
        <v/>
      </c>
    </row>
    <row r="14" spans="1:7" x14ac:dyDescent="0.4">
      <c r="A14" s="18">
        <v>13</v>
      </c>
      <c r="B14" s="15">
        <v>-1.42447555754574</v>
      </c>
      <c r="C14" s="15">
        <v>0.21584342755410299</v>
      </c>
      <c r="D14" s="15">
        <v>-0.63642334678215995</v>
      </c>
      <c r="G14" s="6" t="str">
        <v>Residuals:</v>
      </c>
    </row>
    <row r="15" spans="1:7" x14ac:dyDescent="0.4">
      <c r="A15" s="18">
        <v>14</v>
      </c>
      <c r="B15" s="15">
        <v>-1.30747416554824</v>
      </c>
      <c r="C15" s="15">
        <v>-0.81006257787831903</v>
      </c>
      <c r="D15" s="15">
        <v>-2.5656824758868901</v>
      </c>
      <c r="G15" s="6" t="str">
        <v xml:space="preserve">    Min      1Q  Median      3Q     Max </v>
      </c>
    </row>
    <row r="16" spans="1:7" x14ac:dyDescent="0.4">
      <c r="A16" s="18">
        <v>15</v>
      </c>
      <c r="B16" s="15">
        <v>-1.1493983794706299</v>
      </c>
      <c r="C16" s="15">
        <v>-0.75163106300970295</v>
      </c>
      <c r="D16" s="15">
        <v>-2.2343294046708202</v>
      </c>
      <c r="G16" s="6" t="str">
        <v xml:space="preserve">-0.9205 -0.8196 -0.7409 -0.5107  0.3155 </v>
      </c>
    </row>
    <row r="17" spans="1:7" x14ac:dyDescent="0.4">
      <c r="A17" s="18">
        <v>16</v>
      </c>
      <c r="B17" s="15">
        <v>-0.96401408659765897</v>
      </c>
      <c r="C17" s="15">
        <v>-0.55540529400549599</v>
      </c>
      <c r="D17" s="15">
        <v>-1.48258461715992</v>
      </c>
      <c r="G17" s="6" t="str">
        <v/>
      </c>
    </row>
    <row r="18" spans="1:7" x14ac:dyDescent="0.4">
      <c r="A18" s="18">
        <v>17</v>
      </c>
      <c r="B18" s="15">
        <v>-0.52521980193451601</v>
      </c>
      <c r="C18" s="15">
        <v>-0.61881035111649396</v>
      </c>
      <c r="D18" s="15">
        <v>-1.1200798099139599</v>
      </c>
      <c r="G18" s="6" t="str">
        <v>Coefficient(s):</v>
      </c>
    </row>
    <row r="19" spans="1:7" x14ac:dyDescent="0.4">
      <c r="A19" s="18">
        <v>18</v>
      </c>
      <c r="B19" s="15">
        <v>-1.4093815650513799</v>
      </c>
      <c r="C19" s="15">
        <v>-0.79528291848986898</v>
      </c>
      <c r="D19" s="15">
        <v>-1.13006978381996</v>
      </c>
      <c r="G19" s="6" t="str">
        <v xml:space="preserve">    Estimate  Std. Error  t value Pr(&gt;|t|)</v>
      </c>
    </row>
    <row r="20" spans="1:7" x14ac:dyDescent="0.4">
      <c r="A20" s="18">
        <v>19</v>
      </c>
      <c r="B20" s="15">
        <v>-1.57294477394278</v>
      </c>
      <c r="C20" s="15">
        <v>-0.143326568634742</v>
      </c>
      <c r="D20" s="15">
        <v>-2.79584318214726</v>
      </c>
      <c r="G20" s="6" t="str">
        <v>a0 4.024e+01   4.038e+01    0.997    0.319</v>
      </c>
    </row>
    <row r="21" spans="1:7" x14ac:dyDescent="0.4">
      <c r="A21" s="18">
        <v>20</v>
      </c>
      <c r="B21" s="15">
        <v>-2.7045573846743101</v>
      </c>
      <c r="C21" s="15">
        <v>-0.58188108175324005</v>
      </c>
      <c r="D21" s="15">
        <v>-3.7628037504880698</v>
      </c>
      <c r="G21" s="6" t="str">
        <v>a1 6.921e-01   2.248e+00    0.308    0.758</v>
      </c>
    </row>
    <row r="22" spans="1:7" x14ac:dyDescent="0.4">
      <c r="A22" s="18">
        <v>21</v>
      </c>
      <c r="B22" s="15">
        <v>-2.5617771327773702</v>
      </c>
      <c r="C22" s="15">
        <v>-0.86694242407555799</v>
      </c>
      <c r="D22" s="15">
        <v>-2.6947317985084398</v>
      </c>
      <c r="G22" s="6" t="str">
        <v>a2 6.853e-01   2.450e+00    0.280    0.780</v>
      </c>
    </row>
    <row r="23" spans="1:7" x14ac:dyDescent="0.4">
      <c r="A23" s="18">
        <v>22</v>
      </c>
      <c r="B23" s="15">
        <v>-2.0775628454411499</v>
      </c>
      <c r="C23" s="15">
        <v>-0.62961675901838299</v>
      </c>
      <c r="D23" s="15">
        <v>-2.69329388747654</v>
      </c>
      <c r="G23" s="6" t="str">
        <v>b1 2.958e-03   1.128e+00    0.003    0.998</v>
      </c>
    </row>
    <row r="24" spans="1:7" x14ac:dyDescent="0.4">
      <c r="A24" s="18">
        <v>23</v>
      </c>
      <c r="B24" s="15">
        <v>-1.64390954306768</v>
      </c>
      <c r="C24" s="15">
        <v>-1.4258043999524901</v>
      </c>
      <c r="D24" s="15">
        <v>-3.9567865992550102</v>
      </c>
      <c r="G24" s="6" t="str">
        <v>b2 7.212e-13   7.812e-01    0.000    1.000</v>
      </c>
    </row>
    <row r="25" spans="1:7" x14ac:dyDescent="0.4">
      <c r="A25" s="18">
        <v>24</v>
      </c>
      <c r="B25" s="15">
        <v>-0.95484205210612305</v>
      </c>
      <c r="C25" s="15">
        <v>-0.81675295615673404</v>
      </c>
      <c r="D25" s="15">
        <v>-1.3306337847184799</v>
      </c>
      <c r="G25" s="6" t="str">
        <v/>
      </c>
    </row>
    <row r="26" spans="1:7" x14ac:dyDescent="0.4">
      <c r="A26" s="18">
        <v>25</v>
      </c>
      <c r="B26" s="15">
        <v>-1.35897183589004</v>
      </c>
      <c r="C26" s="15">
        <v>-1.1582837515014801</v>
      </c>
      <c r="D26" s="15">
        <v>-1.9021711206424701</v>
      </c>
      <c r="G26" s="6" t="str">
        <v>Diagnostic Tests:</v>
      </c>
    </row>
    <row r="27" spans="1:7" x14ac:dyDescent="0.4">
      <c r="A27" s="18">
        <v>26</v>
      </c>
      <c r="B27" s="15">
        <v>-1.61504842120395</v>
      </c>
      <c r="C27" s="15">
        <v>-1.5360698143971101</v>
      </c>
      <c r="D27" s="15">
        <v>-2.9037522752561</v>
      </c>
      <c r="G27" s="6" t="str">
        <v xml:space="preserve">	Jarque Bera Test</v>
      </c>
    </row>
    <row r="28" spans="1:7" x14ac:dyDescent="0.4">
      <c r="A28" s="18">
        <v>27</v>
      </c>
      <c r="B28" s="15">
        <v>-2.5170343415127099</v>
      </c>
      <c r="C28" s="15">
        <v>-2.38523253175447</v>
      </c>
      <c r="D28" s="15">
        <v>-4.4778970577753796</v>
      </c>
      <c r="G28" s="6" t="str">
        <v/>
      </c>
    </row>
    <row r="29" spans="1:7" x14ac:dyDescent="0.4">
      <c r="A29" s="18">
        <v>28</v>
      </c>
      <c r="B29" s="15">
        <v>-2.4967193574163198</v>
      </c>
      <c r="C29" s="15">
        <v>-1.9849577678589201</v>
      </c>
      <c r="D29" s="15">
        <v>-4.8015214455786897</v>
      </c>
      <c r="G29" s="6" t="str">
        <v>data:  Residuals</v>
      </c>
    </row>
    <row r="30" spans="1:7" x14ac:dyDescent="0.4">
      <c r="A30" s="18">
        <v>29</v>
      </c>
      <c r="B30" s="15">
        <v>-1.17871110741096</v>
      </c>
      <c r="C30" s="15">
        <v>-1.30015316929849</v>
      </c>
      <c r="D30" s="15">
        <v>-1.7381796523997499</v>
      </c>
      <c r="G30" s="6" t="str">
        <v>X-squared = 85.491, df = 2, p-value &lt; 2.2e-16</v>
      </c>
    </row>
    <row r="31" spans="1:7" x14ac:dyDescent="0.4">
      <c r="A31" s="18">
        <v>30</v>
      </c>
      <c r="B31" s="15">
        <v>-1.9867107209620201</v>
      </c>
      <c r="C31" s="15">
        <v>-0.92573929617202999</v>
      </c>
      <c r="D31" s="15">
        <v>-2.7824744078217201</v>
      </c>
      <c r="G31" s="6" t="str">
        <v/>
      </c>
    </row>
    <row r="32" spans="1:7" x14ac:dyDescent="0.4">
      <c r="A32" s="18">
        <v>31</v>
      </c>
      <c r="B32" s="15">
        <v>-2.4539903685038098</v>
      </c>
      <c r="C32" s="15">
        <v>-1.2882159996554801</v>
      </c>
      <c r="D32" s="15">
        <v>-4.2448670104275399</v>
      </c>
      <c r="G32" s="6" t="str">
        <v/>
      </c>
    </row>
    <row r="33" spans="1:7" x14ac:dyDescent="0.4">
      <c r="A33" s="18">
        <v>32</v>
      </c>
      <c r="B33" s="15">
        <v>-2.1387975256840601</v>
      </c>
      <c r="C33" s="15">
        <v>-0.988468454896404</v>
      </c>
      <c r="D33" s="15">
        <v>-3.28264896245327</v>
      </c>
      <c r="G33" s="6" t="str">
        <v xml:space="preserve">	Box-Ljung test</v>
      </c>
    </row>
    <row r="34" spans="1:7" x14ac:dyDescent="0.4">
      <c r="A34" s="18">
        <v>33</v>
      </c>
      <c r="B34" s="15">
        <v>-1.75841753469159</v>
      </c>
      <c r="C34" s="15">
        <v>-1.1473233319276299</v>
      </c>
      <c r="D34" s="15">
        <v>-2.7496048485212801</v>
      </c>
      <c r="G34" s="6" t="str">
        <v/>
      </c>
    </row>
    <row r="35" spans="1:7" x14ac:dyDescent="0.4">
      <c r="A35" s="18">
        <v>34</v>
      </c>
      <c r="B35" s="15">
        <v>-2.0142289191145499</v>
      </c>
      <c r="C35" s="15">
        <v>-1.2675155653069199</v>
      </c>
      <c r="D35" s="15">
        <v>-3.3464014838241298</v>
      </c>
      <c r="G35" s="6" t="str">
        <v>data:  Squared.Residuals</v>
      </c>
    </row>
    <row r="36" spans="1:7" x14ac:dyDescent="0.4">
      <c r="A36" s="18">
        <v>35</v>
      </c>
      <c r="B36" s="15">
        <v>-1.5132751694783999</v>
      </c>
      <c r="C36" s="15">
        <v>-1.9821447478360299</v>
      </c>
      <c r="D36" s="15">
        <v>-3.9167622949876999</v>
      </c>
      <c r="G36" s="6" t="str">
        <v>X-squared = 147.85, df = 1, p-value &lt; 2.2e-16</v>
      </c>
    </row>
    <row r="37" spans="1:7" x14ac:dyDescent="0.4">
      <c r="A37" s="18">
        <v>36</v>
      </c>
      <c r="B37" s="15">
        <v>-1.70497126226188</v>
      </c>
      <c r="C37" s="15">
        <v>-0.83119251723212195</v>
      </c>
      <c r="D37" s="15">
        <v>-2.4378735909222602</v>
      </c>
      <c r="G37" s="6" t="str">
        <v/>
      </c>
    </row>
    <row r="38" spans="1:7" x14ac:dyDescent="0.4">
      <c r="A38" s="18">
        <v>37</v>
      </c>
      <c r="B38" s="15">
        <v>-1.9435399054082401</v>
      </c>
      <c r="C38" s="15">
        <v>-1.2090860961060901</v>
      </c>
      <c r="D38" s="15">
        <v>-3.6189582310210402</v>
      </c>
    </row>
    <row r="39" spans="1:7" x14ac:dyDescent="0.4">
      <c r="A39" s="18">
        <v>38</v>
      </c>
      <c r="B39" s="15">
        <v>-1.81643604904831</v>
      </c>
      <c r="C39" s="15">
        <v>-1.2414039805842401</v>
      </c>
      <c r="D39" s="15">
        <v>-2.6630654438585899</v>
      </c>
    </row>
    <row r="40" spans="1:7" x14ac:dyDescent="0.4">
      <c r="A40" s="18">
        <v>39</v>
      </c>
      <c r="B40" s="15">
        <v>-2.3981819203666999</v>
      </c>
      <c r="C40" s="15">
        <v>-0.42294527869533599</v>
      </c>
      <c r="D40" s="15">
        <v>-3.7986854924816198</v>
      </c>
    </row>
    <row r="41" spans="1:7" x14ac:dyDescent="0.4">
      <c r="A41" s="18">
        <v>40</v>
      </c>
      <c r="B41" s="15">
        <v>-2.6171516046477499</v>
      </c>
      <c r="C41" s="15">
        <v>-1.59939402935885</v>
      </c>
      <c r="D41" s="15">
        <v>-4.2639212019492403</v>
      </c>
    </row>
    <row r="42" spans="1:7" x14ac:dyDescent="0.4">
      <c r="A42" s="18">
        <v>41</v>
      </c>
      <c r="B42" s="15">
        <v>-3.4792194714418199</v>
      </c>
      <c r="C42" s="15">
        <v>-1.87025162502035</v>
      </c>
      <c r="D42" s="15">
        <v>-5.8144003149841597</v>
      </c>
    </row>
    <row r="43" spans="1:7" x14ac:dyDescent="0.4">
      <c r="A43" s="18">
        <v>42</v>
      </c>
      <c r="B43" s="15">
        <v>-2.6166461239785299</v>
      </c>
      <c r="C43" s="15">
        <v>-1.93677127713644</v>
      </c>
      <c r="D43" s="15">
        <v>-4.1921345528618001</v>
      </c>
    </row>
    <row r="44" spans="1:7" x14ac:dyDescent="0.4">
      <c r="A44" s="18">
        <v>43</v>
      </c>
      <c r="B44" s="15">
        <v>-2.5705685725969998</v>
      </c>
      <c r="C44" s="15">
        <v>-2.0788820501822798</v>
      </c>
      <c r="D44" s="15">
        <v>-4.9197367034586801</v>
      </c>
    </row>
    <row r="45" spans="1:7" x14ac:dyDescent="0.4">
      <c r="A45" s="18">
        <v>44</v>
      </c>
      <c r="B45" s="15">
        <v>-2.53401114769252</v>
      </c>
      <c r="C45" s="15">
        <v>-2.1088939762625998</v>
      </c>
      <c r="D45" s="15">
        <v>-4.2227313615896804</v>
      </c>
    </row>
    <row r="46" spans="1:7" x14ac:dyDescent="0.4">
      <c r="A46" s="18">
        <v>45</v>
      </c>
      <c r="B46" s="15">
        <v>-2.2139372339625099</v>
      </c>
      <c r="C46" s="15">
        <v>-2.1826713490194698</v>
      </c>
      <c r="D46" s="15">
        <v>-3.9611608228267001</v>
      </c>
    </row>
    <row r="47" spans="1:7" x14ac:dyDescent="0.4">
      <c r="A47" s="18">
        <v>46</v>
      </c>
      <c r="B47" s="15">
        <v>-2.1108737452775301</v>
      </c>
      <c r="C47" s="15">
        <v>-2.43127226621657</v>
      </c>
      <c r="D47" s="15">
        <v>-4.6993168575959396</v>
      </c>
    </row>
    <row r="48" spans="1:7" x14ac:dyDescent="0.4">
      <c r="A48" s="18">
        <v>47</v>
      </c>
      <c r="B48" s="15">
        <v>-1.6792706300606901</v>
      </c>
      <c r="C48" s="15">
        <v>-1.79959362021865</v>
      </c>
      <c r="D48" s="15">
        <v>-4.4652707395154501</v>
      </c>
    </row>
    <row r="49" spans="1:4" x14ac:dyDescent="0.4">
      <c r="A49" s="18">
        <v>48</v>
      </c>
      <c r="B49" s="15">
        <v>-1.60938187019414</v>
      </c>
      <c r="C49" s="15">
        <v>-1.84054524076674</v>
      </c>
      <c r="D49" s="15">
        <v>-3.9624865428837799</v>
      </c>
    </row>
    <row r="50" spans="1:4" x14ac:dyDescent="0.4">
      <c r="A50" s="18">
        <v>49</v>
      </c>
      <c r="B50" s="15">
        <v>-1.7234292641687801</v>
      </c>
      <c r="C50" s="15">
        <v>-1.6474171852258801</v>
      </c>
      <c r="D50" s="15">
        <v>-3.7044289493909002</v>
      </c>
    </row>
    <row r="51" spans="1:4" x14ac:dyDescent="0.4">
      <c r="A51" s="18">
        <v>50</v>
      </c>
      <c r="B51" s="15">
        <v>-1.88334332557564</v>
      </c>
      <c r="C51" s="15">
        <v>-2.3427517422198698</v>
      </c>
      <c r="D51" s="15">
        <v>-5.2357231409602898</v>
      </c>
    </row>
    <row r="52" spans="1:4" x14ac:dyDescent="0.4">
      <c r="A52" s="18">
        <v>51</v>
      </c>
      <c r="B52" s="15">
        <v>-1.9098170169329001</v>
      </c>
      <c r="C52" s="15">
        <v>-2.4097378784557102</v>
      </c>
      <c r="D52" s="15">
        <v>-5.6693632505183897</v>
      </c>
    </row>
    <row r="53" spans="1:4" x14ac:dyDescent="0.4">
      <c r="A53" s="18">
        <v>52</v>
      </c>
      <c r="B53" s="15">
        <v>-2.0280162175686001</v>
      </c>
      <c r="C53" s="15">
        <v>-1.9795088233475699</v>
      </c>
      <c r="D53" s="15">
        <v>-4.2960601479560303</v>
      </c>
    </row>
    <row r="54" spans="1:4" x14ac:dyDescent="0.4">
      <c r="A54" s="18">
        <v>53</v>
      </c>
      <c r="B54" s="15">
        <v>-2.19699797167844</v>
      </c>
      <c r="C54" s="15">
        <v>-1.50204586959176</v>
      </c>
      <c r="D54" s="15">
        <v>-3.34355730280231</v>
      </c>
    </row>
    <row r="55" spans="1:4" x14ac:dyDescent="0.4">
      <c r="A55" s="18">
        <v>54</v>
      </c>
      <c r="B55" s="15">
        <v>-2.57474030537389</v>
      </c>
      <c r="C55" s="15">
        <v>-1.12458999636817</v>
      </c>
      <c r="D55" s="15">
        <v>-3.5865134468398101</v>
      </c>
    </row>
    <row r="56" spans="1:4" x14ac:dyDescent="0.4">
      <c r="A56" s="18">
        <v>55</v>
      </c>
      <c r="B56" s="15">
        <v>-3.0055370428459498</v>
      </c>
      <c r="C56" s="15">
        <v>-1.1094757743180099</v>
      </c>
      <c r="D56" s="15">
        <v>-4.8502775875715596</v>
      </c>
    </row>
    <row r="57" spans="1:4" x14ac:dyDescent="0.4">
      <c r="A57" s="18">
        <v>56</v>
      </c>
      <c r="B57" s="15">
        <v>-3.2693697873806999</v>
      </c>
      <c r="C57" s="15">
        <v>-1.52465674820355</v>
      </c>
      <c r="D57" s="15">
        <v>-4.20933569266177</v>
      </c>
    </row>
    <row r="58" spans="1:4" x14ac:dyDescent="0.4">
      <c r="A58" s="18">
        <v>57</v>
      </c>
      <c r="B58" s="15">
        <v>-3.6643534072591901</v>
      </c>
      <c r="C58" s="15">
        <v>-0.86197645193040295</v>
      </c>
      <c r="D58" s="15">
        <v>-4.24777438127997</v>
      </c>
    </row>
    <row r="59" spans="1:4" x14ac:dyDescent="0.4">
      <c r="A59" s="18">
        <v>58</v>
      </c>
      <c r="B59" s="15">
        <v>-3.1895951959598898</v>
      </c>
      <c r="C59" s="15">
        <v>-1.0222232024331299</v>
      </c>
      <c r="D59" s="15">
        <v>-3.7086468609953398</v>
      </c>
    </row>
    <row r="60" spans="1:4" x14ac:dyDescent="0.4">
      <c r="A60" s="18">
        <v>59</v>
      </c>
      <c r="B60" s="15">
        <v>-3.1752912491060901</v>
      </c>
      <c r="C60" s="15">
        <v>-0.207437444253774</v>
      </c>
      <c r="D60" s="15">
        <v>-3.1962899343886102</v>
      </c>
    </row>
    <row r="61" spans="1:4" x14ac:dyDescent="0.4">
      <c r="A61" s="18">
        <v>60</v>
      </c>
      <c r="B61" s="15">
        <v>-2.7653974071162302</v>
      </c>
      <c r="C61" s="15">
        <v>-0.53535637409356296</v>
      </c>
      <c r="D61" s="15">
        <v>-3.8925167923450199</v>
      </c>
    </row>
    <row r="62" spans="1:4" x14ac:dyDescent="0.4">
      <c r="A62" s="18">
        <v>61</v>
      </c>
      <c r="B62" s="15">
        <v>-3.2656676076316402</v>
      </c>
      <c r="C62" s="15">
        <v>-0.45233650862768299</v>
      </c>
      <c r="D62" s="15">
        <v>-4.1840934076195504</v>
      </c>
    </row>
    <row r="63" spans="1:4" x14ac:dyDescent="0.4">
      <c r="A63" s="18">
        <v>62</v>
      </c>
      <c r="B63" s="15">
        <v>-3.6458463356864002</v>
      </c>
      <c r="C63" s="15">
        <v>-1.24451461400931</v>
      </c>
      <c r="D63" s="15">
        <v>-5.5684216590159403</v>
      </c>
    </row>
    <row r="64" spans="1:4" x14ac:dyDescent="0.4">
      <c r="A64" s="18">
        <v>63</v>
      </c>
      <c r="B64" s="15">
        <v>-3.4237254149790801</v>
      </c>
      <c r="C64" s="15">
        <v>-1.74819303120646</v>
      </c>
      <c r="D64" s="15">
        <v>-4.7180313120078399</v>
      </c>
    </row>
    <row r="65" spans="1:4" x14ac:dyDescent="0.4">
      <c r="A65" s="18">
        <v>64</v>
      </c>
      <c r="B65" s="15">
        <v>-2.5543826176763398</v>
      </c>
      <c r="C65" s="15">
        <v>-1.6743252096453201</v>
      </c>
      <c r="D65" s="15">
        <v>-3.9828285664407499</v>
      </c>
    </row>
    <row r="66" spans="1:4" x14ac:dyDescent="0.4">
      <c r="A66" s="18">
        <v>65</v>
      </c>
      <c r="B66" s="15">
        <v>-2.94198408125615</v>
      </c>
      <c r="C66" s="15">
        <v>-1.80850445429943</v>
      </c>
      <c r="D66" s="15">
        <v>-4.92863243817966</v>
      </c>
    </row>
    <row r="67" spans="1:4" x14ac:dyDescent="0.4">
      <c r="A67" s="18">
        <v>66</v>
      </c>
      <c r="B67" s="15">
        <v>-3.5332658704182398</v>
      </c>
      <c r="C67" s="15">
        <v>-2.3615664107657199</v>
      </c>
      <c r="D67" s="15">
        <v>-5.3874352082839696</v>
      </c>
    </row>
    <row r="68" spans="1:4" x14ac:dyDescent="0.4">
      <c r="A68" s="18">
        <v>67</v>
      </c>
      <c r="B68" s="15">
        <v>-3.6902801389245199</v>
      </c>
      <c r="C68" s="15">
        <v>-2.5138017853197301</v>
      </c>
      <c r="D68" s="15">
        <v>-6.0554230894809704</v>
      </c>
    </row>
    <row r="69" spans="1:4" x14ac:dyDescent="0.4">
      <c r="A69" s="18">
        <v>68</v>
      </c>
      <c r="B69" s="15">
        <v>-3.8869883172652999</v>
      </c>
      <c r="C69" s="15">
        <v>-1.90539931988601</v>
      </c>
      <c r="D69" s="15">
        <v>-6.2725962018419397</v>
      </c>
    </row>
    <row r="70" spans="1:4" x14ac:dyDescent="0.4">
      <c r="A70" s="18">
        <v>69</v>
      </c>
      <c r="B70" s="15">
        <v>-3.6070365005710898</v>
      </c>
      <c r="C70" s="15">
        <v>-2.0412073096140699</v>
      </c>
      <c r="D70" s="15">
        <v>-5.21715611499876</v>
      </c>
    </row>
    <row r="71" spans="1:4" x14ac:dyDescent="0.4">
      <c r="A71" s="18">
        <v>70</v>
      </c>
      <c r="B71" s="15">
        <v>-3.7319079429749502</v>
      </c>
      <c r="C71" s="15">
        <v>-2.10680896779294</v>
      </c>
      <c r="D71" s="15">
        <v>-5.6312906655911297</v>
      </c>
    </row>
    <row r="72" spans="1:4" x14ac:dyDescent="0.4">
      <c r="A72" s="18">
        <v>71</v>
      </c>
      <c r="B72" s="15">
        <v>-3.4098395721764798</v>
      </c>
      <c r="C72" s="15">
        <v>-1.4235138091842501</v>
      </c>
      <c r="D72" s="15">
        <v>-4.5556620548266702</v>
      </c>
    </row>
    <row r="73" spans="1:4" x14ac:dyDescent="0.4">
      <c r="A73" s="18">
        <v>72</v>
      </c>
      <c r="B73" s="15">
        <v>-3.11467688744689</v>
      </c>
      <c r="C73" s="15">
        <v>-1.3547994339166201</v>
      </c>
      <c r="D73" s="15">
        <v>-4.5326900158762697</v>
      </c>
    </row>
    <row r="74" spans="1:4" x14ac:dyDescent="0.4">
      <c r="A74" s="18">
        <v>73</v>
      </c>
      <c r="B74" s="15">
        <v>-3.25682410666067</v>
      </c>
      <c r="C74" s="15">
        <v>-1.69291060634788</v>
      </c>
      <c r="D74" s="15">
        <v>-5.10970605259865</v>
      </c>
    </row>
    <row r="75" spans="1:4" x14ac:dyDescent="0.4">
      <c r="A75" s="18">
        <v>74</v>
      </c>
      <c r="B75" s="15">
        <v>-2.5832652820213</v>
      </c>
      <c r="C75" s="15">
        <v>-1.24742057353825</v>
      </c>
      <c r="D75" s="15">
        <v>-3.91009844051842</v>
      </c>
    </row>
    <row r="76" spans="1:4" x14ac:dyDescent="0.4">
      <c r="A76" s="18">
        <v>75</v>
      </c>
      <c r="B76" s="15">
        <v>-1.3955417979942799</v>
      </c>
      <c r="C76" s="15">
        <v>-1.45793695063969</v>
      </c>
      <c r="D76" s="15">
        <v>-1.4500686832302101</v>
      </c>
    </row>
    <row r="77" spans="1:4" x14ac:dyDescent="0.4">
      <c r="A77" s="18">
        <v>76</v>
      </c>
      <c r="B77" s="15">
        <v>-1.3261728140714799</v>
      </c>
      <c r="C77" s="15">
        <v>-1.4839623752758</v>
      </c>
      <c r="D77" s="15">
        <v>-2.3638391029115402</v>
      </c>
    </row>
    <row r="78" spans="1:4" x14ac:dyDescent="0.4">
      <c r="A78" s="18">
        <v>77</v>
      </c>
      <c r="B78" s="15">
        <v>-1.7407390723237901</v>
      </c>
      <c r="C78" s="15">
        <v>-1.97524875781916</v>
      </c>
      <c r="D78" s="15">
        <v>-3.4493554541268301</v>
      </c>
    </row>
    <row r="79" spans="1:4" x14ac:dyDescent="0.4">
      <c r="A79" s="18">
        <v>78</v>
      </c>
      <c r="B79" s="15">
        <v>-1.8022211599267299</v>
      </c>
      <c r="C79" s="15">
        <v>-2.2877246992281401</v>
      </c>
      <c r="D79" s="15">
        <v>-4.1708507431964303</v>
      </c>
    </row>
    <row r="80" spans="1:4" x14ac:dyDescent="0.4">
      <c r="A80" s="18">
        <v>79</v>
      </c>
      <c r="B80" s="15">
        <v>-1.5609683706622</v>
      </c>
      <c r="C80" s="15">
        <v>-2.9800359307867899</v>
      </c>
      <c r="D80" s="15">
        <v>-3.6445218894489901</v>
      </c>
    </row>
    <row r="81" spans="1:4" x14ac:dyDescent="0.4">
      <c r="A81" s="18">
        <v>80</v>
      </c>
      <c r="B81" s="15">
        <v>-1.65116292633289</v>
      </c>
      <c r="C81" s="15">
        <v>-3.5383914047852301</v>
      </c>
      <c r="D81" s="15">
        <v>-5.5328536834522302</v>
      </c>
    </row>
    <row r="82" spans="1:4" x14ac:dyDescent="0.4">
      <c r="A82" s="18">
        <v>81</v>
      </c>
      <c r="B82" s="15">
        <v>-2.1862728787108798</v>
      </c>
      <c r="C82" s="15">
        <v>-2.45807066061532</v>
      </c>
      <c r="D82" s="15">
        <v>-5.5299905521365904</v>
      </c>
    </row>
    <row r="83" spans="1:4" x14ac:dyDescent="0.4">
      <c r="A83" s="18">
        <v>82</v>
      </c>
      <c r="B83" s="15">
        <v>-2.22154848035344</v>
      </c>
      <c r="C83" s="15">
        <v>-3.1183489478248601</v>
      </c>
      <c r="D83" s="15">
        <v>-5.5909886751486697</v>
      </c>
    </row>
    <row r="84" spans="1:4" x14ac:dyDescent="0.4">
      <c r="A84" s="18">
        <v>83</v>
      </c>
      <c r="B84" s="15">
        <v>-1.5772388715916099</v>
      </c>
      <c r="C84" s="15">
        <v>-3.0065204046209901</v>
      </c>
      <c r="D84" s="15">
        <v>-4.6441634227502604</v>
      </c>
    </row>
    <row r="85" spans="1:4" x14ac:dyDescent="0.4">
      <c r="A85" s="18">
        <v>84</v>
      </c>
      <c r="B85" s="15">
        <v>-1.65234455027562</v>
      </c>
      <c r="C85" s="15">
        <v>-3.49795600120718</v>
      </c>
      <c r="D85" s="15">
        <v>-4.7497661212908397</v>
      </c>
    </row>
    <row r="86" spans="1:4" x14ac:dyDescent="0.4">
      <c r="A86" s="18">
        <v>85</v>
      </c>
      <c r="B86" s="15">
        <v>-1.92869421212933</v>
      </c>
      <c r="C86" s="15">
        <v>-3.9289946327634402</v>
      </c>
      <c r="D86" s="15">
        <v>-5.80789785099625</v>
      </c>
    </row>
    <row r="87" spans="1:4" x14ac:dyDescent="0.4">
      <c r="A87" s="18">
        <v>86</v>
      </c>
      <c r="B87" s="15">
        <v>-2.24930819967692</v>
      </c>
      <c r="C87" s="15">
        <v>-2.9529816425879498</v>
      </c>
      <c r="D87" s="15">
        <v>-4.8868168494445898</v>
      </c>
    </row>
    <row r="88" spans="1:4" x14ac:dyDescent="0.4">
      <c r="A88" s="18">
        <v>87</v>
      </c>
      <c r="B88" s="15">
        <v>-2.3721552432597899</v>
      </c>
      <c r="C88" s="15">
        <v>-3.7517282035588702</v>
      </c>
      <c r="D88" s="15">
        <v>-5.9413186424982198</v>
      </c>
    </row>
    <row r="89" spans="1:4" x14ac:dyDescent="0.4">
      <c r="A89" s="18">
        <v>88</v>
      </c>
      <c r="B89" s="15">
        <v>-2.3748080219751002</v>
      </c>
      <c r="C89" s="15">
        <v>-3.5082481592088901</v>
      </c>
      <c r="D89" s="15">
        <v>-4.2516653848670396</v>
      </c>
    </row>
    <row r="90" spans="1:4" x14ac:dyDescent="0.4">
      <c r="A90" s="18">
        <v>89</v>
      </c>
      <c r="B90" s="15">
        <v>-2.5610022528566301</v>
      </c>
      <c r="C90" s="15">
        <v>-4.0374134872087701</v>
      </c>
      <c r="D90" s="15">
        <v>-7.1055165559232503</v>
      </c>
    </row>
    <row r="91" spans="1:4" x14ac:dyDescent="0.4">
      <c r="A91" s="18">
        <v>90</v>
      </c>
      <c r="B91" s="15">
        <v>-1.9817215970071</v>
      </c>
      <c r="C91" s="15">
        <v>-4.3168477706794803</v>
      </c>
      <c r="D91" s="15">
        <v>-6.6552934215812902</v>
      </c>
    </row>
    <row r="92" spans="1:4" x14ac:dyDescent="0.4">
      <c r="A92" s="18">
        <v>91</v>
      </c>
      <c r="B92" s="15">
        <v>-1.64598689126579</v>
      </c>
      <c r="C92" s="15">
        <v>-4.4833830175959504</v>
      </c>
      <c r="D92" s="15">
        <v>-5.2123485654811796</v>
      </c>
    </row>
    <row r="93" spans="1:4" x14ac:dyDescent="0.4">
      <c r="A93" s="18">
        <v>92</v>
      </c>
      <c r="B93" s="15">
        <v>-1.97892160916905</v>
      </c>
      <c r="C93" s="15">
        <v>-5.1037659873952199</v>
      </c>
      <c r="D93" s="15">
        <v>-7.7648414266510004</v>
      </c>
    </row>
    <row r="94" spans="1:4" x14ac:dyDescent="0.4">
      <c r="A94" s="18">
        <v>93</v>
      </c>
      <c r="B94" s="15">
        <v>-2.38629329412041</v>
      </c>
      <c r="C94" s="15">
        <v>-5.3854050855577</v>
      </c>
      <c r="D94" s="15">
        <v>-7.9780912067268304</v>
      </c>
    </row>
    <row r="95" spans="1:4" x14ac:dyDescent="0.4">
      <c r="A95" s="18">
        <v>94</v>
      </c>
      <c r="B95" s="15">
        <v>-2.5375362473436498</v>
      </c>
      <c r="C95" s="15">
        <v>-5.7820001271878896</v>
      </c>
      <c r="D95" s="15">
        <v>-8.7437918957373899</v>
      </c>
    </row>
    <row r="96" spans="1:4" x14ac:dyDescent="0.4">
      <c r="A96" s="18">
        <v>95</v>
      </c>
      <c r="B96" s="15">
        <v>-2.6623909637088898</v>
      </c>
      <c r="C96" s="15">
        <v>-5.4280259314578396</v>
      </c>
      <c r="D96" s="15">
        <v>-8.0789392775998294</v>
      </c>
    </row>
    <row r="97" spans="1:4" x14ac:dyDescent="0.4">
      <c r="A97" s="18">
        <v>96</v>
      </c>
      <c r="B97" s="15">
        <v>-2.67692662232482</v>
      </c>
      <c r="C97" s="15">
        <v>-5.5222018909472697</v>
      </c>
      <c r="D97" s="15">
        <v>-7.4431751455708604</v>
      </c>
    </row>
    <row r="98" spans="1:4" x14ac:dyDescent="0.4">
      <c r="A98" s="18">
        <v>97</v>
      </c>
      <c r="B98" s="15">
        <v>-2.6641129096816898</v>
      </c>
      <c r="C98" s="15">
        <v>-5.9318427853172899</v>
      </c>
      <c r="D98" s="15">
        <v>-9.2119882144659506</v>
      </c>
    </row>
    <row r="99" spans="1:4" x14ac:dyDescent="0.4">
      <c r="A99" s="18">
        <v>98</v>
      </c>
      <c r="B99" s="15">
        <v>-3.04332546849056</v>
      </c>
      <c r="C99" s="15">
        <v>-5.9382607350323804</v>
      </c>
      <c r="D99" s="15">
        <v>-9.7141353276709594</v>
      </c>
    </row>
    <row r="100" spans="1:4" x14ac:dyDescent="0.4">
      <c r="A100" s="18">
        <v>99</v>
      </c>
      <c r="B100" s="15">
        <v>-3.3532515329582901</v>
      </c>
      <c r="C100" s="15">
        <v>-5.8008120251042801</v>
      </c>
      <c r="D100" s="15">
        <v>-9.4447073216282291</v>
      </c>
    </row>
    <row r="101" spans="1:4" x14ac:dyDescent="0.4">
      <c r="A101" s="18">
        <v>100</v>
      </c>
      <c r="B101" s="15">
        <v>-3.6666999233801998</v>
      </c>
      <c r="C101" s="15">
        <v>-5.3711733474485097</v>
      </c>
      <c r="D101" s="15">
        <v>-8.7558092623466308</v>
      </c>
    </row>
    <row r="102" spans="1:4" x14ac:dyDescent="0.4">
      <c r="A102" s="18">
        <v>101</v>
      </c>
      <c r="B102" s="15">
        <v>-4.0892250182373697</v>
      </c>
      <c r="C102" s="15">
        <v>-5.4512417114558698</v>
      </c>
      <c r="D102" s="15">
        <v>-9.8005468669193601</v>
      </c>
    </row>
    <row r="103" spans="1:4" x14ac:dyDescent="0.4">
      <c r="A103" s="18">
        <v>102</v>
      </c>
      <c r="B103" s="15">
        <v>-3.6602611363054001</v>
      </c>
      <c r="C103" s="15">
        <v>-5.5294922064796799</v>
      </c>
      <c r="D103" s="15">
        <v>-8.9203317869739696</v>
      </c>
    </row>
    <row r="104" spans="1:4" x14ac:dyDescent="0.4">
      <c r="A104" s="18">
        <v>103</v>
      </c>
      <c r="B104" s="15">
        <v>-4.0020643724191398</v>
      </c>
      <c r="C104" s="15">
        <v>-5.2036510001291498</v>
      </c>
      <c r="D104" s="15">
        <v>-9.0931413016324605</v>
      </c>
    </row>
    <row r="105" spans="1:4" x14ac:dyDescent="0.4">
      <c r="A105" s="18">
        <v>104</v>
      </c>
      <c r="B105" s="15">
        <v>-4.0074116393386996</v>
      </c>
      <c r="C105" s="15">
        <v>-4.93585935745444</v>
      </c>
      <c r="D105" s="15">
        <v>-9.7212368901645707</v>
      </c>
    </row>
    <row r="106" spans="1:4" x14ac:dyDescent="0.4">
      <c r="A106" s="18">
        <v>105</v>
      </c>
      <c r="B106" s="15">
        <v>-4.7094939103708304</v>
      </c>
      <c r="C106" s="15">
        <v>-4.8387763096402896</v>
      </c>
      <c r="D106" s="15">
        <v>-9.66604556405861</v>
      </c>
    </row>
    <row r="107" spans="1:4" x14ac:dyDescent="0.4">
      <c r="A107" s="18">
        <v>106</v>
      </c>
      <c r="B107" s="15">
        <v>-4.0136056072756201</v>
      </c>
      <c r="C107" s="15">
        <v>-4.6890679550878298</v>
      </c>
      <c r="D107" s="15">
        <v>-8.1481623146090296</v>
      </c>
    </row>
    <row r="108" spans="1:4" x14ac:dyDescent="0.4">
      <c r="A108" s="18">
        <v>107</v>
      </c>
      <c r="B108" s="15">
        <v>-3.7543531423341401</v>
      </c>
      <c r="C108" s="15">
        <v>-5.9731287073370298</v>
      </c>
      <c r="D108" s="15">
        <v>-9.8081661747890401</v>
      </c>
    </row>
    <row r="109" spans="1:4" x14ac:dyDescent="0.4">
      <c r="A109" s="18">
        <v>108</v>
      </c>
      <c r="B109" s="15">
        <v>-3.5228318081807299</v>
      </c>
      <c r="C109" s="15">
        <v>-6.7024860778364701</v>
      </c>
      <c r="D109" s="15">
        <v>-9.8495204769924101</v>
      </c>
    </row>
    <row r="110" spans="1:4" x14ac:dyDescent="0.4">
      <c r="A110" s="18">
        <v>109</v>
      </c>
      <c r="B110" s="15">
        <v>-3.2497869139925002</v>
      </c>
      <c r="C110" s="15">
        <v>-6.2337294776042302</v>
      </c>
      <c r="D110" s="15">
        <v>-10.1869120841744</v>
      </c>
    </row>
    <row r="111" spans="1:4" x14ac:dyDescent="0.4">
      <c r="A111" s="18">
        <v>110</v>
      </c>
      <c r="B111" s="15">
        <v>-4.5693347868855998</v>
      </c>
      <c r="C111" s="15">
        <v>-5.5345123253933197</v>
      </c>
      <c r="D111" s="15">
        <v>-10.4162701391485</v>
      </c>
    </row>
    <row r="112" spans="1:4" x14ac:dyDescent="0.4">
      <c r="A112" s="18">
        <v>111</v>
      </c>
      <c r="B112" s="15">
        <v>-5.0891586562517102</v>
      </c>
      <c r="C112" s="15">
        <v>-5.8594477946237102</v>
      </c>
      <c r="D112" s="15">
        <v>-10.5724974790815</v>
      </c>
    </row>
    <row r="113" spans="1:4" x14ac:dyDescent="0.4">
      <c r="A113" s="18">
        <v>112</v>
      </c>
      <c r="B113" s="15">
        <v>-5.1572478999340996</v>
      </c>
      <c r="C113" s="15">
        <v>-5.6752809160404798</v>
      </c>
      <c r="D113" s="15">
        <v>-10.8806688486862</v>
      </c>
    </row>
    <row r="114" spans="1:4" x14ac:dyDescent="0.4">
      <c r="A114" s="18">
        <v>113</v>
      </c>
      <c r="B114" s="15">
        <v>-5.4048930032309004</v>
      </c>
      <c r="C114" s="15">
        <v>-5.5443985007032701</v>
      </c>
      <c r="D114" s="15">
        <v>-10.1340534130513</v>
      </c>
    </row>
    <row r="115" spans="1:4" x14ac:dyDescent="0.4">
      <c r="A115" s="18">
        <v>114</v>
      </c>
      <c r="B115" s="15">
        <v>-5.8033492044178896</v>
      </c>
      <c r="C115" s="15">
        <v>-5.1793235617433897</v>
      </c>
      <c r="D115" s="15">
        <v>-11.555597647809201</v>
      </c>
    </row>
    <row r="116" spans="1:4" x14ac:dyDescent="0.4">
      <c r="A116" s="18">
        <v>115</v>
      </c>
      <c r="B116" s="15">
        <v>-5.19220037990062</v>
      </c>
      <c r="C116" s="15">
        <v>-5.46699009306107</v>
      </c>
      <c r="D116" s="15">
        <v>-10.1933357144305</v>
      </c>
    </row>
    <row r="117" spans="1:4" x14ac:dyDescent="0.4">
      <c r="A117" s="18">
        <v>116</v>
      </c>
      <c r="B117" s="15">
        <v>-5.6378361162000301</v>
      </c>
      <c r="C117" s="15">
        <v>-5.8303434034312396</v>
      </c>
      <c r="D117" s="15">
        <v>-11.6500799871745</v>
      </c>
    </row>
    <row r="118" spans="1:4" x14ac:dyDescent="0.4">
      <c r="A118" s="18">
        <v>117</v>
      </c>
      <c r="B118" s="15">
        <v>-5.6567256637873804</v>
      </c>
      <c r="C118" s="15">
        <v>-5.8863955959700496</v>
      </c>
      <c r="D118" s="15">
        <v>-11.983553129706401</v>
      </c>
    </row>
    <row r="119" spans="1:4" x14ac:dyDescent="0.4">
      <c r="A119" s="18">
        <v>118</v>
      </c>
      <c r="B119" s="15">
        <v>-5.8330823600719599</v>
      </c>
      <c r="C119" s="15">
        <v>-5.4010833849608799</v>
      </c>
      <c r="D119" s="15">
        <v>-11.8846098444013</v>
      </c>
    </row>
    <row r="120" spans="1:4" x14ac:dyDescent="0.4">
      <c r="A120" s="18">
        <v>119</v>
      </c>
      <c r="B120" s="15">
        <v>-6.8586984970969</v>
      </c>
      <c r="C120" s="15">
        <v>-6.2860115052177701</v>
      </c>
      <c r="D120" s="15">
        <v>-13.3170701171122</v>
      </c>
    </row>
    <row r="121" spans="1:4" x14ac:dyDescent="0.4">
      <c r="A121" s="18">
        <v>120</v>
      </c>
      <c r="B121" s="15">
        <v>-7.3772338580752601</v>
      </c>
      <c r="C121" s="15">
        <v>-7.2471856803147201</v>
      </c>
      <c r="D121" s="15">
        <v>-13.973423679588899</v>
      </c>
    </row>
    <row r="122" spans="1:4" x14ac:dyDescent="0.4">
      <c r="A122" s="18">
        <v>121</v>
      </c>
      <c r="B122" s="15">
        <v>-7.08295491188355</v>
      </c>
      <c r="C122" s="15">
        <v>-7.9477881127172498</v>
      </c>
      <c r="D122" s="15">
        <v>-14.9966081081692</v>
      </c>
    </row>
    <row r="123" spans="1:4" x14ac:dyDescent="0.4">
      <c r="A123" s="18">
        <v>122</v>
      </c>
      <c r="B123" s="15">
        <v>-6.6778393419391699</v>
      </c>
      <c r="C123" s="15">
        <v>-7.6119279284943504</v>
      </c>
      <c r="D123" s="15">
        <v>-14.7236623999739</v>
      </c>
    </row>
    <row r="124" spans="1:4" x14ac:dyDescent="0.4">
      <c r="A124" s="18">
        <v>123</v>
      </c>
      <c r="B124" s="15">
        <v>-7.9792402604134898</v>
      </c>
      <c r="C124" s="15">
        <v>-7.4691832691274298</v>
      </c>
      <c r="D124" s="15">
        <v>-14.3987784264275</v>
      </c>
    </row>
    <row r="125" spans="1:4" x14ac:dyDescent="0.4">
      <c r="A125" s="18">
        <v>124</v>
      </c>
      <c r="B125" s="15">
        <v>-8.8085316850755397</v>
      </c>
      <c r="C125" s="15">
        <v>-6.8463485317258801</v>
      </c>
      <c r="D125" s="15">
        <v>-15.186961943445599</v>
      </c>
    </row>
    <row r="126" spans="1:4" x14ac:dyDescent="0.4">
      <c r="A126" s="18">
        <v>125</v>
      </c>
      <c r="B126" s="15">
        <v>-8.6858091495131795</v>
      </c>
      <c r="C126" s="15">
        <v>-7.0833012541700704</v>
      </c>
      <c r="D126" s="15">
        <v>-14.3524415617323</v>
      </c>
    </row>
    <row r="127" spans="1:4" x14ac:dyDescent="0.4">
      <c r="A127" s="18">
        <v>126</v>
      </c>
      <c r="B127" s="15">
        <v>-8.3673477994284493</v>
      </c>
      <c r="C127" s="15">
        <v>-6.8905039884122097</v>
      </c>
      <c r="D127" s="15">
        <v>-15.803263595291901</v>
      </c>
    </row>
    <row r="128" spans="1:4" x14ac:dyDescent="0.4">
      <c r="A128" s="18">
        <v>127</v>
      </c>
      <c r="B128" s="15">
        <v>-8.7208945902068002</v>
      </c>
      <c r="C128" s="15">
        <v>-7.0559782245264504</v>
      </c>
      <c r="D128" s="15">
        <v>-15.8702564879055</v>
      </c>
    </row>
    <row r="129" spans="1:4" x14ac:dyDescent="0.4">
      <c r="A129" s="18">
        <v>128</v>
      </c>
      <c r="B129" s="15">
        <v>-8.89866124085788</v>
      </c>
      <c r="C129" s="15">
        <v>-8.2506519360011303</v>
      </c>
      <c r="D129" s="15">
        <v>-17.8463471799205</v>
      </c>
    </row>
    <row r="130" spans="1:4" x14ac:dyDescent="0.4">
      <c r="A130" s="18">
        <v>129</v>
      </c>
      <c r="B130" s="15">
        <v>-9.2708508006433306</v>
      </c>
      <c r="C130" s="15">
        <v>-8.5390888390686595</v>
      </c>
      <c r="D130" s="15">
        <v>-17.654351668581</v>
      </c>
    </row>
    <row r="131" spans="1:4" x14ac:dyDescent="0.4">
      <c r="A131" s="18">
        <v>130</v>
      </c>
      <c r="B131" s="15">
        <v>-9.7696692334089992</v>
      </c>
      <c r="C131" s="15">
        <v>-9.0754271873013401</v>
      </c>
      <c r="D131" s="15">
        <v>-19.716777603105498</v>
      </c>
    </row>
    <row r="132" spans="1:4" x14ac:dyDescent="0.4">
      <c r="A132" s="18">
        <v>131</v>
      </c>
      <c r="B132" s="15">
        <v>-9.2601365837949299</v>
      </c>
      <c r="C132" s="15">
        <v>-9.9361438717675394</v>
      </c>
      <c r="D132" s="15">
        <v>-18.6742131639161</v>
      </c>
    </row>
    <row r="133" spans="1:4" x14ac:dyDescent="0.4">
      <c r="A133" s="18">
        <v>132</v>
      </c>
      <c r="B133" s="15">
        <v>-8.6501757785797206</v>
      </c>
      <c r="C133" s="15">
        <v>-10.585403328991299</v>
      </c>
      <c r="D133" s="15">
        <v>-19.5606508227314</v>
      </c>
    </row>
    <row r="134" spans="1:4" x14ac:dyDescent="0.4">
      <c r="A134" s="18">
        <v>133</v>
      </c>
      <c r="B134" s="15">
        <v>-7.5522996245076897</v>
      </c>
      <c r="C134" s="15">
        <v>-11.2678779705452</v>
      </c>
      <c r="D134" s="15">
        <v>-19.041098148075601</v>
      </c>
    </row>
    <row r="135" spans="1:4" x14ac:dyDescent="0.4">
      <c r="A135" s="18">
        <v>134</v>
      </c>
      <c r="B135" s="15">
        <v>-7.0029770572119299</v>
      </c>
      <c r="C135" s="15">
        <v>-11.076465512762701</v>
      </c>
      <c r="D135" s="15">
        <v>-18.275567161367199</v>
      </c>
    </row>
    <row r="136" spans="1:4" x14ac:dyDescent="0.4">
      <c r="A136" s="18">
        <v>135</v>
      </c>
      <c r="B136" s="15">
        <v>-6.9083744880177704</v>
      </c>
      <c r="C136" s="15">
        <v>-10.4535710852105</v>
      </c>
      <c r="D136" s="15">
        <v>-17.577546067248502</v>
      </c>
    </row>
    <row r="137" spans="1:4" x14ac:dyDescent="0.4">
      <c r="A137" s="18">
        <v>136</v>
      </c>
      <c r="B137" s="15">
        <v>-7.6790728881802197</v>
      </c>
      <c r="C137" s="15">
        <v>-9.8890826089051593</v>
      </c>
      <c r="D137" s="15">
        <v>-17.2810899958574</v>
      </c>
    </row>
    <row r="138" spans="1:4" x14ac:dyDescent="0.4">
      <c r="A138" s="18">
        <v>137</v>
      </c>
      <c r="B138" s="15">
        <v>-7.7783647052119802</v>
      </c>
      <c r="C138" s="15">
        <v>-10.2896926322131</v>
      </c>
      <c r="D138" s="15">
        <v>-17.9134039861686</v>
      </c>
    </row>
    <row r="139" spans="1:4" x14ac:dyDescent="0.4">
      <c r="A139" s="18">
        <v>138</v>
      </c>
      <c r="B139" s="15">
        <v>-7.4156196686973699</v>
      </c>
      <c r="C139" s="15">
        <v>-9.3442243273378995</v>
      </c>
      <c r="D139" s="15">
        <v>-17.077733832192699</v>
      </c>
    </row>
    <row r="140" spans="1:4" x14ac:dyDescent="0.4">
      <c r="A140" s="18">
        <v>139</v>
      </c>
      <c r="B140" s="15">
        <v>-6.6605257052395697</v>
      </c>
      <c r="C140" s="15">
        <v>-9.5168503869491996</v>
      </c>
      <c r="D140" s="15">
        <v>-15.4697280977765</v>
      </c>
    </row>
    <row r="141" spans="1:4" x14ac:dyDescent="0.4">
      <c r="A141" s="18">
        <v>140</v>
      </c>
      <c r="B141" s="15">
        <v>-6.7190603786456498</v>
      </c>
      <c r="C141" s="15">
        <v>-9.5522011829472895</v>
      </c>
      <c r="D141" s="15">
        <v>-17.301112414074801</v>
      </c>
    </row>
    <row r="142" spans="1:4" x14ac:dyDescent="0.4">
      <c r="A142" s="18">
        <v>141</v>
      </c>
      <c r="B142" s="15">
        <v>-6.8303961687819301</v>
      </c>
      <c r="C142" s="15">
        <v>-10.522930994233899</v>
      </c>
      <c r="D142" s="15">
        <v>-17.0557420671371</v>
      </c>
    </row>
    <row r="143" spans="1:4" x14ac:dyDescent="0.4">
      <c r="A143" s="18">
        <v>142</v>
      </c>
      <c r="B143" s="15">
        <v>-6.5278821326284699</v>
      </c>
      <c r="C143" s="15">
        <v>-9.9393017111792705</v>
      </c>
      <c r="D143" s="15">
        <v>-16.677424689287399</v>
      </c>
    </row>
    <row r="144" spans="1:4" x14ac:dyDescent="0.4">
      <c r="A144" s="18">
        <v>143</v>
      </c>
      <c r="B144" s="15">
        <v>-6.1055083206585499</v>
      </c>
      <c r="C144" s="15">
        <v>-10.5372701022524</v>
      </c>
      <c r="D144" s="15">
        <v>-16.217465467957101</v>
      </c>
    </row>
    <row r="145" spans="1:4" x14ac:dyDescent="0.4">
      <c r="A145" s="18">
        <v>144</v>
      </c>
      <c r="B145" s="15">
        <v>-6.1817373234690898</v>
      </c>
      <c r="C145" s="15">
        <v>-10.117781934770999</v>
      </c>
      <c r="D145" s="15">
        <v>-16.784878970074601</v>
      </c>
    </row>
    <row r="146" spans="1:4" x14ac:dyDescent="0.4">
      <c r="A146" s="18">
        <v>145</v>
      </c>
      <c r="B146" s="15">
        <v>-7.1119686761732401</v>
      </c>
      <c r="C146" s="15">
        <v>-10.2931018990248</v>
      </c>
      <c r="D146" s="15">
        <v>-16.5358506965365</v>
      </c>
    </row>
    <row r="147" spans="1:4" x14ac:dyDescent="0.4">
      <c r="A147" s="18">
        <v>146</v>
      </c>
      <c r="B147" s="15">
        <v>-6.5644945141213498</v>
      </c>
      <c r="C147" s="15">
        <v>-10.409790749404801</v>
      </c>
      <c r="D147" s="15">
        <v>-16.895073548967801</v>
      </c>
    </row>
    <row r="148" spans="1:4" x14ac:dyDescent="0.4">
      <c r="A148" s="18">
        <v>147</v>
      </c>
      <c r="B148" s="15">
        <v>-5.7766675270457002</v>
      </c>
      <c r="C148" s="15">
        <v>-11.469865848734299</v>
      </c>
      <c r="D148" s="15">
        <v>-17.219813386668701</v>
      </c>
    </row>
    <row r="149" spans="1:4" x14ac:dyDescent="0.4">
      <c r="A149" s="18">
        <v>148</v>
      </c>
      <c r="B149" s="15">
        <v>-5.60845125477009</v>
      </c>
      <c r="C149" s="15">
        <v>-11.7027634496191</v>
      </c>
      <c r="D149" s="15">
        <v>-17.2076733475574</v>
      </c>
    </row>
    <row r="150" spans="1:4" x14ac:dyDescent="0.4">
      <c r="A150" s="18">
        <v>149</v>
      </c>
      <c r="B150" s="15">
        <v>-5.7670975654962504</v>
      </c>
      <c r="C150" s="15">
        <v>-11.4499595837637</v>
      </c>
      <c r="D150" s="15">
        <v>-16.6567913287025</v>
      </c>
    </row>
    <row r="151" spans="1:4" x14ac:dyDescent="0.4">
      <c r="A151" s="18">
        <v>150</v>
      </c>
      <c r="B151" s="15">
        <v>-6.2181586649583602</v>
      </c>
      <c r="C151" s="15">
        <v>-10.903849612812801</v>
      </c>
      <c r="D151" s="15">
        <v>-17.610374363481299</v>
      </c>
    </row>
    <row r="152" spans="1:4" x14ac:dyDescent="0.4">
      <c r="A152" s="18">
        <v>151</v>
      </c>
      <c r="B152" s="15">
        <v>-6.4611328112677002</v>
      </c>
      <c r="C152" s="15">
        <v>-10.3096220171665</v>
      </c>
      <c r="D152" s="15">
        <v>-16.844857146717899</v>
      </c>
    </row>
    <row r="153" spans="1:4" x14ac:dyDescent="0.4">
      <c r="A153" s="18">
        <v>152</v>
      </c>
      <c r="B153" s="15">
        <v>-6.4877556312859097</v>
      </c>
      <c r="C153" s="15">
        <v>-9.7863676009983607</v>
      </c>
      <c r="D153" s="15">
        <v>-16.814122461560899</v>
      </c>
    </row>
    <row r="154" spans="1:4" x14ac:dyDescent="0.4">
      <c r="A154" s="18">
        <v>153</v>
      </c>
      <c r="B154" s="15">
        <v>-6.7264739382928704</v>
      </c>
      <c r="C154" s="15">
        <v>-8.9224894132479697</v>
      </c>
      <c r="D154" s="15">
        <v>-15.4089144940815</v>
      </c>
    </row>
    <row r="155" spans="1:4" x14ac:dyDescent="0.4">
      <c r="A155" s="18">
        <v>154</v>
      </c>
      <c r="B155" s="15">
        <v>-7.4031397877848004</v>
      </c>
      <c r="C155" s="15">
        <v>-9.3117724469967396</v>
      </c>
      <c r="D155" s="15">
        <v>-16.3682210115646</v>
      </c>
    </row>
    <row r="156" spans="1:4" x14ac:dyDescent="0.4">
      <c r="A156" s="18">
        <v>155</v>
      </c>
      <c r="B156" s="15">
        <v>-6.4038252628252801</v>
      </c>
      <c r="C156" s="15">
        <v>-9.7208963031092708</v>
      </c>
      <c r="D156" s="15">
        <v>-14.6098029953059</v>
      </c>
    </row>
    <row r="157" spans="1:4" x14ac:dyDescent="0.4">
      <c r="A157" s="18">
        <v>156</v>
      </c>
      <c r="B157" s="15">
        <v>-6.8094716305046799</v>
      </c>
      <c r="C157" s="15">
        <v>-9.7684951872994006</v>
      </c>
      <c r="D157" s="15">
        <v>-16.185192186291101</v>
      </c>
    </row>
    <row r="158" spans="1:4" x14ac:dyDescent="0.4">
      <c r="A158" s="18">
        <v>157</v>
      </c>
      <c r="B158" s="15">
        <v>-7.3702490127365499</v>
      </c>
      <c r="C158" s="15">
        <v>-9.9284051985302302</v>
      </c>
      <c r="D158" s="15">
        <v>-17.6793978594119</v>
      </c>
    </row>
    <row r="159" spans="1:4" x14ac:dyDescent="0.4">
      <c r="A159" s="18">
        <v>158</v>
      </c>
      <c r="B159" s="15">
        <v>-7.2689275004421301</v>
      </c>
      <c r="C159" s="15">
        <v>-10.082088931135299</v>
      </c>
      <c r="D159" s="15">
        <v>-18.180850977865401</v>
      </c>
    </row>
    <row r="160" spans="1:4" x14ac:dyDescent="0.4">
      <c r="A160" s="18">
        <v>159</v>
      </c>
      <c r="B160" s="15">
        <v>-7.1829448263906803</v>
      </c>
      <c r="C160" s="15">
        <v>-10.722766369481199</v>
      </c>
      <c r="D160" s="15">
        <v>-17.706086209741301</v>
      </c>
    </row>
    <row r="161" spans="1:4" x14ac:dyDescent="0.4">
      <c r="A161" s="18">
        <v>160</v>
      </c>
      <c r="B161" s="15">
        <v>-6.9858220068236898</v>
      </c>
      <c r="C161" s="15">
        <v>-11.116475807595</v>
      </c>
      <c r="D161" s="15">
        <v>-18.103785400302002</v>
      </c>
    </row>
    <row r="162" spans="1:4" x14ac:dyDescent="0.4">
      <c r="A162" s="18">
        <v>161</v>
      </c>
      <c r="B162" s="15">
        <v>-7.67197401271285</v>
      </c>
      <c r="C162" s="15">
        <v>-11.2802892336907</v>
      </c>
      <c r="D162" s="15">
        <v>-19.715575423075801</v>
      </c>
    </row>
    <row r="163" spans="1:4" x14ac:dyDescent="0.4">
      <c r="A163" s="18">
        <v>162</v>
      </c>
      <c r="B163" s="15">
        <v>-8.1039221391611598</v>
      </c>
      <c r="C163" s="15">
        <v>-11.238338201921099</v>
      </c>
      <c r="D163" s="15">
        <v>-20.047190667930799</v>
      </c>
    </row>
    <row r="164" spans="1:4" x14ac:dyDescent="0.4">
      <c r="A164" s="18">
        <v>163</v>
      </c>
      <c r="B164" s="15">
        <v>-7.9770404964020498</v>
      </c>
      <c r="C164" s="15">
        <v>-11.558865947808799</v>
      </c>
      <c r="D164" s="15">
        <v>-19.7924309619311</v>
      </c>
    </row>
    <row r="165" spans="1:4" x14ac:dyDescent="0.4">
      <c r="A165" s="18">
        <v>164</v>
      </c>
      <c r="B165" s="15">
        <v>-7.8223031193574402</v>
      </c>
      <c r="C165" s="15">
        <v>-11.7930060930662</v>
      </c>
      <c r="D165" s="15">
        <v>-18.9538809649871</v>
      </c>
    </row>
    <row r="166" spans="1:4" x14ac:dyDescent="0.4">
      <c r="A166" s="18">
        <v>165</v>
      </c>
      <c r="B166" s="15">
        <v>-8.8862718806913907</v>
      </c>
      <c r="C166" s="15">
        <v>-11.5005104001003</v>
      </c>
      <c r="D166" s="15">
        <v>-20.5339238911045</v>
      </c>
    </row>
    <row r="167" spans="1:4" x14ac:dyDescent="0.4">
      <c r="A167" s="18">
        <v>166</v>
      </c>
      <c r="B167" s="15">
        <v>-9.1901194150849594</v>
      </c>
      <c r="C167" s="15">
        <v>-11.5478831879461</v>
      </c>
      <c r="D167" s="15">
        <v>-21.492451224019099</v>
      </c>
    </row>
    <row r="168" spans="1:4" x14ac:dyDescent="0.4">
      <c r="A168" s="18">
        <v>167</v>
      </c>
      <c r="B168" s="15">
        <v>-9.8965044209041295</v>
      </c>
      <c r="C168" s="15">
        <v>-11.7968856555378</v>
      </c>
      <c r="D168" s="15">
        <v>-21.570064926368399</v>
      </c>
    </row>
    <row r="169" spans="1:4" x14ac:dyDescent="0.4">
      <c r="A169" s="18">
        <v>168</v>
      </c>
      <c r="B169" s="15">
        <v>-9.7868025071573204</v>
      </c>
      <c r="C169" s="15">
        <v>-11.835731901933899</v>
      </c>
      <c r="D169" s="15">
        <v>-20.690154134201801</v>
      </c>
    </row>
    <row r="170" spans="1:4" x14ac:dyDescent="0.4">
      <c r="A170" s="18">
        <v>169</v>
      </c>
      <c r="B170" s="15">
        <v>-9.2641108641949206</v>
      </c>
      <c r="C170" s="15">
        <v>-10.800731761351001</v>
      </c>
      <c r="D170" s="15">
        <v>-19.807505213161299</v>
      </c>
    </row>
    <row r="171" spans="1:4" x14ac:dyDescent="0.4">
      <c r="A171" s="18">
        <v>170</v>
      </c>
      <c r="B171" s="15">
        <v>-9.3049570385174594</v>
      </c>
      <c r="C171" s="15">
        <v>-10.8388379614508</v>
      </c>
      <c r="D171" s="15">
        <v>-20.357448724602801</v>
      </c>
    </row>
    <row r="172" spans="1:4" x14ac:dyDescent="0.4">
      <c r="A172" s="18">
        <v>171</v>
      </c>
      <c r="B172" s="15">
        <v>-9.1981580685497608</v>
      </c>
      <c r="C172" s="15">
        <v>-10.211489910593</v>
      </c>
      <c r="D172" s="15">
        <v>-18.938371762185302</v>
      </c>
    </row>
    <row r="173" spans="1:4" x14ac:dyDescent="0.4">
      <c r="A173" s="18">
        <v>172</v>
      </c>
      <c r="B173" s="15">
        <v>-9.6399439155495301</v>
      </c>
      <c r="C173" s="15">
        <v>-10.485287141813201</v>
      </c>
      <c r="D173" s="15">
        <v>-19.897110922605901</v>
      </c>
    </row>
    <row r="174" spans="1:4" x14ac:dyDescent="0.4">
      <c r="A174" s="18">
        <v>173</v>
      </c>
      <c r="B174" s="15">
        <v>-9.5515652628616294</v>
      </c>
      <c r="C174" s="15">
        <v>-10.850178604922901</v>
      </c>
      <c r="D174" s="15">
        <v>-19.635350738652999</v>
      </c>
    </row>
    <row r="175" spans="1:4" x14ac:dyDescent="0.4">
      <c r="A175" s="18">
        <v>174</v>
      </c>
      <c r="B175" s="15">
        <v>-10.0725438210952</v>
      </c>
      <c r="C175" s="15">
        <v>-10.489473893974999</v>
      </c>
      <c r="D175" s="15">
        <v>-20.382610399179299</v>
      </c>
    </row>
    <row r="176" spans="1:4" x14ac:dyDescent="0.4">
      <c r="A176" s="18">
        <v>175</v>
      </c>
      <c r="B176" s="15">
        <v>-10.3390038422699</v>
      </c>
      <c r="C176" s="15">
        <v>-10.3777674758388</v>
      </c>
      <c r="D176" s="15">
        <v>-20.675041175602601</v>
      </c>
    </row>
    <row r="177" spans="1:4" x14ac:dyDescent="0.4">
      <c r="A177" s="18">
        <v>176</v>
      </c>
      <c r="B177" s="15">
        <v>-9.8281236047743601</v>
      </c>
      <c r="C177" s="15">
        <v>-9.8916786948641899</v>
      </c>
      <c r="D177" s="15">
        <v>-18.876803941016899</v>
      </c>
    </row>
    <row r="178" spans="1:4" x14ac:dyDescent="0.4">
      <c r="A178" s="18">
        <v>177</v>
      </c>
      <c r="B178" s="15">
        <v>-10.041845202727099</v>
      </c>
      <c r="C178" s="15">
        <v>-10.146367960664</v>
      </c>
      <c r="D178" s="15">
        <v>-20.239859618469399</v>
      </c>
    </row>
    <row r="179" spans="1:4" x14ac:dyDescent="0.4">
      <c r="A179" s="18">
        <v>178</v>
      </c>
      <c r="B179" s="15">
        <v>-9.5314129404594503</v>
      </c>
      <c r="C179" s="15">
        <v>-10.5408833163767</v>
      </c>
      <c r="D179" s="15">
        <v>-19.889491966794001</v>
      </c>
    </row>
    <row r="180" spans="1:4" x14ac:dyDescent="0.4">
      <c r="A180" s="18">
        <v>179</v>
      </c>
      <c r="B180" s="15">
        <v>-9.2922664698322794</v>
      </c>
      <c r="C180" s="15">
        <v>-11.0267119371938</v>
      </c>
      <c r="D180" s="15">
        <v>-20.4317923095381</v>
      </c>
    </row>
    <row r="181" spans="1:4" x14ac:dyDescent="0.4">
      <c r="A181" s="18">
        <v>180</v>
      </c>
      <c r="B181" s="15">
        <v>-9.4240654272753606</v>
      </c>
      <c r="C181" s="15">
        <v>-10.685769634449001</v>
      </c>
      <c r="D181" s="15">
        <v>-20.2474409434565</v>
      </c>
    </row>
    <row r="182" spans="1:4" x14ac:dyDescent="0.4">
      <c r="A182" s="18">
        <v>181</v>
      </c>
      <c r="B182" s="15">
        <v>-9.5198117222517507</v>
      </c>
      <c r="C182" s="15">
        <v>-9.9492916091121408</v>
      </c>
      <c r="D182" s="15">
        <v>-19.833687336541999</v>
      </c>
    </row>
    <row r="183" spans="1:4" x14ac:dyDescent="0.4">
      <c r="A183" s="18">
        <v>182</v>
      </c>
      <c r="B183" s="15">
        <v>-9.2263562294583998</v>
      </c>
      <c r="C183" s="15">
        <v>-9.2635811062098803</v>
      </c>
      <c r="D183" s="15">
        <v>-18.611433945105599</v>
      </c>
    </row>
    <row r="184" spans="1:4" x14ac:dyDescent="0.4">
      <c r="A184" s="18">
        <v>183</v>
      </c>
      <c r="B184" s="15">
        <v>-9.43961639687247</v>
      </c>
      <c r="C184" s="15">
        <v>-9.1597235345417296</v>
      </c>
      <c r="D184" s="15">
        <v>-18.448266310543602</v>
      </c>
    </row>
    <row r="185" spans="1:4" x14ac:dyDescent="0.4">
      <c r="A185" s="18">
        <v>184</v>
      </c>
      <c r="B185" s="15">
        <v>-9.8922108653515792</v>
      </c>
      <c r="C185" s="15">
        <v>-8.8088260243515499</v>
      </c>
      <c r="D185" s="15">
        <v>-18.659968436262201</v>
      </c>
    </row>
    <row r="186" spans="1:4" x14ac:dyDescent="0.4">
      <c r="A186" s="18">
        <v>185</v>
      </c>
      <c r="B186" s="15">
        <v>-10.065268150973001</v>
      </c>
      <c r="C186" s="15">
        <v>-7.8046063509774299</v>
      </c>
      <c r="D186" s="15">
        <v>-18.472353544198</v>
      </c>
    </row>
    <row r="187" spans="1:4" x14ac:dyDescent="0.4">
      <c r="A187" s="18">
        <v>186</v>
      </c>
      <c r="B187" s="15">
        <v>-9.8476884888231293</v>
      </c>
      <c r="C187" s="15">
        <v>-7.9125673664483704</v>
      </c>
      <c r="D187" s="15">
        <v>-17.342890469433101</v>
      </c>
    </row>
    <row r="188" spans="1:4" x14ac:dyDescent="0.4">
      <c r="A188" s="18">
        <v>187</v>
      </c>
      <c r="B188" s="15">
        <v>-10.4348123890179</v>
      </c>
      <c r="C188" s="15">
        <v>-8.11817086460211</v>
      </c>
      <c r="D188" s="15">
        <v>-19.287609308265999</v>
      </c>
    </row>
    <row r="189" spans="1:4" x14ac:dyDescent="0.4">
      <c r="A189" s="18">
        <v>188</v>
      </c>
      <c r="B189" s="15">
        <v>-10.3967548244832</v>
      </c>
      <c r="C189" s="15">
        <v>-8.2717662737560502</v>
      </c>
      <c r="D189" s="15">
        <v>-18.6769647158415</v>
      </c>
    </row>
    <row r="190" spans="1:4" x14ac:dyDescent="0.4">
      <c r="A190" s="18">
        <v>189</v>
      </c>
      <c r="B190" s="15">
        <v>-10.465131513841699</v>
      </c>
      <c r="C190" s="15">
        <v>-8.3675927300433308</v>
      </c>
      <c r="D190" s="15">
        <v>-19.4740355989235</v>
      </c>
    </row>
    <row r="191" spans="1:4" x14ac:dyDescent="0.4">
      <c r="A191" s="18">
        <v>190</v>
      </c>
      <c r="B191" s="15">
        <v>-11.798067310253399</v>
      </c>
      <c r="C191" s="15">
        <v>-8.7632342039656503</v>
      </c>
      <c r="D191" s="15">
        <v>-20.3095379206862</v>
      </c>
    </row>
    <row r="192" spans="1:4" x14ac:dyDescent="0.4">
      <c r="A192" s="18">
        <v>191</v>
      </c>
      <c r="B192" s="15">
        <v>-11.913819748160201</v>
      </c>
      <c r="C192" s="15">
        <v>-8.6069706433851696</v>
      </c>
      <c r="D192" s="15">
        <v>-20.070374523569001</v>
      </c>
    </row>
    <row r="193" spans="1:4" x14ac:dyDescent="0.4">
      <c r="A193" s="18">
        <v>192</v>
      </c>
      <c r="B193" s="15">
        <v>-11.4477716945932</v>
      </c>
      <c r="C193" s="15">
        <v>-8.7213182401344707</v>
      </c>
      <c r="D193" s="15">
        <v>-20.193891260570801</v>
      </c>
    </row>
    <row r="194" spans="1:4" x14ac:dyDescent="0.4">
      <c r="A194" s="18">
        <v>193</v>
      </c>
      <c r="B194" s="15">
        <v>-11.5951402235735</v>
      </c>
      <c r="C194" s="15">
        <v>-8.3811494054655693</v>
      </c>
      <c r="D194" s="15">
        <v>-19.520366035087701</v>
      </c>
    </row>
    <row r="195" spans="1:4" x14ac:dyDescent="0.4">
      <c r="A195" s="18">
        <v>194</v>
      </c>
      <c r="B195" s="15">
        <v>-11.889530965142001</v>
      </c>
      <c r="C195" s="15">
        <v>-8.1603850745077597</v>
      </c>
      <c r="D195" s="15">
        <v>-20.463284903580099</v>
      </c>
    </row>
    <row r="196" spans="1:4" x14ac:dyDescent="0.4">
      <c r="A196" s="18">
        <v>195</v>
      </c>
      <c r="B196" s="15">
        <v>-11.617906202788699</v>
      </c>
      <c r="C196" s="15">
        <v>-8.2539594745920901</v>
      </c>
      <c r="D196" s="15">
        <v>-19.085537048627099</v>
      </c>
    </row>
    <row r="197" spans="1:4" x14ac:dyDescent="0.4">
      <c r="A197" s="18">
        <v>196</v>
      </c>
      <c r="B197" s="15">
        <v>-11.558606612373399</v>
      </c>
      <c r="C197" s="15">
        <v>-8.1260055739312893</v>
      </c>
      <c r="D197" s="15">
        <v>-20.472526219182999</v>
      </c>
    </row>
    <row r="198" spans="1:4" x14ac:dyDescent="0.4">
      <c r="A198" s="18">
        <v>197</v>
      </c>
      <c r="B198" s="15">
        <v>-11.697137569355901</v>
      </c>
      <c r="C198" s="15">
        <v>-7.6538844055623603</v>
      </c>
      <c r="D198" s="15">
        <v>-19.369452945024801</v>
      </c>
    </row>
    <row r="199" spans="1:4" x14ac:dyDescent="0.4">
      <c r="A199" s="18">
        <v>198</v>
      </c>
      <c r="B199" s="15">
        <v>-11.946416573281899</v>
      </c>
      <c r="C199" s="15">
        <v>-7.1452505072469599</v>
      </c>
      <c r="D199" s="15">
        <v>-19.3789222098377</v>
      </c>
    </row>
    <row r="200" spans="1:4" x14ac:dyDescent="0.4">
      <c r="A200" s="18">
        <v>199</v>
      </c>
      <c r="B200" s="15">
        <v>-11.374041132370101</v>
      </c>
      <c r="C200" s="15">
        <v>-7.2360215639129599</v>
      </c>
      <c r="D200" s="15">
        <v>-19.2863665212348</v>
      </c>
    </row>
    <row r="201" spans="1:4" x14ac:dyDescent="0.4">
      <c r="A201" s="18">
        <v>200</v>
      </c>
      <c r="B201" s="15">
        <v>-12.1776722225082</v>
      </c>
      <c r="C201" s="15">
        <v>-7.9419308686860299</v>
      </c>
      <c r="D201" s="15">
        <v>-20.399387929557101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B265-0B5C-4BC2-87FA-C58883209CBE}">
  <sheetPr codeName="Hoja11"/>
  <dimension ref="A1:J169"/>
  <sheetViews>
    <sheetView topLeftCell="F1" workbookViewId="0">
      <selection activeCell="J1" sqref="J1"/>
    </sheetView>
  </sheetViews>
  <sheetFormatPr baseColWidth="10" defaultRowHeight="14.25" x14ac:dyDescent="0.45"/>
  <cols>
    <col min="1" max="2" width="11.53125" style="1"/>
    <col min="3" max="4" width="11.53125" style="2"/>
    <col min="5" max="5" width="11.53125" style="3"/>
    <col min="6" max="6" width="10.59765625" style="3"/>
    <col min="7" max="7" width="11.53125" style="3"/>
    <col min="10" max="10" width="12.06640625" bestFit="1" customWidth="1"/>
  </cols>
  <sheetData>
    <row r="1" spans="1:10" x14ac:dyDescent="0.45">
      <c r="A1" s="9" t="s">
        <v>8</v>
      </c>
      <c r="B1" s="9" t="s">
        <v>9</v>
      </c>
      <c r="C1" s="9" t="s">
        <v>1</v>
      </c>
      <c r="D1" s="9" t="s">
        <v>2</v>
      </c>
      <c r="E1" s="9" t="s">
        <v>3</v>
      </c>
      <c r="J1" cm="1">
        <f t="array" ref="J1">_xll.R.ST_Filtro(C1:C169,3,$H$2,,,$H$3)</f>
        <v>0</v>
      </c>
    </row>
    <row r="2" spans="1:10" x14ac:dyDescent="0.45">
      <c r="A2" s="10">
        <v>1959</v>
      </c>
      <c r="B2" s="10" t="s">
        <v>4</v>
      </c>
      <c r="C2" s="13">
        <v>5.8330000000000002</v>
      </c>
      <c r="D2" s="13">
        <v>5.7789999999999999</v>
      </c>
      <c r="E2" s="14">
        <v>5.4096999999999999E-2</v>
      </c>
      <c r="F2"/>
      <c r="G2" s="1" t="s">
        <v>10</v>
      </c>
      <c r="H2" s="7">
        <v>2</v>
      </c>
    </row>
    <row r="3" spans="1:10" x14ac:dyDescent="0.45">
      <c r="A3" s="10">
        <v>1959</v>
      </c>
      <c r="B3" s="10" t="s">
        <v>5</v>
      </c>
      <c r="C3" s="13">
        <v>5.0999999999999996</v>
      </c>
      <c r="D3" s="13">
        <v>5.7930000000000001</v>
      </c>
      <c r="E3" s="14">
        <v>-0.69288300000000003</v>
      </c>
      <c r="G3" s="3" t="s">
        <v>13</v>
      </c>
      <c r="H3" s="7">
        <v>0</v>
      </c>
    </row>
    <row r="4" spans="1:10" x14ac:dyDescent="0.45">
      <c r="A4" s="10">
        <v>1959</v>
      </c>
      <c r="B4" s="10" t="s">
        <v>6</v>
      </c>
      <c r="C4" s="13">
        <v>5.2670000000000003</v>
      </c>
      <c r="D4" s="13">
        <v>5.8070000000000004</v>
      </c>
      <c r="E4" s="14">
        <v>-0.53989600000000004</v>
      </c>
    </row>
    <row r="5" spans="1:10" x14ac:dyDescent="0.45">
      <c r="A5" s="10">
        <v>1959</v>
      </c>
      <c r="B5" s="10" t="s">
        <v>7</v>
      </c>
      <c r="C5" s="13">
        <v>5.6</v>
      </c>
      <c r="D5" s="13">
        <v>5.82</v>
      </c>
      <c r="E5" s="14">
        <v>-0.21987699999999999</v>
      </c>
    </row>
    <row r="6" spans="1:10" x14ac:dyDescent="0.45">
      <c r="A6" s="10">
        <v>1960</v>
      </c>
      <c r="B6" s="10" t="s">
        <v>4</v>
      </c>
      <c r="C6" s="13">
        <v>5.133</v>
      </c>
      <c r="D6" s="13">
        <v>5.8319999999999999</v>
      </c>
      <c r="E6" s="14">
        <v>-0.69875600000000004</v>
      </c>
    </row>
    <row r="7" spans="1:10" x14ac:dyDescent="0.45">
      <c r="A7" s="10">
        <v>1960</v>
      </c>
      <c r="B7" s="10" t="s">
        <v>5</v>
      </c>
      <c r="C7" s="13">
        <v>5.2329999999999997</v>
      </c>
      <c r="D7" s="13">
        <v>5.8419999999999996</v>
      </c>
      <c r="E7" s="14">
        <v>-0.60899199999999998</v>
      </c>
    </row>
    <row r="8" spans="1:10" x14ac:dyDescent="0.45">
      <c r="A8" s="10">
        <v>1960</v>
      </c>
      <c r="B8" s="10" t="s">
        <v>6</v>
      </c>
      <c r="C8" s="13">
        <v>5.5330000000000004</v>
      </c>
      <c r="D8" s="13">
        <v>5.8490000000000002</v>
      </c>
      <c r="E8" s="14">
        <v>-0.31594100000000003</v>
      </c>
    </row>
    <row r="9" spans="1:10" x14ac:dyDescent="0.45">
      <c r="A9" s="10">
        <v>1960</v>
      </c>
      <c r="B9" s="10" t="s">
        <v>7</v>
      </c>
      <c r="C9" s="13">
        <v>6.2670000000000003</v>
      </c>
      <c r="D9" s="13">
        <v>5.851</v>
      </c>
      <c r="E9" s="14">
        <v>0.41542200000000001</v>
      </c>
    </row>
    <row r="10" spans="1:10" x14ac:dyDescent="0.45">
      <c r="A10" s="10">
        <v>1961</v>
      </c>
      <c r="B10" s="10" t="s">
        <v>4</v>
      </c>
      <c r="C10" s="13">
        <v>6.8</v>
      </c>
      <c r="D10" s="13">
        <v>5.8460000000000001</v>
      </c>
      <c r="E10" s="14">
        <v>0.95365200000000006</v>
      </c>
    </row>
    <row r="11" spans="1:10" x14ac:dyDescent="0.45">
      <c r="A11" s="10">
        <v>1961</v>
      </c>
      <c r="B11" s="10" t="s">
        <v>5</v>
      </c>
      <c r="C11" s="13">
        <v>7</v>
      </c>
      <c r="D11" s="13">
        <v>5.8330000000000002</v>
      </c>
      <c r="E11" s="14">
        <v>1.167046</v>
      </c>
    </row>
    <row r="12" spans="1:10" x14ac:dyDescent="0.45">
      <c r="A12" s="10">
        <v>1961</v>
      </c>
      <c r="B12" s="10" t="s">
        <v>6</v>
      </c>
      <c r="C12" s="13">
        <v>6.7670000000000003</v>
      </c>
      <c r="D12" s="13">
        <v>5.81</v>
      </c>
      <c r="E12" s="14">
        <v>0.95663600000000004</v>
      </c>
    </row>
    <row r="13" spans="1:10" x14ac:dyDescent="0.45">
      <c r="A13" s="10">
        <v>1961</v>
      </c>
      <c r="B13" s="10" t="s">
        <v>7</v>
      </c>
      <c r="C13" s="13">
        <v>6.2</v>
      </c>
      <c r="D13" s="13">
        <v>5.7770000000000001</v>
      </c>
      <c r="E13" s="14">
        <v>0.42272599999999999</v>
      </c>
    </row>
    <row r="14" spans="1:10" x14ac:dyDescent="0.45">
      <c r="A14" s="10">
        <v>1962</v>
      </c>
      <c r="B14" s="10" t="s">
        <v>4</v>
      </c>
      <c r="C14" s="13">
        <v>5.633</v>
      </c>
      <c r="D14" s="13">
        <v>5.7350000000000003</v>
      </c>
      <c r="E14" s="14">
        <v>-0.101644</v>
      </c>
    </row>
    <row r="15" spans="1:10" x14ac:dyDescent="0.45">
      <c r="A15" s="10">
        <v>1962</v>
      </c>
      <c r="B15" s="10" t="s">
        <v>5</v>
      </c>
      <c r="C15" s="13">
        <v>5.5330000000000004</v>
      </c>
      <c r="D15" s="13">
        <v>5.6840000000000002</v>
      </c>
      <c r="E15" s="14">
        <v>-0.150366</v>
      </c>
    </row>
    <row r="16" spans="1:10" x14ac:dyDescent="0.45">
      <c r="A16" s="10">
        <v>1962</v>
      </c>
      <c r="B16" s="10" t="s">
        <v>6</v>
      </c>
      <c r="C16" s="13">
        <v>5.5670000000000002</v>
      </c>
      <c r="D16" s="13">
        <v>5.6239999999999997</v>
      </c>
      <c r="E16" s="14">
        <v>-5.7267999999999999E-2</v>
      </c>
    </row>
    <row r="17" spans="1:5" x14ac:dyDescent="0.45">
      <c r="A17" s="10">
        <v>1962</v>
      </c>
      <c r="B17" s="10" t="s">
        <v>7</v>
      </c>
      <c r="C17" s="13">
        <v>5.5330000000000004</v>
      </c>
      <c r="D17" s="13">
        <v>5.556</v>
      </c>
      <c r="E17" s="14">
        <v>-2.2751E-2</v>
      </c>
    </row>
    <row r="18" spans="1:5" x14ac:dyDescent="0.45">
      <c r="A18" s="10">
        <v>1963</v>
      </c>
      <c r="B18" s="10" t="s">
        <v>4</v>
      </c>
      <c r="C18" s="13">
        <v>5.7670000000000003</v>
      </c>
      <c r="D18" s="13">
        <v>5.4809999999999999</v>
      </c>
      <c r="E18" s="14">
        <v>0.28615400000000002</v>
      </c>
    </row>
    <row r="19" spans="1:5" x14ac:dyDescent="0.45">
      <c r="A19" s="10">
        <v>1963</v>
      </c>
      <c r="B19" s="10" t="s">
        <v>5</v>
      </c>
      <c r="C19" s="13">
        <v>5.7329999999999997</v>
      </c>
      <c r="D19" s="13">
        <v>5.3979999999999997</v>
      </c>
      <c r="E19" s="14">
        <v>0.335762</v>
      </c>
    </row>
    <row r="20" spans="1:5" x14ac:dyDescent="0.45">
      <c r="A20" s="10">
        <v>1963</v>
      </c>
      <c r="B20" s="10" t="s">
        <v>6</v>
      </c>
      <c r="C20" s="13">
        <v>5.5</v>
      </c>
      <c r="D20" s="13">
        <v>5.3079999999999998</v>
      </c>
      <c r="E20" s="14">
        <v>0.19220999999999999</v>
      </c>
    </row>
    <row r="21" spans="1:5" x14ac:dyDescent="0.45">
      <c r="A21" s="10">
        <v>1963</v>
      </c>
      <c r="B21" s="10" t="s">
        <v>7</v>
      </c>
      <c r="C21" s="13">
        <v>5.5670000000000002</v>
      </c>
      <c r="D21" s="13">
        <v>5.2119999999999997</v>
      </c>
      <c r="E21" s="14">
        <v>0.35476000000000002</v>
      </c>
    </row>
    <row r="22" spans="1:5" x14ac:dyDescent="0.45">
      <c r="A22" s="10">
        <v>1964</v>
      </c>
      <c r="B22" s="10" t="s">
        <v>4</v>
      </c>
      <c r="C22" s="13">
        <v>5.4669999999999996</v>
      </c>
      <c r="D22" s="13">
        <v>5.1109999999999998</v>
      </c>
      <c r="E22" s="14">
        <v>0.35588500000000001</v>
      </c>
    </row>
    <row r="23" spans="1:5" x14ac:dyDescent="0.45">
      <c r="A23" s="10">
        <v>1964</v>
      </c>
      <c r="B23" s="10" t="s">
        <v>5</v>
      </c>
      <c r="C23" s="13">
        <v>5.2</v>
      </c>
      <c r="D23" s="13">
        <v>5.0049999999999999</v>
      </c>
      <c r="E23" s="14">
        <v>0.19450300000000001</v>
      </c>
    </row>
    <row r="24" spans="1:5" x14ac:dyDescent="0.45">
      <c r="A24" s="10">
        <v>1964</v>
      </c>
      <c r="B24" s="10" t="s">
        <v>6</v>
      </c>
      <c r="C24" s="13">
        <v>5</v>
      </c>
      <c r="D24" s="13">
        <v>4.8970000000000002</v>
      </c>
      <c r="E24" s="14">
        <v>0.102644</v>
      </c>
    </row>
    <row r="25" spans="1:5" x14ac:dyDescent="0.45">
      <c r="A25" s="10">
        <v>1964</v>
      </c>
      <c r="B25" s="10" t="s">
        <v>7</v>
      </c>
      <c r="C25" s="13">
        <v>4.9669999999999996</v>
      </c>
      <c r="D25" s="13">
        <v>4.7880000000000003</v>
      </c>
      <c r="E25" s="14">
        <v>0.17888299999999999</v>
      </c>
    </row>
    <row r="26" spans="1:5" x14ac:dyDescent="0.45">
      <c r="A26" s="10">
        <v>1965</v>
      </c>
      <c r="B26" s="10" t="s">
        <v>4</v>
      </c>
      <c r="C26" s="13">
        <v>4.9000000000000004</v>
      </c>
      <c r="D26" s="13">
        <v>4.6779999999999999</v>
      </c>
      <c r="E26" s="14">
        <v>0.22173000000000001</v>
      </c>
    </row>
    <row r="27" spans="1:5" x14ac:dyDescent="0.45">
      <c r="A27" s="10">
        <v>1965</v>
      </c>
      <c r="B27" s="10" t="s">
        <v>5</v>
      </c>
      <c r="C27" s="13">
        <v>4.6669999999999998</v>
      </c>
      <c r="D27" s="13">
        <v>4.57</v>
      </c>
      <c r="E27" s="14">
        <v>9.6251000000000003E-2</v>
      </c>
    </row>
    <row r="28" spans="1:5" x14ac:dyDescent="0.45">
      <c r="A28" s="10">
        <v>1965</v>
      </c>
      <c r="B28" s="10" t="s">
        <v>6</v>
      </c>
      <c r="C28" s="13">
        <v>4.367</v>
      </c>
      <c r="D28" s="13">
        <v>4.4660000000000002</v>
      </c>
      <c r="E28" s="14">
        <v>-9.9293999999999993E-2</v>
      </c>
    </row>
    <row r="29" spans="1:5" x14ac:dyDescent="0.45">
      <c r="A29" s="10">
        <v>1965</v>
      </c>
      <c r="B29" s="10" t="s">
        <v>7</v>
      </c>
      <c r="C29" s="13">
        <v>4.0999999999999996</v>
      </c>
      <c r="D29" s="13">
        <v>4.367</v>
      </c>
      <c r="E29" s="14">
        <v>-0.26670500000000003</v>
      </c>
    </row>
    <row r="30" spans="1:5" x14ac:dyDescent="0.45">
      <c r="A30" s="10">
        <v>1966</v>
      </c>
      <c r="B30" s="10" t="s">
        <v>4</v>
      </c>
      <c r="C30" s="13">
        <v>3.867</v>
      </c>
      <c r="D30" s="13">
        <v>4.274</v>
      </c>
      <c r="E30" s="14">
        <v>-0.40772000000000003</v>
      </c>
    </row>
    <row r="31" spans="1:5" x14ac:dyDescent="0.45">
      <c r="A31" s="10">
        <v>1966</v>
      </c>
      <c r="B31" s="10" t="s">
        <v>5</v>
      </c>
      <c r="C31" s="13">
        <v>3.8330000000000002</v>
      </c>
      <c r="D31" s="13">
        <v>4.1909999999999998</v>
      </c>
      <c r="E31" s="14">
        <v>-0.35724400000000001</v>
      </c>
    </row>
    <row r="32" spans="1:5" x14ac:dyDescent="0.45">
      <c r="A32" s="10">
        <v>1966</v>
      </c>
      <c r="B32" s="10" t="s">
        <v>6</v>
      </c>
      <c r="C32" s="13">
        <v>3.7669999999999999</v>
      </c>
      <c r="D32" s="13">
        <v>4.117</v>
      </c>
      <c r="E32" s="14">
        <v>-0.34992499999999999</v>
      </c>
    </row>
    <row r="33" spans="1:5" x14ac:dyDescent="0.45">
      <c r="A33" s="10">
        <v>1966</v>
      </c>
      <c r="B33" s="10" t="s">
        <v>7</v>
      </c>
      <c r="C33" s="13">
        <v>3.7</v>
      </c>
      <c r="D33" s="13">
        <v>4.0540000000000003</v>
      </c>
      <c r="E33" s="14">
        <v>-0.35352499999999998</v>
      </c>
    </row>
    <row r="34" spans="1:5" x14ac:dyDescent="0.45">
      <c r="A34" s="10">
        <v>1967</v>
      </c>
      <c r="B34" s="10" t="s">
        <v>4</v>
      </c>
      <c r="C34" s="13">
        <v>3.8330000000000002</v>
      </c>
      <c r="D34" s="13">
        <v>4.0019999999999998</v>
      </c>
      <c r="E34" s="14">
        <v>-0.16891800000000001</v>
      </c>
    </row>
    <row r="35" spans="1:5" x14ac:dyDescent="0.45">
      <c r="A35" s="10">
        <v>1967</v>
      </c>
      <c r="B35" s="10" t="s">
        <v>5</v>
      </c>
      <c r="C35" s="13">
        <v>3.8330000000000002</v>
      </c>
      <c r="D35" s="13">
        <v>3.9630000000000001</v>
      </c>
      <c r="E35" s="14">
        <v>-0.13009000000000001</v>
      </c>
    </row>
    <row r="36" spans="1:5" x14ac:dyDescent="0.45">
      <c r="A36" s="10">
        <v>1967</v>
      </c>
      <c r="B36" s="10" t="s">
        <v>6</v>
      </c>
      <c r="C36" s="13">
        <v>3.8</v>
      </c>
      <c r="D36" s="13">
        <v>3.9380000000000002</v>
      </c>
      <c r="E36" s="14">
        <v>-0.13758899999999999</v>
      </c>
    </row>
    <row r="37" spans="1:5" x14ac:dyDescent="0.45">
      <c r="A37" s="10">
        <v>1967</v>
      </c>
      <c r="B37" s="10" t="s">
        <v>7</v>
      </c>
      <c r="C37" s="13">
        <v>3.9</v>
      </c>
      <c r="D37" s="13">
        <v>3.9249999999999998</v>
      </c>
      <c r="E37" s="14">
        <v>-2.5215999999999999E-2</v>
      </c>
    </row>
    <row r="38" spans="1:5" x14ac:dyDescent="0.45">
      <c r="A38" s="10">
        <v>1968</v>
      </c>
      <c r="B38" s="10" t="s">
        <v>4</v>
      </c>
      <c r="C38" s="13">
        <v>3.7330000000000001</v>
      </c>
      <c r="D38" s="13">
        <v>3.927</v>
      </c>
      <c r="E38" s="14">
        <v>-0.19334999999999999</v>
      </c>
    </row>
    <row r="39" spans="1:5" x14ac:dyDescent="0.45">
      <c r="A39" s="10">
        <v>1968</v>
      </c>
      <c r="B39" s="10" t="s">
        <v>5</v>
      </c>
      <c r="C39" s="13">
        <v>3.5670000000000002</v>
      </c>
      <c r="D39" s="13">
        <v>3.9420000000000002</v>
      </c>
      <c r="E39" s="14">
        <v>-0.37569000000000002</v>
      </c>
    </row>
    <row r="40" spans="1:5" x14ac:dyDescent="0.45">
      <c r="A40" s="10">
        <v>1968</v>
      </c>
      <c r="B40" s="10" t="s">
        <v>6</v>
      </c>
      <c r="C40" s="13">
        <v>3.5329999999999999</v>
      </c>
      <c r="D40" s="13">
        <v>3.972</v>
      </c>
      <c r="E40" s="14">
        <v>-0.43914700000000001</v>
      </c>
    </row>
    <row r="41" spans="1:5" x14ac:dyDescent="0.45">
      <c r="A41" s="10">
        <v>1968</v>
      </c>
      <c r="B41" s="10" t="s">
        <v>7</v>
      </c>
      <c r="C41" s="13">
        <v>3.4</v>
      </c>
      <c r="D41" s="13">
        <v>4.0170000000000003</v>
      </c>
      <c r="E41" s="14">
        <v>-0.61706300000000003</v>
      </c>
    </row>
    <row r="42" spans="1:5" x14ac:dyDescent="0.45">
      <c r="A42" s="10">
        <v>1969</v>
      </c>
      <c r="B42" s="10" t="s">
        <v>4</v>
      </c>
      <c r="C42" s="13">
        <v>3.4</v>
      </c>
      <c r="D42" s="13">
        <v>4.0759999999999996</v>
      </c>
      <c r="E42" s="14">
        <v>-0.67584</v>
      </c>
    </row>
    <row r="43" spans="1:5" x14ac:dyDescent="0.45">
      <c r="A43" s="10">
        <v>1969</v>
      </c>
      <c r="B43" s="10" t="s">
        <v>5</v>
      </c>
      <c r="C43" s="13">
        <v>3.4329999999999998</v>
      </c>
      <c r="D43" s="13">
        <v>4.1479999999999997</v>
      </c>
      <c r="E43" s="14">
        <v>-0.71482599999999996</v>
      </c>
    </row>
    <row r="44" spans="1:5" x14ac:dyDescent="0.45">
      <c r="A44" s="10">
        <v>1969</v>
      </c>
      <c r="B44" s="10" t="s">
        <v>6</v>
      </c>
      <c r="C44" s="13">
        <v>3.5670000000000002</v>
      </c>
      <c r="D44" s="13">
        <v>4.2329999999999997</v>
      </c>
      <c r="E44" s="14">
        <v>-0.66628299999999996</v>
      </c>
    </row>
    <row r="45" spans="1:5" x14ac:dyDescent="0.45">
      <c r="A45" s="10">
        <v>1969</v>
      </c>
      <c r="B45" s="10" t="s">
        <v>7</v>
      </c>
      <c r="C45" s="13">
        <v>3.5670000000000002</v>
      </c>
      <c r="D45" s="13">
        <v>4.3289999999999997</v>
      </c>
      <c r="E45" s="14">
        <v>-0.76202199999999998</v>
      </c>
    </row>
    <row r="46" spans="1:5" x14ac:dyDescent="0.45">
      <c r="A46" s="10">
        <v>1970</v>
      </c>
      <c r="B46" s="10" t="s">
        <v>4</v>
      </c>
      <c r="C46" s="13">
        <v>4.1669999999999998</v>
      </c>
      <c r="D46" s="13">
        <v>4.4329999999999998</v>
      </c>
      <c r="E46" s="14">
        <v>-0.26677400000000001</v>
      </c>
    </row>
    <row r="47" spans="1:5" x14ac:dyDescent="0.45">
      <c r="A47" s="10">
        <v>1970</v>
      </c>
      <c r="B47" s="10" t="s">
        <v>5</v>
      </c>
      <c r="C47" s="13">
        <v>4.7670000000000003</v>
      </c>
      <c r="D47" s="13">
        <v>4.5449999999999999</v>
      </c>
      <c r="E47" s="14">
        <v>0.22187399999999999</v>
      </c>
    </row>
    <row r="48" spans="1:5" x14ac:dyDescent="0.45">
      <c r="A48" s="10">
        <v>1970</v>
      </c>
      <c r="B48" s="10" t="s">
        <v>6</v>
      </c>
      <c r="C48" s="13">
        <v>5.1669999999999998</v>
      </c>
      <c r="D48" s="13">
        <v>4.66</v>
      </c>
      <c r="E48" s="14">
        <v>0.50650099999999998</v>
      </c>
    </row>
    <row r="49" spans="1:5" x14ac:dyDescent="0.45">
      <c r="A49" s="10">
        <v>1970</v>
      </c>
      <c r="B49" s="10" t="s">
        <v>7</v>
      </c>
      <c r="C49" s="13">
        <v>5.8330000000000002</v>
      </c>
      <c r="D49" s="13">
        <v>4.7770000000000001</v>
      </c>
      <c r="E49" s="14">
        <v>1.056214</v>
      </c>
    </row>
    <row r="50" spans="1:5" x14ac:dyDescent="0.45">
      <c r="A50" s="10">
        <v>1971</v>
      </c>
      <c r="B50" s="10" t="s">
        <v>4</v>
      </c>
      <c r="C50" s="13">
        <v>5.9329999999999998</v>
      </c>
      <c r="D50" s="13">
        <v>4.8940000000000001</v>
      </c>
      <c r="E50" s="14">
        <v>1.0398050000000001</v>
      </c>
    </row>
    <row r="51" spans="1:5" x14ac:dyDescent="0.45">
      <c r="A51" s="10">
        <v>1971</v>
      </c>
      <c r="B51" s="10" t="s">
        <v>5</v>
      </c>
      <c r="C51" s="13">
        <v>5.9</v>
      </c>
      <c r="D51" s="13">
        <v>5.008</v>
      </c>
      <c r="E51" s="14">
        <v>0.89207199999999998</v>
      </c>
    </row>
    <row r="52" spans="1:5" x14ac:dyDescent="0.45">
      <c r="A52" s="10">
        <v>1971</v>
      </c>
      <c r="B52" s="10" t="s">
        <v>6</v>
      </c>
      <c r="C52" s="13">
        <v>6.0330000000000004</v>
      </c>
      <c r="D52" s="13">
        <v>5.12</v>
      </c>
      <c r="E52" s="14">
        <v>0.91382799999999997</v>
      </c>
    </row>
    <row r="53" spans="1:5" x14ac:dyDescent="0.45">
      <c r="A53" s="10">
        <v>1971</v>
      </c>
      <c r="B53" s="10" t="s">
        <v>7</v>
      </c>
      <c r="C53" s="13">
        <v>5.9329999999999998</v>
      </c>
      <c r="D53" s="13">
        <v>5.2279999999999998</v>
      </c>
      <c r="E53" s="14">
        <v>0.70533000000000001</v>
      </c>
    </row>
    <row r="54" spans="1:5" x14ac:dyDescent="0.45">
      <c r="A54" s="10">
        <v>1972</v>
      </c>
      <c r="B54" s="10" t="s">
        <v>4</v>
      </c>
      <c r="C54" s="13">
        <v>5.7670000000000003</v>
      </c>
      <c r="D54" s="13">
        <v>5.3339999999999996</v>
      </c>
      <c r="E54" s="14">
        <v>0.43293100000000001</v>
      </c>
    </row>
    <row r="55" spans="1:5" x14ac:dyDescent="0.45">
      <c r="A55" s="10">
        <v>1972</v>
      </c>
      <c r="B55" s="10" t="s">
        <v>5</v>
      </c>
      <c r="C55" s="13">
        <v>5.7</v>
      </c>
      <c r="D55" s="13">
        <v>5.4370000000000003</v>
      </c>
      <c r="E55" s="14">
        <v>0.26254100000000002</v>
      </c>
    </row>
    <row r="56" spans="1:5" x14ac:dyDescent="0.45">
      <c r="A56" s="10">
        <v>1972</v>
      </c>
      <c r="B56" s="10" t="s">
        <v>6</v>
      </c>
      <c r="C56" s="13">
        <v>5.5670000000000002</v>
      </c>
      <c r="D56" s="13">
        <v>5.54</v>
      </c>
      <c r="E56" s="14">
        <v>2.6468999999999999E-2</v>
      </c>
    </row>
    <row r="57" spans="1:5" x14ac:dyDescent="0.45">
      <c r="A57" s="10">
        <v>1972</v>
      </c>
      <c r="B57" s="10" t="s">
        <v>7</v>
      </c>
      <c r="C57" s="13">
        <v>5.367</v>
      </c>
      <c r="D57" s="13">
        <v>5.6429999999999998</v>
      </c>
      <c r="E57" s="14">
        <v>-0.276476</v>
      </c>
    </row>
    <row r="58" spans="1:5" x14ac:dyDescent="0.45">
      <c r="A58" s="10">
        <v>1973</v>
      </c>
      <c r="B58" s="10" t="s">
        <v>4</v>
      </c>
      <c r="C58" s="13">
        <v>4.9329999999999998</v>
      </c>
      <c r="D58" s="13">
        <v>5.7469999999999999</v>
      </c>
      <c r="E58" s="14">
        <v>-0.81416599999999995</v>
      </c>
    </row>
    <row r="59" spans="1:5" x14ac:dyDescent="0.45">
      <c r="A59" s="10">
        <v>1973</v>
      </c>
      <c r="B59" s="10" t="s">
        <v>5</v>
      </c>
      <c r="C59" s="13">
        <v>4.9329999999999998</v>
      </c>
      <c r="D59" s="13">
        <v>5.8540000000000001</v>
      </c>
      <c r="E59" s="14">
        <v>-0.92096900000000004</v>
      </c>
    </row>
    <row r="60" spans="1:5" x14ac:dyDescent="0.45">
      <c r="A60" s="10">
        <v>1973</v>
      </c>
      <c r="B60" s="10" t="s">
        <v>6</v>
      </c>
      <c r="C60" s="13">
        <v>4.8</v>
      </c>
      <c r="D60" s="13">
        <v>5.9640000000000004</v>
      </c>
      <c r="E60" s="14">
        <v>-1.1640760000000001</v>
      </c>
    </row>
    <row r="61" spans="1:5" x14ac:dyDescent="0.45">
      <c r="A61" s="10">
        <v>1973</v>
      </c>
      <c r="B61" s="10" t="s">
        <v>7</v>
      </c>
      <c r="C61" s="13">
        <v>4.7670000000000003</v>
      </c>
      <c r="D61" s="13">
        <v>6.077</v>
      </c>
      <c r="E61" s="14">
        <v>-1.310103</v>
      </c>
    </row>
    <row r="62" spans="1:5" x14ac:dyDescent="0.45">
      <c r="A62" s="10">
        <v>1974</v>
      </c>
      <c r="B62" s="10" t="s">
        <v>4</v>
      </c>
      <c r="C62" s="13">
        <v>5.133</v>
      </c>
      <c r="D62" s="13">
        <v>6.1920000000000002</v>
      </c>
      <c r="E62" s="14">
        <v>-1.0582720000000001</v>
      </c>
    </row>
    <row r="63" spans="1:5" x14ac:dyDescent="0.45">
      <c r="A63" s="10">
        <v>1974</v>
      </c>
      <c r="B63" s="10" t="s">
        <v>5</v>
      </c>
      <c r="C63" s="13">
        <v>5.2</v>
      </c>
      <c r="D63" s="13">
        <v>6.3070000000000004</v>
      </c>
      <c r="E63" s="14">
        <v>-1.1069850000000001</v>
      </c>
    </row>
    <row r="64" spans="1:5" x14ac:dyDescent="0.45">
      <c r="A64" s="10">
        <v>1974</v>
      </c>
      <c r="B64" s="10" t="s">
        <v>6</v>
      </c>
      <c r="C64" s="13">
        <v>5.633</v>
      </c>
      <c r="D64" s="13">
        <v>6.4210000000000003</v>
      </c>
      <c r="E64" s="14">
        <v>-0.78731700000000004</v>
      </c>
    </row>
    <row r="65" spans="1:5" x14ac:dyDescent="0.45">
      <c r="A65" s="10">
        <v>1974</v>
      </c>
      <c r="B65" s="10" t="s">
        <v>7</v>
      </c>
      <c r="C65" s="13">
        <v>6.6</v>
      </c>
      <c r="D65" s="13">
        <v>6.53</v>
      </c>
      <c r="E65" s="14">
        <v>7.0347999999999994E-2</v>
      </c>
    </row>
    <row r="66" spans="1:5" x14ac:dyDescent="0.45">
      <c r="A66" s="10">
        <v>1975</v>
      </c>
      <c r="B66" s="10" t="s">
        <v>4</v>
      </c>
      <c r="C66" s="13">
        <v>8.2669999999999995</v>
      </c>
      <c r="D66" s="13">
        <v>6.6310000000000002</v>
      </c>
      <c r="E66" s="14">
        <v>1.6361209999999999</v>
      </c>
    </row>
    <row r="67" spans="1:5" x14ac:dyDescent="0.45">
      <c r="A67" s="10">
        <v>1975</v>
      </c>
      <c r="B67" s="10" t="s">
        <v>5</v>
      </c>
      <c r="C67" s="13">
        <v>8.8670000000000009</v>
      </c>
      <c r="D67" s="13">
        <v>6.72</v>
      </c>
      <c r="E67" s="14">
        <v>2.1467320000000001</v>
      </c>
    </row>
    <row r="68" spans="1:5" x14ac:dyDescent="0.45">
      <c r="A68" s="10">
        <v>1975</v>
      </c>
      <c r="B68" s="10" t="s">
        <v>6</v>
      </c>
      <c r="C68" s="13">
        <v>8.4670000000000005</v>
      </c>
      <c r="D68" s="13">
        <v>6.7949999999999999</v>
      </c>
      <c r="E68" s="14">
        <v>1.671225</v>
      </c>
    </row>
    <row r="69" spans="1:5" x14ac:dyDescent="0.45">
      <c r="A69" s="10">
        <v>1975</v>
      </c>
      <c r="B69" s="10" t="s">
        <v>7</v>
      </c>
      <c r="C69" s="13">
        <v>8.3000000000000007</v>
      </c>
      <c r="D69" s="13">
        <v>6.8559999999999999</v>
      </c>
      <c r="E69" s="14">
        <v>1.4439679999999999</v>
      </c>
    </row>
    <row r="70" spans="1:5" x14ac:dyDescent="0.45">
      <c r="A70" s="10">
        <v>1976</v>
      </c>
      <c r="B70" s="10" t="s">
        <v>4</v>
      </c>
      <c r="C70" s="13">
        <v>7.7329999999999997</v>
      </c>
      <c r="D70" s="13">
        <v>6.9020000000000001</v>
      </c>
      <c r="E70" s="14">
        <v>0.83161600000000002</v>
      </c>
    </row>
    <row r="71" spans="1:5" x14ac:dyDescent="0.45">
      <c r="A71" s="10">
        <v>1976</v>
      </c>
      <c r="B71" s="10" t="s">
        <v>5</v>
      </c>
      <c r="C71" s="13">
        <v>7.5670000000000002</v>
      </c>
      <c r="D71" s="13">
        <v>6.9329999999999998</v>
      </c>
      <c r="E71" s="14">
        <v>0.63325600000000004</v>
      </c>
    </row>
    <row r="72" spans="1:5" x14ac:dyDescent="0.45">
      <c r="A72" s="10">
        <v>1976</v>
      </c>
      <c r="B72" s="10" t="s">
        <v>6</v>
      </c>
      <c r="C72" s="13">
        <v>7.7329999999999997</v>
      </c>
      <c r="D72" s="13">
        <v>6.9530000000000003</v>
      </c>
      <c r="E72" s="14">
        <v>0.78079100000000001</v>
      </c>
    </row>
    <row r="73" spans="1:5" x14ac:dyDescent="0.45">
      <c r="A73" s="10">
        <v>1976</v>
      </c>
      <c r="B73" s="10" t="s">
        <v>7</v>
      </c>
      <c r="C73" s="13">
        <v>7.7670000000000003</v>
      </c>
      <c r="D73" s="13">
        <v>6.9610000000000003</v>
      </c>
      <c r="E73" s="14">
        <v>0.805724</v>
      </c>
    </row>
    <row r="74" spans="1:5" x14ac:dyDescent="0.45">
      <c r="A74" s="10">
        <v>1977</v>
      </c>
      <c r="B74" s="10" t="s">
        <v>4</v>
      </c>
      <c r="C74" s="13">
        <v>7.5</v>
      </c>
      <c r="D74" s="13">
        <v>6.9610000000000003</v>
      </c>
      <c r="E74" s="14">
        <v>0.53907400000000005</v>
      </c>
    </row>
    <row r="75" spans="1:5" x14ac:dyDescent="0.45">
      <c r="A75" s="10">
        <v>1977</v>
      </c>
      <c r="B75" s="10" t="s">
        <v>5</v>
      </c>
      <c r="C75" s="13">
        <v>7.133</v>
      </c>
      <c r="D75" s="13">
        <v>6.9550000000000001</v>
      </c>
      <c r="E75" s="14">
        <v>0.17801900000000001</v>
      </c>
    </row>
    <row r="76" spans="1:5" x14ac:dyDescent="0.45">
      <c r="A76" s="10">
        <v>1977</v>
      </c>
      <c r="B76" s="10" t="s">
        <v>6</v>
      </c>
      <c r="C76" s="13">
        <v>6.9</v>
      </c>
      <c r="D76" s="13">
        <v>6.9470000000000001</v>
      </c>
      <c r="E76" s="14">
        <v>-4.7262999999999999E-2</v>
      </c>
    </row>
    <row r="77" spans="1:5" x14ac:dyDescent="0.45">
      <c r="A77" s="10">
        <v>1977</v>
      </c>
      <c r="B77" s="10" t="s">
        <v>7</v>
      </c>
      <c r="C77" s="13">
        <v>6.6669999999999998</v>
      </c>
      <c r="D77" s="13">
        <v>6.94</v>
      </c>
      <c r="E77" s="14">
        <v>-0.27337400000000001</v>
      </c>
    </row>
    <row r="78" spans="1:5" x14ac:dyDescent="0.45">
      <c r="A78" s="10">
        <v>1978</v>
      </c>
      <c r="B78" s="10" t="s">
        <v>4</v>
      </c>
      <c r="C78" s="13">
        <v>6.3330000000000002</v>
      </c>
      <c r="D78" s="13">
        <v>6.9370000000000003</v>
      </c>
      <c r="E78" s="14">
        <v>-0.60355199999999998</v>
      </c>
    </row>
    <row r="79" spans="1:5" x14ac:dyDescent="0.45">
      <c r="A79" s="10">
        <v>1978</v>
      </c>
      <c r="B79" s="10" t="s">
        <v>5</v>
      </c>
      <c r="C79" s="13">
        <v>6</v>
      </c>
      <c r="D79" s="13">
        <v>6.9409999999999998</v>
      </c>
      <c r="E79" s="14">
        <v>-0.94086499999999995</v>
      </c>
    </row>
    <row r="80" spans="1:5" x14ac:dyDescent="0.45">
      <c r="A80" s="10">
        <v>1978</v>
      </c>
      <c r="B80" s="10" t="s">
        <v>6</v>
      </c>
      <c r="C80" s="13">
        <v>6.0330000000000004</v>
      </c>
      <c r="D80" s="13">
        <v>6.9550000000000001</v>
      </c>
      <c r="E80" s="14">
        <v>-0.92133600000000004</v>
      </c>
    </row>
    <row r="81" spans="1:5" x14ac:dyDescent="0.45">
      <c r="A81" s="10">
        <v>1978</v>
      </c>
      <c r="B81" s="10" t="s">
        <v>7</v>
      </c>
      <c r="C81" s="13">
        <v>5.9</v>
      </c>
      <c r="D81" s="13">
        <v>6.98</v>
      </c>
      <c r="E81" s="14">
        <v>-1.0804020000000001</v>
      </c>
    </row>
    <row r="82" spans="1:5" x14ac:dyDescent="0.45">
      <c r="A82" s="10">
        <v>1979</v>
      </c>
      <c r="B82" s="10" t="s">
        <v>4</v>
      </c>
      <c r="C82" s="13">
        <v>5.867</v>
      </c>
      <c r="D82" s="13">
        <v>7.02</v>
      </c>
      <c r="E82" s="14">
        <v>-1.152922</v>
      </c>
    </row>
    <row r="83" spans="1:5" x14ac:dyDescent="0.45">
      <c r="A83" s="10">
        <v>1979</v>
      </c>
      <c r="B83" s="10" t="s">
        <v>5</v>
      </c>
      <c r="C83" s="13">
        <v>5.7</v>
      </c>
      <c r="D83" s="13">
        <v>7.0730000000000004</v>
      </c>
      <c r="E83" s="14">
        <v>-1.3730800000000001</v>
      </c>
    </row>
    <row r="84" spans="1:5" x14ac:dyDescent="0.45">
      <c r="A84" s="10">
        <v>1979</v>
      </c>
      <c r="B84" s="10" t="s">
        <v>6</v>
      </c>
      <c r="C84" s="13">
        <v>5.867</v>
      </c>
      <c r="D84" s="13">
        <v>7.141</v>
      </c>
      <c r="E84" s="14">
        <v>-1.2743420000000001</v>
      </c>
    </row>
    <row r="85" spans="1:5" x14ac:dyDescent="0.45">
      <c r="A85" s="10">
        <v>1979</v>
      </c>
      <c r="B85" s="10" t="s">
        <v>7</v>
      </c>
      <c r="C85" s="13">
        <v>5.9669999999999996</v>
      </c>
      <c r="D85" s="13">
        <v>7.2229999999999999</v>
      </c>
      <c r="E85" s="14">
        <v>-1.255979</v>
      </c>
    </row>
    <row r="86" spans="1:5" x14ac:dyDescent="0.45">
      <c r="A86" s="10">
        <v>1980</v>
      </c>
      <c r="B86" s="10" t="s">
        <v>4</v>
      </c>
      <c r="C86" s="13">
        <v>6.3</v>
      </c>
      <c r="D86" s="13">
        <v>7.3159999999999998</v>
      </c>
      <c r="E86" s="14">
        <v>-1.016467</v>
      </c>
    </row>
    <row r="87" spans="1:5" x14ac:dyDescent="0.45">
      <c r="A87" s="10">
        <v>1980</v>
      </c>
      <c r="B87" s="10" t="s">
        <v>5</v>
      </c>
      <c r="C87" s="13">
        <v>7.3330000000000002</v>
      </c>
      <c r="D87" s="13">
        <v>7.42</v>
      </c>
      <c r="E87" s="14">
        <v>-8.6831000000000005E-2</v>
      </c>
    </row>
    <row r="88" spans="1:5" x14ac:dyDescent="0.45">
      <c r="A88" s="10">
        <v>1980</v>
      </c>
      <c r="B88" s="10" t="s">
        <v>6</v>
      </c>
      <c r="C88" s="13">
        <v>7.6669999999999998</v>
      </c>
      <c r="D88" s="13">
        <v>7.5309999999999997</v>
      </c>
      <c r="E88" s="14">
        <v>0.13587299999999999</v>
      </c>
    </row>
    <row r="89" spans="1:5" x14ac:dyDescent="0.45">
      <c r="A89" s="10">
        <v>1980</v>
      </c>
      <c r="B89" s="10" t="s">
        <v>7</v>
      </c>
      <c r="C89" s="13">
        <v>7.4</v>
      </c>
      <c r="D89" s="13">
        <v>7.6449999999999996</v>
      </c>
      <c r="E89" s="14">
        <v>-0.24535599999999999</v>
      </c>
    </row>
    <row r="90" spans="1:5" x14ac:dyDescent="0.45">
      <c r="A90" s="10">
        <v>1981</v>
      </c>
      <c r="B90" s="10" t="s">
        <v>4</v>
      </c>
      <c r="C90" s="13">
        <v>7.4329999999999998</v>
      </c>
      <c r="D90" s="13">
        <v>7.7610000000000001</v>
      </c>
      <c r="E90" s="14">
        <v>-0.32760499999999998</v>
      </c>
    </row>
    <row r="91" spans="1:5" x14ac:dyDescent="0.45">
      <c r="A91" s="10">
        <v>1981</v>
      </c>
      <c r="B91" s="10" t="s">
        <v>5</v>
      </c>
      <c r="C91" s="13">
        <v>7.4</v>
      </c>
      <c r="D91" s="13">
        <v>7.8739999999999997</v>
      </c>
      <c r="E91" s="14">
        <v>-0.474472</v>
      </c>
    </row>
    <row r="92" spans="1:5" x14ac:dyDescent="0.45">
      <c r="A92" s="10">
        <v>1981</v>
      </c>
      <c r="B92" s="10" t="s">
        <v>6</v>
      </c>
      <c r="C92" s="13">
        <v>7.4</v>
      </c>
      <c r="D92" s="13">
        <v>7.9829999999999997</v>
      </c>
      <c r="E92" s="14">
        <v>-0.58268799999999998</v>
      </c>
    </row>
    <row r="93" spans="1:5" x14ac:dyDescent="0.45">
      <c r="A93" s="10">
        <v>1981</v>
      </c>
      <c r="B93" s="10" t="s">
        <v>7</v>
      </c>
      <c r="C93" s="13">
        <v>8.2330000000000005</v>
      </c>
      <c r="D93" s="13">
        <v>8.0820000000000007</v>
      </c>
      <c r="E93" s="14">
        <v>0.15131700000000001</v>
      </c>
    </row>
    <row r="94" spans="1:5" x14ac:dyDescent="0.45">
      <c r="A94" s="10">
        <v>1982</v>
      </c>
      <c r="B94" s="10" t="s">
        <v>4</v>
      </c>
      <c r="C94" s="13">
        <v>8.8330000000000002</v>
      </c>
      <c r="D94" s="13">
        <v>8.1690000000000005</v>
      </c>
      <c r="E94" s="14">
        <v>0.66480799999999995</v>
      </c>
    </row>
    <row r="95" spans="1:5" x14ac:dyDescent="0.45">
      <c r="A95" s="10">
        <v>1982</v>
      </c>
      <c r="B95" s="10" t="s">
        <v>5</v>
      </c>
      <c r="C95" s="13">
        <v>9.4329999999999998</v>
      </c>
      <c r="D95" s="13">
        <v>8.2379999999999995</v>
      </c>
      <c r="E95" s="14">
        <v>1.194957</v>
      </c>
    </row>
    <row r="96" spans="1:5" x14ac:dyDescent="0.45">
      <c r="A96" s="10">
        <v>1982</v>
      </c>
      <c r="B96" s="10" t="s">
        <v>6</v>
      </c>
      <c r="C96" s="13">
        <v>9.9</v>
      </c>
      <c r="D96" s="13">
        <v>8.2880000000000003</v>
      </c>
      <c r="E96" s="14">
        <v>1.6118520000000001</v>
      </c>
    </row>
    <row r="97" spans="1:5" x14ac:dyDescent="0.45">
      <c r="A97" s="10">
        <v>1982</v>
      </c>
      <c r="B97" s="10" t="s">
        <v>7</v>
      </c>
      <c r="C97" s="13">
        <v>10.667</v>
      </c>
      <c r="D97" s="13">
        <v>8.3149999999999995</v>
      </c>
      <c r="E97" s="14">
        <v>2.351502</v>
      </c>
    </row>
    <row r="98" spans="1:5" x14ac:dyDescent="0.45">
      <c r="A98" s="10">
        <v>1983</v>
      </c>
      <c r="B98" s="10" t="s">
        <v>4</v>
      </c>
      <c r="C98" s="13">
        <v>10.367000000000001</v>
      </c>
      <c r="D98" s="13">
        <v>8.3179999999999996</v>
      </c>
      <c r="E98" s="14">
        <v>2.0489090000000001</v>
      </c>
    </row>
    <row r="99" spans="1:5" x14ac:dyDescent="0.45">
      <c r="A99" s="10">
        <v>1983</v>
      </c>
      <c r="B99" s="10" t="s">
        <v>5</v>
      </c>
      <c r="C99" s="13">
        <v>10.132999999999999</v>
      </c>
      <c r="D99" s="13">
        <v>8.2959999999999994</v>
      </c>
      <c r="E99" s="14">
        <v>1.837604</v>
      </c>
    </row>
    <row r="100" spans="1:5" x14ac:dyDescent="0.45">
      <c r="A100" s="10">
        <v>1983</v>
      </c>
      <c r="B100" s="10" t="s">
        <v>6</v>
      </c>
      <c r="C100" s="13">
        <v>9.3670000000000009</v>
      </c>
      <c r="D100" s="13">
        <v>8.25</v>
      </c>
      <c r="E100" s="14">
        <v>1.1165050000000001</v>
      </c>
    </row>
    <row r="101" spans="1:5" x14ac:dyDescent="0.45">
      <c r="A101" s="10">
        <v>1983</v>
      </c>
      <c r="B101" s="10" t="s">
        <v>7</v>
      </c>
      <c r="C101" s="13">
        <v>8.5329999999999995</v>
      </c>
      <c r="D101" s="13">
        <v>8.1829999999999998</v>
      </c>
      <c r="E101" s="14">
        <v>0.35004800000000003</v>
      </c>
    </row>
    <row r="102" spans="1:5" x14ac:dyDescent="0.45">
      <c r="A102" s="10">
        <v>1984</v>
      </c>
      <c r="B102" s="10" t="s">
        <v>4</v>
      </c>
      <c r="C102" s="13">
        <v>7.867</v>
      </c>
      <c r="D102" s="13">
        <v>8.0980000000000008</v>
      </c>
      <c r="E102" s="14">
        <v>-0.23136200000000001</v>
      </c>
    </row>
    <row r="103" spans="1:5" x14ac:dyDescent="0.45">
      <c r="A103" s="10">
        <v>1984</v>
      </c>
      <c r="B103" s="10" t="s">
        <v>5</v>
      </c>
      <c r="C103" s="13">
        <v>7.4329999999999998</v>
      </c>
      <c r="D103" s="13">
        <v>7.9980000000000002</v>
      </c>
      <c r="E103" s="14">
        <v>-0.56420599999999999</v>
      </c>
    </row>
    <row r="104" spans="1:5" x14ac:dyDescent="0.45">
      <c r="A104" s="10">
        <v>1984</v>
      </c>
      <c r="B104" s="10" t="s">
        <v>6</v>
      </c>
      <c r="C104" s="13">
        <v>7.4329999999999998</v>
      </c>
      <c r="D104" s="13">
        <v>7.8849999999999998</v>
      </c>
      <c r="E104" s="14">
        <v>-0.451486</v>
      </c>
    </row>
    <row r="105" spans="1:5" x14ac:dyDescent="0.45">
      <c r="A105" s="10">
        <v>1984</v>
      </c>
      <c r="B105" s="10" t="s">
        <v>7</v>
      </c>
      <c r="C105" s="13">
        <v>7.3</v>
      </c>
      <c r="D105" s="13">
        <v>7.7629999999999999</v>
      </c>
      <c r="E105" s="14">
        <v>-0.46251999999999999</v>
      </c>
    </row>
    <row r="106" spans="1:5" x14ac:dyDescent="0.45">
      <c r="A106" s="10">
        <v>1985</v>
      </c>
      <c r="B106" s="10" t="s">
        <v>4</v>
      </c>
      <c r="C106" s="13">
        <v>7.2329999999999997</v>
      </c>
      <c r="D106" s="13">
        <v>7.633</v>
      </c>
      <c r="E106" s="14">
        <v>-0.39967399999999997</v>
      </c>
    </row>
    <row r="107" spans="1:5" x14ac:dyDescent="0.45">
      <c r="A107" s="10">
        <v>1985</v>
      </c>
      <c r="B107" s="10" t="s">
        <v>5</v>
      </c>
      <c r="C107" s="13">
        <v>7.3</v>
      </c>
      <c r="D107" s="13">
        <v>7.4980000000000002</v>
      </c>
      <c r="E107" s="14">
        <v>-0.19836300000000001</v>
      </c>
    </row>
    <row r="108" spans="1:5" x14ac:dyDescent="0.45">
      <c r="A108" s="10">
        <v>1985</v>
      </c>
      <c r="B108" s="10" t="s">
        <v>6</v>
      </c>
      <c r="C108" s="13">
        <v>7.2</v>
      </c>
      <c r="D108" s="13">
        <v>7.36</v>
      </c>
      <c r="E108" s="14">
        <v>-0.160413</v>
      </c>
    </row>
    <row r="109" spans="1:5" x14ac:dyDescent="0.45">
      <c r="A109" s="10">
        <v>1985</v>
      </c>
      <c r="B109" s="10" t="s">
        <v>7</v>
      </c>
      <c r="C109" s="13">
        <v>7.0330000000000004</v>
      </c>
      <c r="D109" s="13">
        <v>7.2210000000000001</v>
      </c>
      <c r="E109" s="14">
        <v>-0.187531</v>
      </c>
    </row>
    <row r="110" spans="1:5" x14ac:dyDescent="0.45">
      <c r="A110" s="10">
        <v>1986</v>
      </c>
      <c r="B110" s="10" t="s">
        <v>4</v>
      </c>
      <c r="C110" s="13">
        <v>7.0330000000000004</v>
      </c>
      <c r="D110" s="13">
        <v>7.0810000000000004</v>
      </c>
      <c r="E110" s="14">
        <v>-4.7987000000000002E-2</v>
      </c>
    </row>
    <row r="111" spans="1:5" x14ac:dyDescent="0.45">
      <c r="A111" s="10">
        <v>1986</v>
      </c>
      <c r="B111" s="10" t="s">
        <v>5</v>
      </c>
      <c r="C111" s="13">
        <v>7.1669999999999998</v>
      </c>
      <c r="D111" s="13">
        <v>6.9429999999999996</v>
      </c>
      <c r="E111" s="14">
        <v>0.22339600000000001</v>
      </c>
    </row>
    <row r="112" spans="1:5" x14ac:dyDescent="0.45">
      <c r="A112" s="10">
        <v>1986</v>
      </c>
      <c r="B112" s="10" t="s">
        <v>6</v>
      </c>
      <c r="C112" s="13">
        <v>6.9669999999999996</v>
      </c>
      <c r="D112" s="13">
        <v>6.8079999999999998</v>
      </c>
      <c r="E112" s="14">
        <v>0.158496</v>
      </c>
    </row>
    <row r="113" spans="1:5" x14ac:dyDescent="0.45">
      <c r="A113" s="10">
        <v>1986</v>
      </c>
      <c r="B113" s="10" t="s">
        <v>7</v>
      </c>
      <c r="C113" s="13">
        <v>6.8330000000000002</v>
      </c>
      <c r="D113" s="13">
        <v>6.6779999999999999</v>
      </c>
      <c r="E113" s="14">
        <v>0.15571399999999999</v>
      </c>
    </row>
    <row r="114" spans="1:5" x14ac:dyDescent="0.45">
      <c r="A114" s="10">
        <v>1987</v>
      </c>
      <c r="B114" s="10" t="s">
        <v>4</v>
      </c>
      <c r="C114" s="13">
        <v>6.6</v>
      </c>
      <c r="D114" s="13">
        <v>6.5529999999999999</v>
      </c>
      <c r="E114" s="14">
        <v>4.6689000000000001E-2</v>
      </c>
    </row>
    <row r="115" spans="1:5" x14ac:dyDescent="0.45">
      <c r="A115" s="10">
        <v>1987</v>
      </c>
      <c r="B115" s="10" t="s">
        <v>5</v>
      </c>
      <c r="C115" s="13">
        <v>6.2670000000000003</v>
      </c>
      <c r="D115" s="13">
        <v>6.4370000000000003</v>
      </c>
      <c r="E115" s="14">
        <v>-0.170375</v>
      </c>
    </row>
    <row r="116" spans="1:5" x14ac:dyDescent="0.45">
      <c r="A116" s="10">
        <v>1987</v>
      </c>
      <c r="B116" s="10" t="s">
        <v>6</v>
      </c>
      <c r="C116" s="13">
        <v>6</v>
      </c>
      <c r="D116" s="13">
        <v>6.3310000000000004</v>
      </c>
      <c r="E116" s="14">
        <v>-0.33063199999999998</v>
      </c>
    </row>
    <row r="117" spans="1:5" x14ac:dyDescent="0.45">
      <c r="A117" s="10">
        <v>1987</v>
      </c>
      <c r="B117" s="10" t="s">
        <v>7</v>
      </c>
      <c r="C117" s="13">
        <v>5.8330000000000002</v>
      </c>
      <c r="D117" s="13">
        <v>6.2359999999999998</v>
      </c>
      <c r="E117" s="14">
        <v>-0.40246599999999999</v>
      </c>
    </row>
    <row r="118" spans="1:5" x14ac:dyDescent="0.45">
      <c r="A118" s="10">
        <v>1988</v>
      </c>
      <c r="B118" s="10" t="s">
        <v>4</v>
      </c>
      <c r="C118" s="13">
        <v>5.7</v>
      </c>
      <c r="D118" s="13">
        <v>6.1539999999999999</v>
      </c>
      <c r="E118" s="14">
        <v>-0.45405299999999998</v>
      </c>
    </row>
    <row r="119" spans="1:5" x14ac:dyDescent="0.45">
      <c r="A119" s="10">
        <v>1988</v>
      </c>
      <c r="B119" s="10" t="s">
        <v>5</v>
      </c>
      <c r="C119" s="13">
        <v>5.4669999999999996</v>
      </c>
      <c r="D119" s="13">
        <v>6.0869999999999997</v>
      </c>
      <c r="E119" s="14">
        <v>-0.61998500000000001</v>
      </c>
    </row>
    <row r="120" spans="1:5" x14ac:dyDescent="0.45">
      <c r="A120" s="10">
        <v>1988</v>
      </c>
      <c r="B120" s="10" t="s">
        <v>6</v>
      </c>
      <c r="C120" s="13">
        <v>5.4669999999999996</v>
      </c>
      <c r="D120" s="13">
        <v>6.0350000000000001</v>
      </c>
      <c r="E120" s="14">
        <v>-0.56790200000000002</v>
      </c>
    </row>
    <row r="121" spans="1:5" x14ac:dyDescent="0.45">
      <c r="A121" s="10">
        <v>1988</v>
      </c>
      <c r="B121" s="10" t="s">
        <v>7</v>
      </c>
      <c r="C121" s="13">
        <v>5.3330000000000002</v>
      </c>
      <c r="D121" s="13">
        <v>5.9980000000000002</v>
      </c>
      <c r="E121" s="14">
        <v>-0.66505899999999996</v>
      </c>
    </row>
    <row r="122" spans="1:5" x14ac:dyDescent="0.45">
      <c r="A122" s="10">
        <v>1989</v>
      </c>
      <c r="B122" s="10" t="s">
        <v>4</v>
      </c>
      <c r="C122" s="13">
        <v>5.2</v>
      </c>
      <c r="D122" s="13">
        <v>5.9779999999999998</v>
      </c>
      <c r="E122" s="14">
        <v>-0.77835299999999996</v>
      </c>
    </row>
    <row r="123" spans="1:5" x14ac:dyDescent="0.45">
      <c r="A123" s="10">
        <v>1989</v>
      </c>
      <c r="B123" s="10" t="s">
        <v>5</v>
      </c>
      <c r="C123" s="13">
        <v>5.2329999999999997</v>
      </c>
      <c r="D123" s="13">
        <v>5.9740000000000002</v>
      </c>
      <c r="E123" s="14">
        <v>-0.74093399999999998</v>
      </c>
    </row>
    <row r="124" spans="1:5" x14ac:dyDescent="0.45">
      <c r="A124" s="10">
        <v>1989</v>
      </c>
      <c r="B124" s="10" t="s">
        <v>6</v>
      </c>
      <c r="C124" s="13">
        <v>5.2329999999999997</v>
      </c>
      <c r="D124" s="13">
        <v>5.9850000000000003</v>
      </c>
      <c r="E124" s="14">
        <v>-0.75213200000000002</v>
      </c>
    </row>
    <row r="125" spans="1:5" x14ac:dyDescent="0.45">
      <c r="A125" s="10">
        <v>1989</v>
      </c>
      <c r="B125" s="10" t="s">
        <v>7</v>
      </c>
      <c r="C125" s="13">
        <v>5.367</v>
      </c>
      <c r="D125" s="13">
        <v>6.0110000000000001</v>
      </c>
      <c r="E125" s="14">
        <v>-0.64414700000000003</v>
      </c>
    </row>
    <row r="126" spans="1:5" x14ac:dyDescent="0.45">
      <c r="A126" s="10">
        <v>1990</v>
      </c>
      <c r="B126" s="10" t="s">
        <v>4</v>
      </c>
      <c r="C126" s="13">
        <v>5.3</v>
      </c>
      <c r="D126" s="13">
        <v>6.0490000000000004</v>
      </c>
      <c r="E126" s="14">
        <v>-0.74870800000000004</v>
      </c>
    </row>
    <row r="127" spans="1:5" x14ac:dyDescent="0.45">
      <c r="A127" s="10">
        <v>1990</v>
      </c>
      <c r="B127" s="10" t="s">
        <v>5</v>
      </c>
      <c r="C127" s="13">
        <v>5.3330000000000002</v>
      </c>
      <c r="D127" s="13">
        <v>6.0970000000000004</v>
      </c>
      <c r="E127" s="14">
        <v>-0.76381100000000002</v>
      </c>
    </row>
    <row r="128" spans="1:5" x14ac:dyDescent="0.45">
      <c r="A128" s="10">
        <v>1990</v>
      </c>
      <c r="B128" s="10" t="s">
        <v>6</v>
      </c>
      <c r="C128" s="13">
        <v>5.7</v>
      </c>
      <c r="D128" s="13">
        <v>6.1539999999999999</v>
      </c>
      <c r="E128" s="14">
        <v>-0.45364700000000002</v>
      </c>
    </row>
    <row r="129" spans="1:5" x14ac:dyDescent="0.45">
      <c r="A129" s="10">
        <v>1990</v>
      </c>
      <c r="B129" s="10" t="s">
        <v>7</v>
      </c>
      <c r="C129" s="13">
        <v>6.133</v>
      </c>
      <c r="D129" s="13">
        <v>6.2149999999999999</v>
      </c>
      <c r="E129" s="14">
        <v>-8.1932000000000005E-2</v>
      </c>
    </row>
    <row r="130" spans="1:5" x14ac:dyDescent="0.45">
      <c r="A130" s="10">
        <v>1991</v>
      </c>
      <c r="B130" s="10" t="s">
        <v>4</v>
      </c>
      <c r="C130" s="13">
        <v>6.6</v>
      </c>
      <c r="D130" s="13">
        <v>6.2789999999999999</v>
      </c>
      <c r="E130" s="14">
        <v>0.32123600000000002</v>
      </c>
    </row>
    <row r="131" spans="1:5" x14ac:dyDescent="0.45">
      <c r="A131" s="10">
        <v>1991</v>
      </c>
      <c r="B131" s="10" t="s">
        <v>5</v>
      </c>
      <c r="C131" s="13">
        <v>6.8330000000000002</v>
      </c>
      <c r="D131" s="13">
        <v>6.3410000000000002</v>
      </c>
      <c r="E131" s="14">
        <v>0.492475</v>
      </c>
    </row>
    <row r="132" spans="1:5" x14ac:dyDescent="0.45">
      <c r="A132" s="10">
        <v>1991</v>
      </c>
      <c r="B132" s="10" t="s">
        <v>6</v>
      </c>
      <c r="C132" s="13">
        <v>6.867</v>
      </c>
      <c r="D132" s="13">
        <v>6.3979999999999997</v>
      </c>
      <c r="E132" s="14">
        <v>0.46820600000000001</v>
      </c>
    </row>
    <row r="133" spans="1:5" x14ac:dyDescent="0.45">
      <c r="A133" s="10">
        <v>1991</v>
      </c>
      <c r="B133" s="10" t="s">
        <v>7</v>
      </c>
      <c r="C133" s="13">
        <v>7.1</v>
      </c>
      <c r="D133" s="13">
        <v>6.4489999999999998</v>
      </c>
      <c r="E133" s="14">
        <v>0.65120400000000001</v>
      </c>
    </row>
    <row r="134" spans="1:5" x14ac:dyDescent="0.45">
      <c r="A134" s="10">
        <v>1992</v>
      </c>
      <c r="B134" s="10" t="s">
        <v>4</v>
      </c>
      <c r="C134" s="13">
        <v>7.367</v>
      </c>
      <c r="D134" s="13">
        <v>6.4889999999999999</v>
      </c>
      <c r="E134" s="14">
        <v>0.87728899999999999</v>
      </c>
    </row>
    <row r="135" spans="1:5" x14ac:dyDescent="0.45">
      <c r="A135" s="10">
        <v>1992</v>
      </c>
      <c r="B135" s="10" t="s">
        <v>5</v>
      </c>
      <c r="C135" s="13">
        <v>7.6</v>
      </c>
      <c r="D135" s="13">
        <v>6.5179999999999998</v>
      </c>
      <c r="E135" s="14">
        <v>1.081871</v>
      </c>
    </row>
    <row r="136" spans="1:5" x14ac:dyDescent="0.45">
      <c r="A136" s="10">
        <v>1992</v>
      </c>
      <c r="B136" s="10" t="s">
        <v>6</v>
      </c>
      <c r="C136" s="13">
        <v>7.633</v>
      </c>
      <c r="D136" s="13">
        <v>6.5339999999999998</v>
      </c>
      <c r="E136" s="14">
        <v>1.0998140000000001</v>
      </c>
    </row>
    <row r="137" spans="1:5" x14ac:dyDescent="0.45">
      <c r="A137" s="10">
        <v>1992</v>
      </c>
      <c r="B137" s="10" t="s">
        <v>7</v>
      </c>
      <c r="C137" s="13">
        <v>7.367</v>
      </c>
      <c r="D137" s="13">
        <v>6.5350000000000001</v>
      </c>
      <c r="E137" s="14">
        <v>0.83196999999999999</v>
      </c>
    </row>
    <row r="138" spans="1:5" x14ac:dyDescent="0.45">
      <c r="A138" s="10">
        <v>1993</v>
      </c>
      <c r="B138" s="10" t="s">
        <v>4</v>
      </c>
      <c r="C138" s="13">
        <v>7.133</v>
      </c>
      <c r="D138" s="13">
        <v>6.5209999999999999</v>
      </c>
      <c r="E138" s="14">
        <v>0.61184000000000005</v>
      </c>
    </row>
    <row r="139" spans="1:5" x14ac:dyDescent="0.45">
      <c r="A139" s="10">
        <v>1993</v>
      </c>
      <c r="B139" s="10" t="s">
        <v>5</v>
      </c>
      <c r="C139" s="13">
        <v>7.0670000000000002</v>
      </c>
      <c r="D139" s="13">
        <v>6.4939999999999998</v>
      </c>
      <c r="E139" s="14">
        <v>0.57240199999999997</v>
      </c>
    </row>
    <row r="140" spans="1:5" x14ac:dyDescent="0.45">
      <c r="A140" s="10">
        <v>1993</v>
      </c>
      <c r="B140" s="10" t="s">
        <v>6</v>
      </c>
      <c r="C140" s="13">
        <v>6.8</v>
      </c>
      <c r="D140" s="13">
        <v>6.4539999999999997</v>
      </c>
      <c r="E140" s="14">
        <v>0.34625299999999998</v>
      </c>
    </row>
    <row r="141" spans="1:5" x14ac:dyDescent="0.45">
      <c r="A141" s="10">
        <v>1993</v>
      </c>
      <c r="B141" s="10" t="s">
        <v>7</v>
      </c>
      <c r="C141" s="13">
        <v>6.633</v>
      </c>
      <c r="D141" s="13">
        <v>6.4009999999999998</v>
      </c>
      <c r="E141" s="14">
        <v>0.23230000000000001</v>
      </c>
    </row>
    <row r="142" spans="1:5" x14ac:dyDescent="0.45">
      <c r="A142" s="10">
        <v>1994</v>
      </c>
      <c r="B142" s="10" t="s">
        <v>4</v>
      </c>
      <c r="C142" s="13">
        <v>6.5670000000000002</v>
      </c>
      <c r="D142" s="13">
        <v>6.3369999999999997</v>
      </c>
      <c r="E142" s="14">
        <v>0.22923199999999999</v>
      </c>
    </row>
    <row r="143" spans="1:5" x14ac:dyDescent="0.45">
      <c r="A143" s="10">
        <v>1994</v>
      </c>
      <c r="B143" s="10" t="s">
        <v>5</v>
      </c>
      <c r="C143" s="13">
        <v>6.2</v>
      </c>
      <c r="D143" s="13">
        <v>6.2640000000000002</v>
      </c>
      <c r="E143" s="14">
        <v>-6.4408000000000007E-2</v>
      </c>
    </row>
    <row r="144" spans="1:5" x14ac:dyDescent="0.45">
      <c r="A144" s="10">
        <v>1994</v>
      </c>
      <c r="B144" s="10" t="s">
        <v>6</v>
      </c>
      <c r="C144" s="13">
        <v>6</v>
      </c>
      <c r="D144" s="13">
        <v>6.1840000000000002</v>
      </c>
      <c r="E144" s="14">
        <v>-0.18354999999999999</v>
      </c>
    </row>
    <row r="145" spans="1:5" x14ac:dyDescent="0.45">
      <c r="A145" s="10">
        <v>1994</v>
      </c>
      <c r="B145" s="10" t="s">
        <v>7</v>
      </c>
      <c r="C145" s="13">
        <v>5.633</v>
      </c>
      <c r="D145" s="13">
        <v>6.0960000000000001</v>
      </c>
      <c r="E145" s="14">
        <v>-0.463088</v>
      </c>
    </row>
    <row r="146" spans="1:5" x14ac:dyDescent="0.45">
      <c r="A146" s="10">
        <v>1995</v>
      </c>
      <c r="B146" s="10" t="s">
        <v>4</v>
      </c>
      <c r="C146" s="13">
        <v>5.4669999999999996</v>
      </c>
      <c r="D146" s="13">
        <v>6.0039999999999996</v>
      </c>
      <c r="E146" s="14">
        <v>-0.53779900000000003</v>
      </c>
    </row>
    <row r="147" spans="1:5" x14ac:dyDescent="0.45">
      <c r="A147" s="10">
        <v>1995</v>
      </c>
      <c r="B147" s="10" t="s">
        <v>5</v>
      </c>
      <c r="C147" s="13">
        <v>5.6669999999999998</v>
      </c>
      <c r="D147" s="13">
        <v>5.9089999999999998</v>
      </c>
      <c r="E147" s="14">
        <v>-0.24217</v>
      </c>
    </row>
    <row r="148" spans="1:5" x14ac:dyDescent="0.45">
      <c r="A148" s="10">
        <v>1995</v>
      </c>
      <c r="B148" s="10" t="s">
        <v>6</v>
      </c>
      <c r="C148" s="13">
        <v>5.6669999999999998</v>
      </c>
      <c r="D148" s="13">
        <v>5.81</v>
      </c>
      <c r="E148" s="14">
        <v>-0.14368700000000001</v>
      </c>
    </row>
    <row r="149" spans="1:5" x14ac:dyDescent="0.45">
      <c r="A149" s="10">
        <v>1995</v>
      </c>
      <c r="B149" s="10" t="s">
        <v>7</v>
      </c>
      <c r="C149" s="13">
        <v>5.5670000000000002</v>
      </c>
      <c r="D149" s="13">
        <v>5.71</v>
      </c>
      <c r="E149" s="14">
        <v>-0.14301700000000001</v>
      </c>
    </row>
    <row r="150" spans="1:5" x14ac:dyDescent="0.45">
      <c r="A150" s="10">
        <v>1996</v>
      </c>
      <c r="B150" s="10" t="s">
        <v>4</v>
      </c>
      <c r="C150" s="13">
        <v>5.5330000000000004</v>
      </c>
      <c r="D150" s="13">
        <v>5.6070000000000002</v>
      </c>
      <c r="E150" s="14">
        <v>-7.4070999999999998E-2</v>
      </c>
    </row>
    <row r="151" spans="1:5" x14ac:dyDescent="0.45">
      <c r="A151" s="10">
        <v>1996</v>
      </c>
      <c r="B151" s="10" t="s">
        <v>5</v>
      </c>
      <c r="C151" s="13">
        <v>5.5</v>
      </c>
      <c r="D151" s="13">
        <v>5.5039999999999996</v>
      </c>
      <c r="E151" s="14">
        <v>-4.0020000000000003E-3</v>
      </c>
    </row>
    <row r="152" spans="1:5" x14ac:dyDescent="0.45">
      <c r="A152" s="10">
        <v>1996</v>
      </c>
      <c r="B152" s="10" t="s">
        <v>6</v>
      </c>
      <c r="C152" s="13">
        <v>5.2670000000000003</v>
      </c>
      <c r="D152" s="13">
        <v>5.4</v>
      </c>
      <c r="E152" s="14">
        <v>-0.13325300000000001</v>
      </c>
    </row>
    <row r="153" spans="1:5" x14ac:dyDescent="0.45">
      <c r="A153" s="10">
        <v>1996</v>
      </c>
      <c r="B153" s="10" t="s">
        <v>7</v>
      </c>
      <c r="C153" s="13">
        <v>5.3330000000000002</v>
      </c>
      <c r="D153" s="13">
        <v>5.2960000000000003</v>
      </c>
      <c r="E153" s="14">
        <v>3.7735999999999999E-2</v>
      </c>
    </row>
    <row r="154" spans="1:5" x14ac:dyDescent="0.45">
      <c r="A154" s="10">
        <v>1997</v>
      </c>
      <c r="B154" s="10" t="s">
        <v>4</v>
      </c>
      <c r="C154" s="13">
        <v>5.2670000000000003</v>
      </c>
      <c r="D154" s="13">
        <v>5.1909999999999998</v>
      </c>
      <c r="E154" s="14">
        <v>7.5277999999999998E-2</v>
      </c>
    </row>
    <row r="155" spans="1:5" x14ac:dyDescent="0.45">
      <c r="A155" s="10">
        <v>1997</v>
      </c>
      <c r="B155" s="10" t="s">
        <v>5</v>
      </c>
      <c r="C155" s="13">
        <v>5</v>
      </c>
      <c r="D155" s="13">
        <v>5.0880000000000001</v>
      </c>
      <c r="E155" s="14">
        <v>-8.7674000000000002E-2</v>
      </c>
    </row>
    <row r="156" spans="1:5" x14ac:dyDescent="0.45">
      <c r="A156" s="10">
        <v>1997</v>
      </c>
      <c r="B156" s="10" t="s">
        <v>6</v>
      </c>
      <c r="C156" s="13">
        <v>4.867</v>
      </c>
      <c r="D156" s="13">
        <v>4.9850000000000003</v>
      </c>
      <c r="E156" s="14">
        <v>-0.118213</v>
      </c>
    </row>
    <row r="157" spans="1:5" x14ac:dyDescent="0.45">
      <c r="A157" s="10">
        <v>1997</v>
      </c>
      <c r="B157" s="10" t="s">
        <v>7</v>
      </c>
      <c r="C157" s="13">
        <v>4.6669999999999998</v>
      </c>
      <c r="D157" s="13">
        <v>4.883</v>
      </c>
      <c r="E157" s="14">
        <v>-0.21671199999999999</v>
      </c>
    </row>
    <row r="158" spans="1:5" x14ac:dyDescent="0.45">
      <c r="A158" s="10">
        <v>1998</v>
      </c>
      <c r="B158" s="10" t="s">
        <v>4</v>
      </c>
      <c r="C158" s="13">
        <v>4.6669999999999998</v>
      </c>
      <c r="D158" s="13">
        <v>4.7830000000000004</v>
      </c>
      <c r="E158" s="14">
        <v>-0.1168</v>
      </c>
    </row>
    <row r="159" spans="1:5" x14ac:dyDescent="0.45">
      <c r="A159" s="10">
        <v>1998</v>
      </c>
      <c r="B159" s="10" t="s">
        <v>5</v>
      </c>
      <c r="C159" s="13">
        <v>4.4329999999999998</v>
      </c>
      <c r="D159" s="13">
        <v>4.6849999999999996</v>
      </c>
      <c r="E159" s="14">
        <v>-0.25197399999999998</v>
      </c>
    </row>
    <row r="160" spans="1:5" x14ac:dyDescent="0.45">
      <c r="A160" s="10">
        <v>1998</v>
      </c>
      <c r="B160" s="10" t="s">
        <v>6</v>
      </c>
      <c r="C160" s="13">
        <v>4.5</v>
      </c>
      <c r="D160" s="13">
        <v>4.5890000000000004</v>
      </c>
      <c r="E160" s="14">
        <v>-8.899E-2</v>
      </c>
    </row>
    <row r="161" spans="1:5" x14ac:dyDescent="0.45">
      <c r="A161" s="10">
        <v>1998</v>
      </c>
      <c r="B161" s="10" t="s">
        <v>7</v>
      </c>
      <c r="C161" s="13">
        <v>4.4329999999999998</v>
      </c>
      <c r="D161" s="13">
        <v>4.4939999999999998</v>
      </c>
      <c r="E161" s="14">
        <v>-6.1113000000000001E-2</v>
      </c>
    </row>
    <row r="162" spans="1:5" x14ac:dyDescent="0.45">
      <c r="A162" s="10">
        <v>1999</v>
      </c>
      <c r="B162" s="10" t="s">
        <v>4</v>
      </c>
      <c r="C162" s="13">
        <v>4.3</v>
      </c>
      <c r="D162" s="13">
        <v>4.4020000000000001</v>
      </c>
      <c r="E162" s="14">
        <v>-0.101552</v>
      </c>
    </row>
    <row r="163" spans="1:5" x14ac:dyDescent="0.45">
      <c r="A163" s="10">
        <v>1999</v>
      </c>
      <c r="B163" s="10" t="s">
        <v>5</v>
      </c>
      <c r="C163" s="13">
        <v>4.3</v>
      </c>
      <c r="D163" s="13">
        <v>4.3099999999999996</v>
      </c>
      <c r="E163" s="14">
        <v>-1.0146000000000001E-2</v>
      </c>
    </row>
    <row r="164" spans="1:5" x14ac:dyDescent="0.45">
      <c r="A164" s="10">
        <v>1999</v>
      </c>
      <c r="B164" s="10" t="s">
        <v>6</v>
      </c>
      <c r="C164" s="13">
        <v>4.2329999999999997</v>
      </c>
      <c r="D164" s="13">
        <v>4.22</v>
      </c>
      <c r="E164" s="14">
        <v>1.3331000000000001E-2</v>
      </c>
    </row>
    <row r="165" spans="1:5" x14ac:dyDescent="0.45">
      <c r="A165" s="10">
        <v>1999</v>
      </c>
      <c r="B165" s="10" t="s">
        <v>7</v>
      </c>
      <c r="C165" s="13">
        <v>4.0999999999999996</v>
      </c>
      <c r="D165" s="13">
        <v>4.1310000000000002</v>
      </c>
      <c r="E165" s="14">
        <v>-3.0890000000000001E-2</v>
      </c>
    </row>
    <row r="166" spans="1:5" x14ac:dyDescent="0.45">
      <c r="A166" s="10">
        <v>2000</v>
      </c>
      <c r="B166" s="10" t="s">
        <v>4</v>
      </c>
      <c r="C166" s="13">
        <v>4.0330000000000004</v>
      </c>
      <c r="D166" s="13">
        <v>4.0430000000000001</v>
      </c>
      <c r="E166" s="14">
        <v>-9.2510000000000005E-3</v>
      </c>
    </row>
    <row r="167" spans="1:5" x14ac:dyDescent="0.45">
      <c r="A167" s="10">
        <v>2000</v>
      </c>
      <c r="B167" s="10" t="s">
        <v>5</v>
      </c>
      <c r="C167" s="13">
        <v>4.0330000000000004</v>
      </c>
      <c r="D167" s="13">
        <v>3.9550000000000001</v>
      </c>
      <c r="E167" s="14">
        <v>7.8490000000000004E-2</v>
      </c>
    </row>
    <row r="168" spans="1:5" x14ac:dyDescent="0.45">
      <c r="A168" s="10">
        <v>2000</v>
      </c>
      <c r="B168" s="10" t="s">
        <v>6</v>
      </c>
      <c r="C168" s="13">
        <v>4</v>
      </c>
      <c r="D168" s="13">
        <v>3.867</v>
      </c>
      <c r="E168" s="14">
        <v>0.132581</v>
      </c>
    </row>
    <row r="169" spans="1:5" x14ac:dyDescent="0.45">
      <c r="A169" s="10">
        <v>2000</v>
      </c>
      <c r="B169" s="10" t="s">
        <v>7</v>
      </c>
      <c r="C169" s="13">
        <v>3.9670000000000001</v>
      </c>
      <c r="D169" s="13">
        <v>3.78</v>
      </c>
      <c r="E169" s="14">
        <v>0.186556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A96F-14A5-48C0-B655-9F848906A67D}">
  <sheetPr codeName="Hoja12"/>
  <dimension ref="A1:L201"/>
  <sheetViews>
    <sheetView tabSelected="1" topLeftCell="B1" workbookViewId="0">
      <selection activeCell="F22" sqref="F22"/>
    </sheetView>
  </sheetViews>
  <sheetFormatPr baseColWidth="10" defaultColWidth="11.53125" defaultRowHeight="13.9" x14ac:dyDescent="0.4"/>
  <cols>
    <col min="1" max="1" width="12.06640625" style="19" bestFit="1" customWidth="1"/>
    <col min="2" max="4" width="11.73046875" style="20" bestFit="1" customWidth="1"/>
    <col min="5" max="5" width="11.53125" style="6"/>
    <col min="6" max="6" width="23.265625" style="6" bestFit="1" customWidth="1"/>
    <col min="7" max="7" width="25.33203125" style="6" bestFit="1" customWidth="1"/>
    <col min="8" max="10" width="14.796875" style="6" customWidth="1"/>
    <col min="11" max="16384" width="11.53125" style="6"/>
  </cols>
  <sheetData>
    <row r="1" spans="1:12" ht="14.25" x14ac:dyDescent="0.45">
      <c r="A1" s="16" t="s">
        <v>0</v>
      </c>
      <c r="B1" s="17" t="s">
        <v>15</v>
      </c>
      <c r="C1" s="17" t="s">
        <v>16</v>
      </c>
      <c r="D1" s="17" t="s">
        <v>17</v>
      </c>
      <c r="F1" s="6" t="s">
        <v>14</v>
      </c>
      <c r="G1" s="7">
        <v>3</v>
      </c>
      <c r="K1" s="25" t="s">
        <v>21</v>
      </c>
      <c r="L1" s="6">
        <v>1</v>
      </c>
    </row>
    <row r="2" spans="1:12" ht="14.25" x14ac:dyDescent="0.45">
      <c r="A2" s="18">
        <v>1</v>
      </c>
      <c r="B2" s="15">
        <v>0.36926133062609001</v>
      </c>
      <c r="C2" s="15">
        <v>1.3604225207557099</v>
      </c>
      <c r="D2" s="15">
        <v>1.1015118036411</v>
      </c>
      <c r="F2" s="25" t="s">
        <v>20</v>
      </c>
      <c r="G2" s="7">
        <v>0</v>
      </c>
      <c r="K2" s="25" t="s">
        <v>22</v>
      </c>
      <c r="L2" s="6">
        <v>0</v>
      </c>
    </row>
    <row r="3" spans="1:12" x14ac:dyDescent="0.4">
      <c r="A3" s="18">
        <v>2</v>
      </c>
      <c r="B3" s="15">
        <v>0.11188108522258999</v>
      </c>
      <c r="C3" s="15">
        <v>1.16310723727967</v>
      </c>
      <c r="D3" s="15">
        <v>1.4042149915871101</v>
      </c>
      <c r="K3" s="25" t="s">
        <v>9</v>
      </c>
      <c r="L3" s="6">
        <v>2</v>
      </c>
    </row>
    <row r="4" spans="1:12" x14ac:dyDescent="0.4">
      <c r="A4" s="18">
        <v>3</v>
      </c>
      <c r="B4" s="15">
        <v>-0.70820958590609295</v>
      </c>
      <c r="C4" s="15">
        <v>1.6544385352266</v>
      </c>
      <c r="D4" s="15">
        <v>2.0481061801648299</v>
      </c>
    </row>
    <row r="5" spans="1:12" x14ac:dyDescent="0.4">
      <c r="A5" s="18">
        <v>4</v>
      </c>
      <c r="B5" s="15">
        <v>-0.250191193423143</v>
      </c>
      <c r="C5" s="15">
        <v>0.95228754837896001</v>
      </c>
      <c r="D5" s="15">
        <v>0.67812467982431401</v>
      </c>
      <c r="K5" s="6" t="str" cm="1">
        <f t="array" ref="K5:K14">_xll.R.ST_Autoregresivos($D$2:$D$201,$G$1,$G$2,$L$1,$L$2,$L$3)</f>
        <v>[1] ARMA</v>
      </c>
    </row>
    <row r="6" spans="1:12" x14ac:dyDescent="0.4">
      <c r="A6" s="18">
        <v>5</v>
      </c>
      <c r="B6" s="15">
        <v>-0.88393218046303002</v>
      </c>
      <c r="C6" s="15">
        <v>1.3523892636636199</v>
      </c>
      <c r="D6" s="15">
        <v>-0.65011996601920297</v>
      </c>
      <c r="K6" s="6" t="str">
        <v>[1.1] PREDICCION ARMA</v>
      </c>
    </row>
    <row r="7" spans="1:12" x14ac:dyDescent="0.4">
      <c r="A7" s="18">
        <v>6</v>
      </c>
      <c r="B7" s="15">
        <v>-0.51480829608648904</v>
      </c>
      <c r="C7" s="15">
        <v>0.97701802546097904</v>
      </c>
      <c r="D7" s="15">
        <v>0.45015729910318503</v>
      </c>
      <c r="F7" s="6" t="str" cm="1">
        <f t="array" ref="F7:F13">_xll.R.ST_SeriesTemporales(D2:D201,$G$1,$G$2)</f>
        <v>[1] TEST PHILLIPS-OULIARIS</v>
      </c>
      <c r="K7" s="6" t="str">
        <v>[2] ARIMA</v>
      </c>
    </row>
    <row r="8" spans="1:12" x14ac:dyDescent="0.4">
      <c r="A8" s="18">
        <v>7</v>
      </c>
      <c r="B8" s="15">
        <v>-0.90611968031792101</v>
      </c>
      <c r="C8" s="15">
        <v>8.3536835753022107E-2</v>
      </c>
      <c r="D8" s="15">
        <v>-1.7620290740532001</v>
      </c>
      <c r="F8" s="6" t="str">
        <v>[2] TEST ADF</v>
      </c>
      <c r="K8" s="6" t="str">
        <v>[2.1] PREDICCION ARiMA</v>
      </c>
    </row>
    <row r="9" spans="1:12" x14ac:dyDescent="0.4">
      <c r="A9" s="18">
        <v>8</v>
      </c>
      <c r="B9" s="15">
        <v>-0.65147171236494505</v>
      </c>
      <c r="C9" s="15">
        <v>0.40415594239594099</v>
      </c>
      <c r="D9" s="15">
        <v>-0.868228712780857</v>
      </c>
      <c r="F9" s="6" t="str">
        <v>[3] TEST PHILLIPS-PERRON</v>
      </c>
      <c r="K9" s="6" t="str">
        <v>[3] SARiMA</v>
      </c>
    </row>
    <row r="10" spans="1:12" x14ac:dyDescent="0.4">
      <c r="A10" s="18">
        <v>9</v>
      </c>
      <c r="B10" s="15">
        <v>-1.39644125317628</v>
      </c>
      <c r="C10" s="15">
        <v>2.59438972243086E-2</v>
      </c>
      <c r="D10" s="15">
        <v>-1.23984354808621</v>
      </c>
      <c r="F10" s="6" t="str">
        <v>[4] TEST JARQUE BERA</v>
      </c>
      <c r="K10" s="6" t="str">
        <v>[3.1] PREDICCION SARiMA</v>
      </c>
    </row>
    <row r="11" spans="1:12" x14ac:dyDescent="0.4">
      <c r="A11" s="18">
        <v>10</v>
      </c>
      <c r="B11" s="15">
        <v>-1.5560309031816</v>
      </c>
      <c r="C11" s="15">
        <v>0.37324199529603302</v>
      </c>
      <c r="D11" s="15">
        <v>-1.5914574024347199</v>
      </c>
      <c r="F11" s="6" t="str">
        <v>[5] AUTOCORRELACIÓN</v>
      </c>
      <c r="K11" s="6" t="str">
        <v>[4] GARCH</v>
      </c>
    </row>
    <row r="12" spans="1:12" x14ac:dyDescent="0.4">
      <c r="A12" s="18">
        <v>11</v>
      </c>
      <c r="B12" s="15">
        <v>-1.6749864497056</v>
      </c>
      <c r="C12" s="15">
        <v>0.89480893627547997</v>
      </c>
      <c r="D12" s="15">
        <v>-1.5245739811163499</v>
      </c>
      <c r="F12" s="6" t="str">
        <v>[6] DESCOMPOSICIÓN ST MODELO ADITIVO</v>
      </c>
      <c r="K12" s="6" t="str">
        <v>[4.1] PREDICCION GARCH</v>
      </c>
    </row>
    <row r="13" spans="1:12" x14ac:dyDescent="0.4">
      <c r="A13" s="18">
        <v>12</v>
      </c>
      <c r="B13" s="15">
        <v>-0.86567500379187101</v>
      </c>
      <c r="C13" s="15">
        <v>0.83705609992664198</v>
      </c>
      <c r="D13" s="15">
        <v>0.57613586820712104</v>
      </c>
      <c r="F13" s="6" t="str">
        <v>[7] DESCOMPOSICIÓN ST MODELO MULTIPLICATIVO</v>
      </c>
      <c r="K13" s="6" t="str">
        <v>[5] E-GARCH</v>
      </c>
    </row>
    <row r="14" spans="1:12" x14ac:dyDescent="0.4">
      <c r="A14" s="18">
        <v>13</v>
      </c>
      <c r="B14" s="15">
        <v>-1.42447555754574</v>
      </c>
      <c r="C14" s="15">
        <v>0.21584342755410299</v>
      </c>
      <c r="D14" s="15">
        <v>-0.63642334678215995</v>
      </c>
      <c r="K14" s="6" t="str">
        <v>[5.1] PREDICCION E-GARCH</v>
      </c>
    </row>
    <row r="15" spans="1:12" x14ac:dyDescent="0.4">
      <c r="A15" s="18">
        <v>14</v>
      </c>
      <c r="B15" s="15">
        <v>-1.30747416554824</v>
      </c>
      <c r="C15" s="15">
        <v>-0.81006257787831903</v>
      </c>
      <c r="D15" s="15">
        <v>-2.5656824758868901</v>
      </c>
    </row>
    <row r="16" spans="1:12" x14ac:dyDescent="0.4">
      <c r="A16" s="18">
        <v>15</v>
      </c>
      <c r="B16" s="15">
        <v>-1.1493983794706299</v>
      </c>
      <c r="C16" s="15">
        <v>-0.75163106300970295</v>
      </c>
      <c r="D16" s="15">
        <v>-2.2343294046708202</v>
      </c>
    </row>
    <row r="17" spans="1:6" x14ac:dyDescent="0.4">
      <c r="A17" s="18">
        <v>16</v>
      </c>
      <c r="B17" s="15">
        <v>-0.96401408659765897</v>
      </c>
      <c r="C17" s="15">
        <v>-0.55540529400549599</v>
      </c>
      <c r="D17" s="15">
        <v>-1.48258461715992</v>
      </c>
    </row>
    <row r="18" spans="1:6" x14ac:dyDescent="0.4">
      <c r="A18" s="18">
        <v>17</v>
      </c>
      <c r="B18" s="15">
        <v>-0.52521980193451601</v>
      </c>
      <c r="C18" s="15">
        <v>-0.61881035111649396</v>
      </c>
      <c r="D18" s="15">
        <v>-1.1200798099139599</v>
      </c>
    </row>
    <row r="19" spans="1:6" x14ac:dyDescent="0.4">
      <c r="A19" s="18">
        <v>18</v>
      </c>
      <c r="B19" s="15">
        <v>-1.4093815650513799</v>
      </c>
      <c r="C19" s="15">
        <v>-0.79528291848986898</v>
      </c>
      <c r="D19" s="15">
        <v>-1.13006978381996</v>
      </c>
    </row>
    <row r="20" spans="1:6" x14ac:dyDescent="0.4">
      <c r="A20" s="18">
        <v>19</v>
      </c>
      <c r="B20" s="15">
        <v>-1.57294477394278</v>
      </c>
      <c r="C20" s="15">
        <v>-0.143326568634742</v>
      </c>
      <c r="D20" s="15">
        <v>-2.79584318214726</v>
      </c>
    </row>
    <row r="21" spans="1:6" x14ac:dyDescent="0.4">
      <c r="A21" s="18">
        <v>20</v>
      </c>
      <c r="B21" s="15">
        <v>-2.7045573846743101</v>
      </c>
      <c r="C21" s="15">
        <v>-0.58188108175324005</v>
      </c>
      <c r="D21" s="15">
        <v>-3.7628037504880698</v>
      </c>
    </row>
    <row r="22" spans="1:6" x14ac:dyDescent="0.4">
      <c r="A22" s="18">
        <v>21</v>
      </c>
      <c r="B22" s="15">
        <v>-2.5617771327773702</v>
      </c>
      <c r="C22" s="15">
        <v>-0.86694242407555799</v>
      </c>
      <c r="D22" s="15">
        <v>-2.6947317985084398</v>
      </c>
    </row>
    <row r="23" spans="1:6" x14ac:dyDescent="0.4">
      <c r="A23" s="18">
        <v>22</v>
      </c>
      <c r="B23" s="15">
        <v>-2.0775628454411499</v>
      </c>
      <c r="C23" s="15">
        <v>-0.62961675901838299</v>
      </c>
      <c r="D23" s="15">
        <v>-2.69329388747654</v>
      </c>
    </row>
    <row r="24" spans="1:6" x14ac:dyDescent="0.4">
      <c r="A24" s="18">
        <v>23</v>
      </c>
      <c r="B24" s="15">
        <v>-1.64390954306768</v>
      </c>
      <c r="C24" s="15">
        <v>-1.4258043999524901</v>
      </c>
      <c r="D24" s="15">
        <v>-3.9567865992550102</v>
      </c>
    </row>
    <row r="25" spans="1:6" x14ac:dyDescent="0.4">
      <c r="A25" s="18">
        <v>24</v>
      </c>
      <c r="B25" s="15">
        <v>-0.95484205210612305</v>
      </c>
      <c r="C25" s="15">
        <v>-0.81675295615673404</v>
      </c>
      <c r="D25" s="15">
        <v>-1.3306337847184799</v>
      </c>
    </row>
    <row r="26" spans="1:6" x14ac:dyDescent="0.4">
      <c r="A26" s="18">
        <v>25</v>
      </c>
      <c r="B26" s="15">
        <v>-1.35897183589004</v>
      </c>
      <c r="C26" s="15">
        <v>-1.1582837515014801</v>
      </c>
      <c r="D26" s="15">
        <v>-1.9021711206424701</v>
      </c>
    </row>
    <row r="27" spans="1:6" x14ac:dyDescent="0.4">
      <c r="A27" s="18">
        <v>26</v>
      </c>
      <c r="B27" s="15">
        <v>-1.61504842120395</v>
      </c>
      <c r="C27" s="15">
        <v>-1.5360698143971101</v>
      </c>
      <c r="D27" s="15">
        <v>-2.9037522752561</v>
      </c>
      <c r="F27" s="26"/>
    </row>
    <row r="28" spans="1:6" x14ac:dyDescent="0.4">
      <c r="A28" s="18">
        <v>27</v>
      </c>
      <c r="B28" s="15">
        <v>-2.5170343415127099</v>
      </c>
      <c r="C28" s="15">
        <v>-2.38523253175447</v>
      </c>
      <c r="D28" s="15">
        <v>-4.4778970577753796</v>
      </c>
    </row>
    <row r="29" spans="1:6" x14ac:dyDescent="0.4">
      <c r="A29" s="18">
        <v>28</v>
      </c>
      <c r="B29" s="15">
        <v>-2.4967193574163198</v>
      </c>
      <c r="C29" s="15">
        <v>-1.9849577678589201</v>
      </c>
      <c r="D29" s="15">
        <v>-4.8015214455786897</v>
      </c>
    </row>
    <row r="30" spans="1:6" x14ac:dyDescent="0.4">
      <c r="A30" s="18">
        <v>29</v>
      </c>
      <c r="B30" s="15">
        <v>-1.17871110741096</v>
      </c>
      <c r="C30" s="15">
        <v>-1.30015316929849</v>
      </c>
      <c r="D30" s="15">
        <v>-1.7381796523997499</v>
      </c>
    </row>
    <row r="31" spans="1:6" x14ac:dyDescent="0.4">
      <c r="A31" s="18">
        <v>30</v>
      </c>
      <c r="B31" s="15">
        <v>-1.9867107209620201</v>
      </c>
      <c r="C31" s="15">
        <v>-0.92573929617202999</v>
      </c>
      <c r="D31" s="15">
        <v>-2.7824744078217201</v>
      </c>
    </row>
    <row r="32" spans="1:6" x14ac:dyDescent="0.4">
      <c r="A32" s="18">
        <v>31</v>
      </c>
      <c r="B32" s="15">
        <v>-2.4539903685038098</v>
      </c>
      <c r="C32" s="15">
        <v>-1.2882159996554801</v>
      </c>
      <c r="D32" s="15">
        <v>-4.2448670104275399</v>
      </c>
    </row>
    <row r="33" spans="1:4" x14ac:dyDescent="0.4">
      <c r="A33" s="18">
        <v>32</v>
      </c>
      <c r="B33" s="15">
        <v>-2.1387975256840601</v>
      </c>
      <c r="C33" s="15">
        <v>-0.988468454896404</v>
      </c>
      <c r="D33" s="15">
        <v>-3.28264896245327</v>
      </c>
    </row>
    <row r="34" spans="1:4" x14ac:dyDescent="0.4">
      <c r="A34" s="18">
        <v>33</v>
      </c>
      <c r="B34" s="15">
        <v>-1.75841753469159</v>
      </c>
      <c r="C34" s="15">
        <v>-1.1473233319276299</v>
      </c>
      <c r="D34" s="15">
        <v>-2.7496048485212801</v>
      </c>
    </row>
    <row r="35" spans="1:4" x14ac:dyDescent="0.4">
      <c r="A35" s="18">
        <v>34</v>
      </c>
      <c r="B35" s="15">
        <v>-2.0142289191145499</v>
      </c>
      <c r="C35" s="15">
        <v>-1.2675155653069199</v>
      </c>
      <c r="D35" s="15">
        <v>-3.3464014838241298</v>
      </c>
    </row>
    <row r="36" spans="1:4" x14ac:dyDescent="0.4">
      <c r="A36" s="18">
        <v>35</v>
      </c>
      <c r="B36" s="15">
        <v>-1.5132751694783999</v>
      </c>
      <c r="C36" s="15">
        <v>-1.9821447478360299</v>
      </c>
      <c r="D36" s="15">
        <v>-3.9167622949876999</v>
      </c>
    </row>
    <row r="37" spans="1:4" x14ac:dyDescent="0.4">
      <c r="A37" s="18">
        <v>36</v>
      </c>
      <c r="B37" s="15">
        <v>-1.70497126226188</v>
      </c>
      <c r="C37" s="15">
        <v>-0.83119251723212195</v>
      </c>
      <c r="D37" s="15">
        <v>-2.4378735909222602</v>
      </c>
    </row>
    <row r="38" spans="1:4" x14ac:dyDescent="0.4">
      <c r="A38" s="18">
        <v>37</v>
      </c>
      <c r="B38" s="15">
        <v>-1.9435399054082401</v>
      </c>
      <c r="C38" s="15">
        <v>-1.2090860961060901</v>
      </c>
      <c r="D38" s="15">
        <v>-3.6189582310210402</v>
      </c>
    </row>
    <row r="39" spans="1:4" x14ac:dyDescent="0.4">
      <c r="A39" s="18">
        <v>38</v>
      </c>
      <c r="B39" s="15">
        <v>-1.81643604904831</v>
      </c>
      <c r="C39" s="15">
        <v>-1.2414039805842401</v>
      </c>
      <c r="D39" s="15">
        <v>-2.6630654438585899</v>
      </c>
    </row>
    <row r="40" spans="1:4" x14ac:dyDescent="0.4">
      <c r="A40" s="18">
        <v>39</v>
      </c>
      <c r="B40" s="15">
        <v>-2.3981819203666999</v>
      </c>
      <c r="C40" s="15">
        <v>-0.42294527869533599</v>
      </c>
      <c r="D40" s="15">
        <v>-3.7986854924816198</v>
      </c>
    </row>
    <row r="41" spans="1:4" x14ac:dyDescent="0.4">
      <c r="A41" s="18">
        <v>40</v>
      </c>
      <c r="B41" s="15">
        <v>-2.6171516046477499</v>
      </c>
      <c r="C41" s="15">
        <v>-1.59939402935885</v>
      </c>
      <c r="D41" s="15">
        <v>-4.2639212019492403</v>
      </c>
    </row>
    <row r="42" spans="1:4" x14ac:dyDescent="0.4">
      <c r="A42" s="18">
        <v>41</v>
      </c>
      <c r="B42" s="15">
        <v>-3.4792194714418199</v>
      </c>
      <c r="C42" s="15">
        <v>-1.87025162502035</v>
      </c>
      <c r="D42" s="15">
        <v>-5.8144003149841597</v>
      </c>
    </row>
    <row r="43" spans="1:4" x14ac:dyDescent="0.4">
      <c r="A43" s="18">
        <v>42</v>
      </c>
      <c r="B43" s="15">
        <v>-2.6166461239785299</v>
      </c>
      <c r="C43" s="15">
        <v>-1.93677127713644</v>
      </c>
      <c r="D43" s="15">
        <v>-4.1921345528618001</v>
      </c>
    </row>
    <row r="44" spans="1:4" x14ac:dyDescent="0.4">
      <c r="A44" s="18">
        <v>43</v>
      </c>
      <c r="B44" s="15">
        <v>-2.5705685725969998</v>
      </c>
      <c r="C44" s="15">
        <v>-2.0788820501822798</v>
      </c>
      <c r="D44" s="15">
        <v>-4.9197367034586801</v>
      </c>
    </row>
    <row r="45" spans="1:4" x14ac:dyDescent="0.4">
      <c r="A45" s="18">
        <v>44</v>
      </c>
      <c r="B45" s="15">
        <v>-2.53401114769252</v>
      </c>
      <c r="C45" s="15">
        <v>-2.1088939762625998</v>
      </c>
      <c r="D45" s="15">
        <v>-4.2227313615896804</v>
      </c>
    </row>
    <row r="46" spans="1:4" x14ac:dyDescent="0.4">
      <c r="A46" s="18">
        <v>45</v>
      </c>
      <c r="B46" s="15">
        <v>-2.2139372339625099</v>
      </c>
      <c r="C46" s="15">
        <v>-2.1826713490194698</v>
      </c>
      <c r="D46" s="15">
        <v>-3.9611608228267001</v>
      </c>
    </row>
    <row r="47" spans="1:4" x14ac:dyDescent="0.4">
      <c r="A47" s="18">
        <v>46</v>
      </c>
      <c r="B47" s="15">
        <v>-2.1108737452775301</v>
      </c>
      <c r="C47" s="15">
        <v>-2.43127226621657</v>
      </c>
      <c r="D47" s="15">
        <v>-4.6993168575959396</v>
      </c>
    </row>
    <row r="48" spans="1:4" x14ac:dyDescent="0.4">
      <c r="A48" s="18">
        <v>47</v>
      </c>
      <c r="B48" s="15">
        <v>-1.6792706300606901</v>
      </c>
      <c r="C48" s="15">
        <v>-1.79959362021865</v>
      </c>
      <c r="D48" s="15">
        <v>-4.4652707395154501</v>
      </c>
    </row>
    <row r="49" spans="1:4" x14ac:dyDescent="0.4">
      <c r="A49" s="18">
        <v>48</v>
      </c>
      <c r="B49" s="15">
        <v>-1.60938187019414</v>
      </c>
      <c r="C49" s="15">
        <v>-1.84054524076674</v>
      </c>
      <c r="D49" s="15">
        <v>-3.9624865428837799</v>
      </c>
    </row>
    <row r="50" spans="1:4" x14ac:dyDescent="0.4">
      <c r="A50" s="18">
        <v>49</v>
      </c>
      <c r="B50" s="15">
        <v>-1.7234292641687801</v>
      </c>
      <c r="C50" s="15">
        <v>-1.6474171852258801</v>
      </c>
      <c r="D50" s="15">
        <v>-3.7044289493909002</v>
      </c>
    </row>
    <row r="51" spans="1:4" x14ac:dyDescent="0.4">
      <c r="A51" s="18">
        <v>50</v>
      </c>
      <c r="B51" s="15">
        <v>-1.88334332557564</v>
      </c>
      <c r="C51" s="15">
        <v>-2.3427517422198698</v>
      </c>
      <c r="D51" s="15">
        <v>-5.2357231409602898</v>
      </c>
    </row>
    <row r="52" spans="1:4" x14ac:dyDescent="0.4">
      <c r="A52" s="18">
        <v>51</v>
      </c>
      <c r="B52" s="15">
        <v>-1.9098170169329001</v>
      </c>
      <c r="C52" s="15">
        <v>-2.4097378784557102</v>
      </c>
      <c r="D52" s="15">
        <v>-5.6693632505183897</v>
      </c>
    </row>
    <row r="53" spans="1:4" x14ac:dyDescent="0.4">
      <c r="A53" s="18">
        <v>52</v>
      </c>
      <c r="B53" s="15">
        <v>-2.0280162175686001</v>
      </c>
      <c r="C53" s="15">
        <v>-1.9795088233475699</v>
      </c>
      <c r="D53" s="15">
        <v>-4.2960601479560303</v>
      </c>
    </row>
    <row r="54" spans="1:4" x14ac:dyDescent="0.4">
      <c r="A54" s="18">
        <v>53</v>
      </c>
      <c r="B54" s="15">
        <v>-2.19699797167844</v>
      </c>
      <c r="C54" s="15">
        <v>-1.50204586959176</v>
      </c>
      <c r="D54" s="15">
        <v>-3.34355730280231</v>
      </c>
    </row>
    <row r="55" spans="1:4" x14ac:dyDescent="0.4">
      <c r="A55" s="18">
        <v>54</v>
      </c>
      <c r="B55" s="15">
        <v>-2.57474030537389</v>
      </c>
      <c r="C55" s="15">
        <v>-1.12458999636817</v>
      </c>
      <c r="D55" s="15">
        <v>-3.5865134468398101</v>
      </c>
    </row>
    <row r="56" spans="1:4" x14ac:dyDescent="0.4">
      <c r="A56" s="18">
        <v>55</v>
      </c>
      <c r="B56" s="15">
        <v>-3.0055370428459498</v>
      </c>
      <c r="C56" s="15">
        <v>-1.1094757743180099</v>
      </c>
      <c r="D56" s="15">
        <v>-4.8502775875715596</v>
      </c>
    </row>
    <row r="57" spans="1:4" x14ac:dyDescent="0.4">
      <c r="A57" s="18">
        <v>56</v>
      </c>
      <c r="B57" s="15">
        <v>-3.2693697873806999</v>
      </c>
      <c r="C57" s="15">
        <v>-1.52465674820355</v>
      </c>
      <c r="D57" s="15">
        <v>-4.20933569266177</v>
      </c>
    </row>
    <row r="58" spans="1:4" x14ac:dyDescent="0.4">
      <c r="A58" s="18">
        <v>57</v>
      </c>
      <c r="B58" s="15">
        <v>-3.6643534072591901</v>
      </c>
      <c r="C58" s="15">
        <v>-0.86197645193040295</v>
      </c>
      <c r="D58" s="15">
        <v>-4.24777438127997</v>
      </c>
    </row>
    <row r="59" spans="1:4" x14ac:dyDescent="0.4">
      <c r="A59" s="18">
        <v>58</v>
      </c>
      <c r="B59" s="15">
        <v>-3.1895951959598898</v>
      </c>
      <c r="C59" s="15">
        <v>-1.0222232024331299</v>
      </c>
      <c r="D59" s="15">
        <v>-3.7086468609953398</v>
      </c>
    </row>
    <row r="60" spans="1:4" x14ac:dyDescent="0.4">
      <c r="A60" s="18">
        <v>59</v>
      </c>
      <c r="B60" s="15">
        <v>-3.1752912491060901</v>
      </c>
      <c r="C60" s="15">
        <v>-0.207437444253774</v>
      </c>
      <c r="D60" s="15">
        <v>-3.1962899343886102</v>
      </c>
    </row>
    <row r="61" spans="1:4" x14ac:dyDescent="0.4">
      <c r="A61" s="18">
        <v>60</v>
      </c>
      <c r="B61" s="15">
        <v>-2.7653974071162302</v>
      </c>
      <c r="C61" s="15">
        <v>-0.53535637409356296</v>
      </c>
      <c r="D61" s="15">
        <v>-3.8925167923450199</v>
      </c>
    </row>
    <row r="62" spans="1:4" x14ac:dyDescent="0.4">
      <c r="A62" s="18">
        <v>61</v>
      </c>
      <c r="B62" s="15">
        <v>-3.2656676076316402</v>
      </c>
      <c r="C62" s="15">
        <v>-0.45233650862768299</v>
      </c>
      <c r="D62" s="15">
        <v>-4.1840934076195504</v>
      </c>
    </row>
    <row r="63" spans="1:4" x14ac:dyDescent="0.4">
      <c r="A63" s="18">
        <v>62</v>
      </c>
      <c r="B63" s="15">
        <v>-3.6458463356864002</v>
      </c>
      <c r="C63" s="15">
        <v>-1.24451461400931</v>
      </c>
      <c r="D63" s="15">
        <v>-5.5684216590159403</v>
      </c>
    </row>
    <row r="64" spans="1:4" x14ac:dyDescent="0.4">
      <c r="A64" s="18">
        <v>63</v>
      </c>
      <c r="B64" s="15">
        <v>-3.4237254149790801</v>
      </c>
      <c r="C64" s="15">
        <v>-1.74819303120646</v>
      </c>
      <c r="D64" s="15">
        <v>-4.7180313120078399</v>
      </c>
    </row>
    <row r="65" spans="1:4" x14ac:dyDescent="0.4">
      <c r="A65" s="18">
        <v>64</v>
      </c>
      <c r="B65" s="15">
        <v>-2.5543826176763398</v>
      </c>
      <c r="C65" s="15">
        <v>-1.6743252096453201</v>
      </c>
      <c r="D65" s="15">
        <v>-3.9828285664407499</v>
      </c>
    </row>
    <row r="66" spans="1:4" x14ac:dyDescent="0.4">
      <c r="A66" s="18">
        <v>65</v>
      </c>
      <c r="B66" s="15">
        <v>-2.94198408125615</v>
      </c>
      <c r="C66" s="15">
        <v>-1.80850445429943</v>
      </c>
      <c r="D66" s="15">
        <v>-4.92863243817966</v>
      </c>
    </row>
    <row r="67" spans="1:4" x14ac:dyDescent="0.4">
      <c r="A67" s="18">
        <v>66</v>
      </c>
      <c r="B67" s="15">
        <v>-3.5332658704182398</v>
      </c>
      <c r="C67" s="15">
        <v>-2.3615664107657199</v>
      </c>
      <c r="D67" s="15">
        <v>-5.3874352082839696</v>
      </c>
    </row>
    <row r="68" spans="1:4" x14ac:dyDescent="0.4">
      <c r="A68" s="18">
        <v>67</v>
      </c>
      <c r="B68" s="15">
        <v>-3.6902801389245199</v>
      </c>
      <c r="C68" s="15">
        <v>-2.5138017853197301</v>
      </c>
      <c r="D68" s="15">
        <v>-6.0554230894809704</v>
      </c>
    </row>
    <row r="69" spans="1:4" x14ac:dyDescent="0.4">
      <c r="A69" s="18">
        <v>68</v>
      </c>
      <c r="B69" s="15">
        <v>-3.8869883172652999</v>
      </c>
      <c r="C69" s="15">
        <v>-1.90539931988601</v>
      </c>
      <c r="D69" s="15">
        <v>-6.2725962018419397</v>
      </c>
    </row>
    <row r="70" spans="1:4" x14ac:dyDescent="0.4">
      <c r="A70" s="18">
        <v>69</v>
      </c>
      <c r="B70" s="15">
        <v>-3.6070365005710898</v>
      </c>
      <c r="C70" s="15">
        <v>-2.0412073096140699</v>
      </c>
      <c r="D70" s="15">
        <v>-5.21715611499876</v>
      </c>
    </row>
    <row r="71" spans="1:4" x14ac:dyDescent="0.4">
      <c r="A71" s="18">
        <v>70</v>
      </c>
      <c r="B71" s="15">
        <v>-3.7319079429749502</v>
      </c>
      <c r="C71" s="15">
        <v>-2.10680896779294</v>
      </c>
      <c r="D71" s="15">
        <v>-5.6312906655911297</v>
      </c>
    </row>
    <row r="72" spans="1:4" x14ac:dyDescent="0.4">
      <c r="A72" s="18">
        <v>71</v>
      </c>
      <c r="B72" s="15">
        <v>-3.4098395721764798</v>
      </c>
      <c r="C72" s="15">
        <v>-1.4235138091842501</v>
      </c>
      <c r="D72" s="15">
        <v>-4.5556620548266702</v>
      </c>
    </row>
    <row r="73" spans="1:4" x14ac:dyDescent="0.4">
      <c r="A73" s="18">
        <v>72</v>
      </c>
      <c r="B73" s="15">
        <v>-3.11467688744689</v>
      </c>
      <c r="C73" s="15">
        <v>-1.3547994339166201</v>
      </c>
      <c r="D73" s="15">
        <v>-4.5326900158762697</v>
      </c>
    </row>
    <row r="74" spans="1:4" x14ac:dyDescent="0.4">
      <c r="A74" s="18">
        <v>73</v>
      </c>
      <c r="B74" s="15">
        <v>-3.25682410666067</v>
      </c>
      <c r="C74" s="15">
        <v>-1.69291060634788</v>
      </c>
      <c r="D74" s="15">
        <v>-5.10970605259865</v>
      </c>
    </row>
    <row r="75" spans="1:4" x14ac:dyDescent="0.4">
      <c r="A75" s="18">
        <v>74</v>
      </c>
      <c r="B75" s="15">
        <v>-2.5832652820213</v>
      </c>
      <c r="C75" s="15">
        <v>-1.24742057353825</v>
      </c>
      <c r="D75" s="15">
        <v>-3.91009844051842</v>
      </c>
    </row>
    <row r="76" spans="1:4" x14ac:dyDescent="0.4">
      <c r="A76" s="18">
        <v>75</v>
      </c>
      <c r="B76" s="15">
        <v>-1.3955417979942799</v>
      </c>
      <c r="C76" s="15">
        <v>-1.45793695063969</v>
      </c>
      <c r="D76" s="15">
        <v>-1.4500686832302101</v>
      </c>
    </row>
    <row r="77" spans="1:4" x14ac:dyDescent="0.4">
      <c r="A77" s="18">
        <v>76</v>
      </c>
      <c r="B77" s="15">
        <v>-1.3261728140714799</v>
      </c>
      <c r="C77" s="15">
        <v>-1.4839623752758</v>
      </c>
      <c r="D77" s="15">
        <v>-2.3638391029115402</v>
      </c>
    </row>
    <row r="78" spans="1:4" x14ac:dyDescent="0.4">
      <c r="A78" s="18">
        <v>77</v>
      </c>
      <c r="B78" s="15">
        <v>-1.7407390723237901</v>
      </c>
      <c r="C78" s="15">
        <v>-1.97524875781916</v>
      </c>
      <c r="D78" s="15">
        <v>-3.4493554541268301</v>
      </c>
    </row>
    <row r="79" spans="1:4" x14ac:dyDescent="0.4">
      <c r="A79" s="18">
        <v>78</v>
      </c>
      <c r="B79" s="15">
        <v>-1.8022211599267299</v>
      </c>
      <c r="C79" s="15">
        <v>-2.2877246992281401</v>
      </c>
      <c r="D79" s="15">
        <v>-4.1708507431964303</v>
      </c>
    </row>
    <row r="80" spans="1:4" x14ac:dyDescent="0.4">
      <c r="A80" s="18">
        <v>79</v>
      </c>
      <c r="B80" s="15">
        <v>-1.5609683706622</v>
      </c>
      <c r="C80" s="15">
        <v>-2.9800359307867899</v>
      </c>
      <c r="D80" s="15">
        <v>-3.6445218894489901</v>
      </c>
    </row>
    <row r="81" spans="1:4" x14ac:dyDescent="0.4">
      <c r="A81" s="18">
        <v>80</v>
      </c>
      <c r="B81" s="15">
        <v>-1.65116292633289</v>
      </c>
      <c r="C81" s="15">
        <v>-3.5383914047852301</v>
      </c>
      <c r="D81" s="15">
        <v>-5.5328536834522302</v>
      </c>
    </row>
    <row r="82" spans="1:4" x14ac:dyDescent="0.4">
      <c r="A82" s="18">
        <v>81</v>
      </c>
      <c r="B82" s="15">
        <v>-2.1862728787108798</v>
      </c>
      <c r="C82" s="15">
        <v>-2.45807066061532</v>
      </c>
      <c r="D82" s="15">
        <v>-5.5299905521365904</v>
      </c>
    </row>
    <row r="83" spans="1:4" x14ac:dyDescent="0.4">
      <c r="A83" s="18">
        <v>82</v>
      </c>
      <c r="B83" s="15">
        <v>-2.22154848035344</v>
      </c>
      <c r="C83" s="15">
        <v>-3.1183489478248601</v>
      </c>
      <c r="D83" s="15">
        <v>-5.5909886751486697</v>
      </c>
    </row>
    <row r="84" spans="1:4" x14ac:dyDescent="0.4">
      <c r="A84" s="18">
        <v>83</v>
      </c>
      <c r="B84" s="15">
        <v>-1.5772388715916099</v>
      </c>
      <c r="C84" s="15">
        <v>-3.0065204046209901</v>
      </c>
      <c r="D84" s="15">
        <v>-4.6441634227502604</v>
      </c>
    </row>
    <row r="85" spans="1:4" x14ac:dyDescent="0.4">
      <c r="A85" s="18">
        <v>84</v>
      </c>
      <c r="B85" s="15">
        <v>-1.65234455027562</v>
      </c>
      <c r="C85" s="15">
        <v>-3.49795600120718</v>
      </c>
      <c r="D85" s="15">
        <v>-4.7497661212908397</v>
      </c>
    </row>
    <row r="86" spans="1:4" x14ac:dyDescent="0.4">
      <c r="A86" s="18">
        <v>85</v>
      </c>
      <c r="B86" s="15">
        <v>-1.92869421212933</v>
      </c>
      <c r="C86" s="15">
        <v>-3.9289946327634402</v>
      </c>
      <c r="D86" s="15">
        <v>-5.80789785099625</v>
      </c>
    </row>
    <row r="87" spans="1:4" x14ac:dyDescent="0.4">
      <c r="A87" s="18">
        <v>86</v>
      </c>
      <c r="B87" s="15">
        <v>-2.24930819967692</v>
      </c>
      <c r="C87" s="15">
        <v>-2.9529816425879498</v>
      </c>
      <c r="D87" s="15">
        <v>-4.8868168494445898</v>
      </c>
    </row>
    <row r="88" spans="1:4" x14ac:dyDescent="0.4">
      <c r="A88" s="18">
        <v>87</v>
      </c>
      <c r="B88" s="15">
        <v>-2.3721552432597899</v>
      </c>
      <c r="C88" s="15">
        <v>-3.7517282035588702</v>
      </c>
      <c r="D88" s="15">
        <v>-5.9413186424982198</v>
      </c>
    </row>
    <row r="89" spans="1:4" x14ac:dyDescent="0.4">
      <c r="A89" s="18">
        <v>88</v>
      </c>
      <c r="B89" s="15">
        <v>-2.3748080219751002</v>
      </c>
      <c r="C89" s="15">
        <v>-3.5082481592088901</v>
      </c>
      <c r="D89" s="15">
        <v>-4.2516653848670396</v>
      </c>
    </row>
    <row r="90" spans="1:4" x14ac:dyDescent="0.4">
      <c r="A90" s="18">
        <v>89</v>
      </c>
      <c r="B90" s="15">
        <v>-2.5610022528566301</v>
      </c>
      <c r="C90" s="15">
        <v>-4.0374134872087701</v>
      </c>
      <c r="D90" s="15">
        <v>-7.1055165559232503</v>
      </c>
    </row>
    <row r="91" spans="1:4" x14ac:dyDescent="0.4">
      <c r="A91" s="18">
        <v>90</v>
      </c>
      <c r="B91" s="15">
        <v>-1.9817215970071</v>
      </c>
      <c r="C91" s="15">
        <v>-4.3168477706794803</v>
      </c>
      <c r="D91" s="15">
        <v>-6.6552934215812902</v>
      </c>
    </row>
    <row r="92" spans="1:4" x14ac:dyDescent="0.4">
      <c r="A92" s="18">
        <v>91</v>
      </c>
      <c r="B92" s="15">
        <v>-1.64598689126579</v>
      </c>
      <c r="C92" s="15">
        <v>-4.4833830175959504</v>
      </c>
      <c r="D92" s="15">
        <v>-5.2123485654811796</v>
      </c>
    </row>
    <row r="93" spans="1:4" x14ac:dyDescent="0.4">
      <c r="A93" s="18">
        <v>92</v>
      </c>
      <c r="B93" s="15">
        <v>-1.97892160916905</v>
      </c>
      <c r="C93" s="15">
        <v>-5.1037659873952199</v>
      </c>
      <c r="D93" s="15">
        <v>-7.7648414266510004</v>
      </c>
    </row>
    <row r="94" spans="1:4" x14ac:dyDescent="0.4">
      <c r="A94" s="18">
        <v>93</v>
      </c>
      <c r="B94" s="15">
        <v>-2.38629329412041</v>
      </c>
      <c r="C94" s="15">
        <v>-5.3854050855577</v>
      </c>
      <c r="D94" s="15">
        <v>-7.9780912067268304</v>
      </c>
    </row>
    <row r="95" spans="1:4" x14ac:dyDescent="0.4">
      <c r="A95" s="18">
        <v>94</v>
      </c>
      <c r="B95" s="15">
        <v>-2.5375362473436498</v>
      </c>
      <c r="C95" s="15">
        <v>-5.7820001271878896</v>
      </c>
      <c r="D95" s="15">
        <v>-8.7437918957373899</v>
      </c>
    </row>
    <row r="96" spans="1:4" x14ac:dyDescent="0.4">
      <c r="A96" s="18">
        <v>95</v>
      </c>
      <c r="B96" s="15">
        <v>-2.6623909637088898</v>
      </c>
      <c r="C96" s="15">
        <v>-5.4280259314578396</v>
      </c>
      <c r="D96" s="15">
        <v>-8.0789392775998294</v>
      </c>
    </row>
    <row r="97" spans="1:4" x14ac:dyDescent="0.4">
      <c r="A97" s="18">
        <v>96</v>
      </c>
      <c r="B97" s="15">
        <v>-2.67692662232482</v>
      </c>
      <c r="C97" s="15">
        <v>-5.5222018909472697</v>
      </c>
      <c r="D97" s="15">
        <v>-7.4431751455708604</v>
      </c>
    </row>
    <row r="98" spans="1:4" x14ac:dyDescent="0.4">
      <c r="A98" s="18">
        <v>97</v>
      </c>
      <c r="B98" s="15">
        <v>-2.6641129096816898</v>
      </c>
      <c r="C98" s="15">
        <v>-5.9318427853172899</v>
      </c>
      <c r="D98" s="15">
        <v>-9.2119882144659506</v>
      </c>
    </row>
    <row r="99" spans="1:4" x14ac:dyDescent="0.4">
      <c r="A99" s="18">
        <v>98</v>
      </c>
      <c r="B99" s="15">
        <v>-3.04332546849056</v>
      </c>
      <c r="C99" s="15">
        <v>-5.9382607350323804</v>
      </c>
      <c r="D99" s="15">
        <v>-9.7141353276709594</v>
      </c>
    </row>
    <row r="100" spans="1:4" x14ac:dyDescent="0.4">
      <c r="A100" s="18">
        <v>99</v>
      </c>
      <c r="B100" s="15">
        <v>-3.3532515329582901</v>
      </c>
      <c r="C100" s="15">
        <v>-5.8008120251042801</v>
      </c>
      <c r="D100" s="15">
        <v>-9.4447073216282291</v>
      </c>
    </row>
    <row r="101" spans="1:4" x14ac:dyDescent="0.4">
      <c r="A101" s="18">
        <v>100</v>
      </c>
      <c r="B101" s="15">
        <v>-3.6666999233801998</v>
      </c>
      <c r="C101" s="15">
        <v>-5.3711733474485097</v>
      </c>
      <c r="D101" s="15">
        <v>-8.7558092623466308</v>
      </c>
    </row>
    <row r="102" spans="1:4" x14ac:dyDescent="0.4">
      <c r="A102" s="18">
        <v>101</v>
      </c>
      <c r="B102" s="15">
        <v>-4.0892250182373697</v>
      </c>
      <c r="C102" s="15">
        <v>-5.4512417114558698</v>
      </c>
      <c r="D102" s="15">
        <v>-9.8005468669193601</v>
      </c>
    </row>
    <row r="103" spans="1:4" x14ac:dyDescent="0.4">
      <c r="A103" s="18">
        <v>102</v>
      </c>
      <c r="B103" s="15">
        <v>-3.6602611363054001</v>
      </c>
      <c r="C103" s="15">
        <v>-5.5294922064796799</v>
      </c>
      <c r="D103" s="15">
        <v>-8.9203317869739696</v>
      </c>
    </row>
    <row r="104" spans="1:4" x14ac:dyDescent="0.4">
      <c r="A104" s="18">
        <v>103</v>
      </c>
      <c r="B104" s="15">
        <v>-4.0020643724191398</v>
      </c>
      <c r="C104" s="15">
        <v>-5.2036510001291498</v>
      </c>
      <c r="D104" s="15">
        <v>-9.0931413016324605</v>
      </c>
    </row>
    <row r="105" spans="1:4" x14ac:dyDescent="0.4">
      <c r="A105" s="18">
        <v>104</v>
      </c>
      <c r="B105" s="15">
        <v>-4.0074116393386996</v>
      </c>
      <c r="C105" s="15">
        <v>-4.93585935745444</v>
      </c>
      <c r="D105" s="15">
        <v>-9.7212368901645707</v>
      </c>
    </row>
    <row r="106" spans="1:4" x14ac:dyDescent="0.4">
      <c r="A106" s="18">
        <v>105</v>
      </c>
      <c r="B106" s="15">
        <v>-4.7094939103708304</v>
      </c>
      <c r="C106" s="15">
        <v>-4.8387763096402896</v>
      </c>
      <c r="D106" s="15">
        <v>-9.66604556405861</v>
      </c>
    </row>
    <row r="107" spans="1:4" x14ac:dyDescent="0.4">
      <c r="A107" s="18">
        <v>106</v>
      </c>
      <c r="B107" s="15">
        <v>-4.0136056072756201</v>
      </c>
      <c r="C107" s="15">
        <v>-4.6890679550878298</v>
      </c>
      <c r="D107" s="15">
        <v>-8.1481623146090296</v>
      </c>
    </row>
    <row r="108" spans="1:4" x14ac:dyDescent="0.4">
      <c r="A108" s="18">
        <v>107</v>
      </c>
      <c r="B108" s="15">
        <v>-3.7543531423341401</v>
      </c>
      <c r="C108" s="15">
        <v>-5.9731287073370298</v>
      </c>
      <c r="D108" s="15">
        <v>-9.8081661747890401</v>
      </c>
    </row>
    <row r="109" spans="1:4" x14ac:dyDescent="0.4">
      <c r="A109" s="18">
        <v>108</v>
      </c>
      <c r="B109" s="15">
        <v>-3.5228318081807299</v>
      </c>
      <c r="C109" s="15">
        <v>-6.7024860778364701</v>
      </c>
      <c r="D109" s="15">
        <v>-9.8495204769924101</v>
      </c>
    </row>
    <row r="110" spans="1:4" x14ac:dyDescent="0.4">
      <c r="A110" s="18">
        <v>109</v>
      </c>
      <c r="B110" s="15">
        <v>-3.2497869139925002</v>
      </c>
      <c r="C110" s="15">
        <v>-6.2337294776042302</v>
      </c>
      <c r="D110" s="15">
        <v>-10.1869120841744</v>
      </c>
    </row>
    <row r="111" spans="1:4" x14ac:dyDescent="0.4">
      <c r="A111" s="18">
        <v>110</v>
      </c>
      <c r="B111" s="15">
        <v>-4.5693347868855998</v>
      </c>
      <c r="C111" s="15">
        <v>-5.5345123253933197</v>
      </c>
      <c r="D111" s="15">
        <v>-10.4162701391485</v>
      </c>
    </row>
    <row r="112" spans="1:4" x14ac:dyDescent="0.4">
      <c r="A112" s="18">
        <v>111</v>
      </c>
      <c r="B112" s="15">
        <v>-5.0891586562517102</v>
      </c>
      <c r="C112" s="15">
        <v>-5.8594477946237102</v>
      </c>
      <c r="D112" s="15">
        <v>-10.5724974790815</v>
      </c>
    </row>
    <row r="113" spans="1:4" x14ac:dyDescent="0.4">
      <c r="A113" s="18">
        <v>112</v>
      </c>
      <c r="B113" s="15">
        <v>-5.1572478999340996</v>
      </c>
      <c r="C113" s="15">
        <v>-5.6752809160404798</v>
      </c>
      <c r="D113" s="15">
        <v>-10.8806688486862</v>
      </c>
    </row>
    <row r="114" spans="1:4" x14ac:dyDescent="0.4">
      <c r="A114" s="18">
        <v>113</v>
      </c>
      <c r="B114" s="15">
        <v>-5.4048930032309004</v>
      </c>
      <c r="C114" s="15">
        <v>-5.5443985007032701</v>
      </c>
      <c r="D114" s="15">
        <v>-10.1340534130513</v>
      </c>
    </row>
    <row r="115" spans="1:4" x14ac:dyDescent="0.4">
      <c r="A115" s="18">
        <v>114</v>
      </c>
      <c r="B115" s="15">
        <v>-5.8033492044178896</v>
      </c>
      <c r="C115" s="15">
        <v>-5.1793235617433897</v>
      </c>
      <c r="D115" s="15">
        <v>-11.555597647809201</v>
      </c>
    </row>
    <row r="116" spans="1:4" x14ac:dyDescent="0.4">
      <c r="A116" s="18">
        <v>115</v>
      </c>
      <c r="B116" s="15">
        <v>-5.19220037990062</v>
      </c>
      <c r="C116" s="15">
        <v>-5.46699009306107</v>
      </c>
      <c r="D116" s="15">
        <v>-10.1933357144305</v>
      </c>
    </row>
    <row r="117" spans="1:4" x14ac:dyDescent="0.4">
      <c r="A117" s="18">
        <v>116</v>
      </c>
      <c r="B117" s="15">
        <v>-5.6378361162000301</v>
      </c>
      <c r="C117" s="15">
        <v>-5.8303434034312396</v>
      </c>
      <c r="D117" s="15">
        <v>-11.6500799871745</v>
      </c>
    </row>
    <row r="118" spans="1:4" x14ac:dyDescent="0.4">
      <c r="A118" s="18">
        <v>117</v>
      </c>
      <c r="B118" s="15">
        <v>-5.6567256637873804</v>
      </c>
      <c r="C118" s="15">
        <v>-5.8863955959700496</v>
      </c>
      <c r="D118" s="15">
        <v>-11.983553129706401</v>
      </c>
    </row>
    <row r="119" spans="1:4" x14ac:dyDescent="0.4">
      <c r="A119" s="18">
        <v>118</v>
      </c>
      <c r="B119" s="15">
        <v>-5.8330823600719599</v>
      </c>
      <c r="C119" s="15">
        <v>-5.4010833849608799</v>
      </c>
      <c r="D119" s="15">
        <v>-11.8846098444013</v>
      </c>
    </row>
    <row r="120" spans="1:4" x14ac:dyDescent="0.4">
      <c r="A120" s="18">
        <v>119</v>
      </c>
      <c r="B120" s="15">
        <v>-6.8586984970969</v>
      </c>
      <c r="C120" s="15">
        <v>-6.2860115052177701</v>
      </c>
      <c r="D120" s="15">
        <v>-13.3170701171122</v>
      </c>
    </row>
    <row r="121" spans="1:4" x14ac:dyDescent="0.4">
      <c r="A121" s="18">
        <v>120</v>
      </c>
      <c r="B121" s="15">
        <v>-7.3772338580752601</v>
      </c>
      <c r="C121" s="15">
        <v>-7.2471856803147201</v>
      </c>
      <c r="D121" s="15">
        <v>-13.973423679588899</v>
      </c>
    </row>
    <row r="122" spans="1:4" x14ac:dyDescent="0.4">
      <c r="A122" s="18">
        <v>121</v>
      </c>
      <c r="B122" s="15">
        <v>-7.08295491188355</v>
      </c>
      <c r="C122" s="15">
        <v>-7.9477881127172498</v>
      </c>
      <c r="D122" s="15">
        <v>-14.9966081081692</v>
      </c>
    </row>
    <row r="123" spans="1:4" x14ac:dyDescent="0.4">
      <c r="A123" s="18">
        <v>122</v>
      </c>
      <c r="B123" s="15">
        <v>-6.6778393419391699</v>
      </c>
      <c r="C123" s="15">
        <v>-7.6119279284943504</v>
      </c>
      <c r="D123" s="15">
        <v>-14.7236623999739</v>
      </c>
    </row>
    <row r="124" spans="1:4" x14ac:dyDescent="0.4">
      <c r="A124" s="18">
        <v>123</v>
      </c>
      <c r="B124" s="15">
        <v>-7.9792402604134898</v>
      </c>
      <c r="C124" s="15">
        <v>-7.4691832691274298</v>
      </c>
      <c r="D124" s="15">
        <v>-14.3987784264275</v>
      </c>
    </row>
    <row r="125" spans="1:4" x14ac:dyDescent="0.4">
      <c r="A125" s="18">
        <v>124</v>
      </c>
      <c r="B125" s="15">
        <v>-8.8085316850755397</v>
      </c>
      <c r="C125" s="15">
        <v>-6.8463485317258801</v>
      </c>
      <c r="D125" s="15">
        <v>-15.186961943445599</v>
      </c>
    </row>
    <row r="126" spans="1:4" x14ac:dyDescent="0.4">
      <c r="A126" s="18">
        <v>125</v>
      </c>
      <c r="B126" s="15">
        <v>-8.6858091495131795</v>
      </c>
      <c r="C126" s="15">
        <v>-7.0833012541700704</v>
      </c>
      <c r="D126" s="15">
        <v>-14.3524415617323</v>
      </c>
    </row>
    <row r="127" spans="1:4" x14ac:dyDescent="0.4">
      <c r="A127" s="18">
        <v>126</v>
      </c>
      <c r="B127" s="15">
        <v>-8.3673477994284493</v>
      </c>
      <c r="C127" s="15">
        <v>-6.8905039884122097</v>
      </c>
      <c r="D127" s="15">
        <v>-15.803263595291901</v>
      </c>
    </row>
    <row r="128" spans="1:4" x14ac:dyDescent="0.4">
      <c r="A128" s="18">
        <v>127</v>
      </c>
      <c r="B128" s="15">
        <v>-8.7208945902068002</v>
      </c>
      <c r="C128" s="15">
        <v>-7.0559782245264504</v>
      </c>
      <c r="D128" s="15">
        <v>-15.8702564879055</v>
      </c>
    </row>
    <row r="129" spans="1:4" x14ac:dyDescent="0.4">
      <c r="A129" s="18">
        <v>128</v>
      </c>
      <c r="B129" s="15">
        <v>-8.89866124085788</v>
      </c>
      <c r="C129" s="15">
        <v>-8.2506519360011303</v>
      </c>
      <c r="D129" s="15">
        <v>-17.8463471799205</v>
      </c>
    </row>
    <row r="130" spans="1:4" x14ac:dyDescent="0.4">
      <c r="A130" s="18">
        <v>129</v>
      </c>
      <c r="B130" s="15">
        <v>-9.2708508006433306</v>
      </c>
      <c r="C130" s="15">
        <v>-8.5390888390686595</v>
      </c>
      <c r="D130" s="15">
        <v>-17.654351668581</v>
      </c>
    </row>
    <row r="131" spans="1:4" x14ac:dyDescent="0.4">
      <c r="A131" s="18">
        <v>130</v>
      </c>
      <c r="B131" s="15">
        <v>-9.7696692334089992</v>
      </c>
      <c r="C131" s="15">
        <v>-9.0754271873013401</v>
      </c>
      <c r="D131" s="15">
        <v>-19.716777603105498</v>
      </c>
    </row>
    <row r="132" spans="1:4" x14ac:dyDescent="0.4">
      <c r="A132" s="18">
        <v>131</v>
      </c>
      <c r="B132" s="15">
        <v>-9.2601365837949299</v>
      </c>
      <c r="C132" s="15">
        <v>-9.9361438717675394</v>
      </c>
      <c r="D132" s="15">
        <v>-18.6742131639161</v>
      </c>
    </row>
    <row r="133" spans="1:4" x14ac:dyDescent="0.4">
      <c r="A133" s="18">
        <v>132</v>
      </c>
      <c r="B133" s="15">
        <v>-8.6501757785797206</v>
      </c>
      <c r="C133" s="15">
        <v>-10.585403328991299</v>
      </c>
      <c r="D133" s="15">
        <v>-19.5606508227314</v>
      </c>
    </row>
    <row r="134" spans="1:4" x14ac:dyDescent="0.4">
      <c r="A134" s="18">
        <v>133</v>
      </c>
      <c r="B134" s="15">
        <v>-7.5522996245076897</v>
      </c>
      <c r="C134" s="15">
        <v>-11.2678779705452</v>
      </c>
      <c r="D134" s="15">
        <v>-19.041098148075601</v>
      </c>
    </row>
    <row r="135" spans="1:4" x14ac:dyDescent="0.4">
      <c r="A135" s="18">
        <v>134</v>
      </c>
      <c r="B135" s="15">
        <v>-7.0029770572119299</v>
      </c>
      <c r="C135" s="15">
        <v>-11.076465512762701</v>
      </c>
      <c r="D135" s="15">
        <v>-18.275567161367199</v>
      </c>
    </row>
    <row r="136" spans="1:4" x14ac:dyDescent="0.4">
      <c r="A136" s="18">
        <v>135</v>
      </c>
      <c r="B136" s="15">
        <v>-6.9083744880177704</v>
      </c>
      <c r="C136" s="15">
        <v>-10.4535710852105</v>
      </c>
      <c r="D136" s="15">
        <v>-17.577546067248502</v>
      </c>
    </row>
    <row r="137" spans="1:4" x14ac:dyDescent="0.4">
      <c r="A137" s="18">
        <v>136</v>
      </c>
      <c r="B137" s="15">
        <v>-7.6790728881802197</v>
      </c>
      <c r="C137" s="15">
        <v>-9.8890826089051593</v>
      </c>
      <c r="D137" s="15">
        <v>-17.2810899958574</v>
      </c>
    </row>
    <row r="138" spans="1:4" x14ac:dyDescent="0.4">
      <c r="A138" s="18">
        <v>137</v>
      </c>
      <c r="B138" s="15">
        <v>-7.7783647052119802</v>
      </c>
      <c r="C138" s="15">
        <v>-10.2896926322131</v>
      </c>
      <c r="D138" s="15">
        <v>-17.9134039861686</v>
      </c>
    </row>
    <row r="139" spans="1:4" x14ac:dyDescent="0.4">
      <c r="A139" s="18">
        <v>138</v>
      </c>
      <c r="B139" s="15">
        <v>-7.4156196686973699</v>
      </c>
      <c r="C139" s="15">
        <v>-9.3442243273378995</v>
      </c>
      <c r="D139" s="15">
        <v>-17.077733832192699</v>
      </c>
    </row>
    <row r="140" spans="1:4" x14ac:dyDescent="0.4">
      <c r="A140" s="18">
        <v>139</v>
      </c>
      <c r="B140" s="15">
        <v>-6.6605257052395697</v>
      </c>
      <c r="C140" s="15">
        <v>-9.5168503869491996</v>
      </c>
      <c r="D140" s="15">
        <v>-15.4697280977765</v>
      </c>
    </row>
    <row r="141" spans="1:4" x14ac:dyDescent="0.4">
      <c r="A141" s="18">
        <v>140</v>
      </c>
      <c r="B141" s="15">
        <v>-6.7190603786456498</v>
      </c>
      <c r="C141" s="15">
        <v>-9.5522011829472895</v>
      </c>
      <c r="D141" s="15">
        <v>-17.301112414074801</v>
      </c>
    </row>
    <row r="142" spans="1:4" x14ac:dyDescent="0.4">
      <c r="A142" s="18">
        <v>141</v>
      </c>
      <c r="B142" s="15">
        <v>-6.8303961687819301</v>
      </c>
      <c r="C142" s="15">
        <v>-10.522930994233899</v>
      </c>
      <c r="D142" s="15">
        <v>-17.0557420671371</v>
      </c>
    </row>
    <row r="143" spans="1:4" x14ac:dyDescent="0.4">
      <c r="A143" s="18">
        <v>142</v>
      </c>
      <c r="B143" s="15">
        <v>-6.5278821326284699</v>
      </c>
      <c r="C143" s="15">
        <v>-9.9393017111792705</v>
      </c>
      <c r="D143" s="15">
        <v>-16.677424689287399</v>
      </c>
    </row>
    <row r="144" spans="1:4" x14ac:dyDescent="0.4">
      <c r="A144" s="18">
        <v>143</v>
      </c>
      <c r="B144" s="15">
        <v>-6.1055083206585499</v>
      </c>
      <c r="C144" s="15">
        <v>-10.5372701022524</v>
      </c>
      <c r="D144" s="15">
        <v>-16.217465467957101</v>
      </c>
    </row>
    <row r="145" spans="1:4" x14ac:dyDescent="0.4">
      <c r="A145" s="18">
        <v>144</v>
      </c>
      <c r="B145" s="15">
        <v>-6.1817373234690898</v>
      </c>
      <c r="C145" s="15">
        <v>-10.117781934770999</v>
      </c>
      <c r="D145" s="15">
        <v>-16.784878970074601</v>
      </c>
    </row>
    <row r="146" spans="1:4" x14ac:dyDescent="0.4">
      <c r="A146" s="18">
        <v>145</v>
      </c>
      <c r="B146" s="15">
        <v>-7.1119686761732401</v>
      </c>
      <c r="C146" s="15">
        <v>-10.2931018990248</v>
      </c>
      <c r="D146" s="15">
        <v>-16.5358506965365</v>
      </c>
    </row>
    <row r="147" spans="1:4" x14ac:dyDescent="0.4">
      <c r="A147" s="18">
        <v>146</v>
      </c>
      <c r="B147" s="15">
        <v>-6.5644945141213498</v>
      </c>
      <c r="C147" s="15">
        <v>-10.409790749404801</v>
      </c>
      <c r="D147" s="15">
        <v>-16.895073548967801</v>
      </c>
    </row>
    <row r="148" spans="1:4" x14ac:dyDescent="0.4">
      <c r="A148" s="18">
        <v>147</v>
      </c>
      <c r="B148" s="15">
        <v>-5.7766675270457002</v>
      </c>
      <c r="C148" s="15">
        <v>-11.469865848734299</v>
      </c>
      <c r="D148" s="15">
        <v>-17.219813386668701</v>
      </c>
    </row>
    <row r="149" spans="1:4" x14ac:dyDescent="0.4">
      <c r="A149" s="18">
        <v>148</v>
      </c>
      <c r="B149" s="15">
        <v>-5.60845125477009</v>
      </c>
      <c r="C149" s="15">
        <v>-11.7027634496191</v>
      </c>
      <c r="D149" s="15">
        <v>-17.2076733475574</v>
      </c>
    </row>
    <row r="150" spans="1:4" x14ac:dyDescent="0.4">
      <c r="A150" s="18">
        <v>149</v>
      </c>
      <c r="B150" s="15">
        <v>-5.7670975654962504</v>
      </c>
      <c r="C150" s="15">
        <v>-11.4499595837637</v>
      </c>
      <c r="D150" s="15">
        <v>-16.6567913287025</v>
      </c>
    </row>
    <row r="151" spans="1:4" x14ac:dyDescent="0.4">
      <c r="A151" s="18">
        <v>150</v>
      </c>
      <c r="B151" s="15">
        <v>-6.2181586649583602</v>
      </c>
      <c r="C151" s="15">
        <v>-10.903849612812801</v>
      </c>
      <c r="D151" s="15">
        <v>-17.610374363481299</v>
      </c>
    </row>
    <row r="152" spans="1:4" x14ac:dyDescent="0.4">
      <c r="A152" s="18">
        <v>151</v>
      </c>
      <c r="B152" s="15">
        <v>-6.4611328112677002</v>
      </c>
      <c r="C152" s="15">
        <v>-10.3096220171665</v>
      </c>
      <c r="D152" s="15">
        <v>-16.844857146717899</v>
      </c>
    </row>
    <row r="153" spans="1:4" x14ac:dyDescent="0.4">
      <c r="A153" s="18">
        <v>152</v>
      </c>
      <c r="B153" s="15">
        <v>-6.4877556312859097</v>
      </c>
      <c r="C153" s="15">
        <v>-9.7863676009983607</v>
      </c>
      <c r="D153" s="15">
        <v>-16.814122461560899</v>
      </c>
    </row>
    <row r="154" spans="1:4" x14ac:dyDescent="0.4">
      <c r="A154" s="18">
        <v>153</v>
      </c>
      <c r="B154" s="15">
        <v>-6.7264739382928704</v>
      </c>
      <c r="C154" s="15">
        <v>-8.9224894132479697</v>
      </c>
      <c r="D154" s="15">
        <v>-15.4089144940815</v>
      </c>
    </row>
    <row r="155" spans="1:4" x14ac:dyDescent="0.4">
      <c r="A155" s="18">
        <v>154</v>
      </c>
      <c r="B155" s="15">
        <v>-7.4031397877848004</v>
      </c>
      <c r="C155" s="15">
        <v>-9.3117724469967396</v>
      </c>
      <c r="D155" s="15">
        <v>-16.3682210115646</v>
      </c>
    </row>
    <row r="156" spans="1:4" x14ac:dyDescent="0.4">
      <c r="A156" s="18">
        <v>155</v>
      </c>
      <c r="B156" s="15">
        <v>-6.4038252628252801</v>
      </c>
      <c r="C156" s="15">
        <v>-9.7208963031092708</v>
      </c>
      <c r="D156" s="15">
        <v>-14.6098029953059</v>
      </c>
    </row>
    <row r="157" spans="1:4" x14ac:dyDescent="0.4">
      <c r="A157" s="18">
        <v>156</v>
      </c>
      <c r="B157" s="15">
        <v>-6.8094716305046799</v>
      </c>
      <c r="C157" s="15">
        <v>-9.7684951872994006</v>
      </c>
      <c r="D157" s="15">
        <v>-16.185192186291101</v>
      </c>
    </row>
    <row r="158" spans="1:4" x14ac:dyDescent="0.4">
      <c r="A158" s="18">
        <v>157</v>
      </c>
      <c r="B158" s="15">
        <v>-7.3702490127365499</v>
      </c>
      <c r="C158" s="15">
        <v>-9.9284051985302302</v>
      </c>
      <c r="D158" s="15">
        <v>-17.6793978594119</v>
      </c>
    </row>
    <row r="159" spans="1:4" x14ac:dyDescent="0.4">
      <c r="A159" s="18">
        <v>158</v>
      </c>
      <c r="B159" s="15">
        <v>-7.2689275004421301</v>
      </c>
      <c r="C159" s="15">
        <v>-10.082088931135299</v>
      </c>
      <c r="D159" s="15">
        <v>-18.180850977865401</v>
      </c>
    </row>
    <row r="160" spans="1:4" x14ac:dyDescent="0.4">
      <c r="A160" s="18">
        <v>159</v>
      </c>
      <c r="B160" s="15">
        <v>-7.1829448263906803</v>
      </c>
      <c r="C160" s="15">
        <v>-10.722766369481199</v>
      </c>
      <c r="D160" s="15">
        <v>-17.706086209741301</v>
      </c>
    </row>
    <row r="161" spans="1:4" x14ac:dyDescent="0.4">
      <c r="A161" s="18">
        <v>160</v>
      </c>
      <c r="B161" s="15">
        <v>-6.9858220068236898</v>
      </c>
      <c r="C161" s="15">
        <v>-11.116475807595</v>
      </c>
      <c r="D161" s="15">
        <v>-18.103785400302002</v>
      </c>
    </row>
    <row r="162" spans="1:4" x14ac:dyDescent="0.4">
      <c r="A162" s="18">
        <v>161</v>
      </c>
      <c r="B162" s="15">
        <v>-7.67197401271285</v>
      </c>
      <c r="C162" s="15">
        <v>-11.2802892336907</v>
      </c>
      <c r="D162" s="15">
        <v>-19.715575423075801</v>
      </c>
    </row>
    <row r="163" spans="1:4" x14ac:dyDescent="0.4">
      <c r="A163" s="18">
        <v>162</v>
      </c>
      <c r="B163" s="15">
        <v>-8.1039221391611598</v>
      </c>
      <c r="C163" s="15">
        <v>-11.238338201921099</v>
      </c>
      <c r="D163" s="15">
        <v>-20.047190667930799</v>
      </c>
    </row>
    <row r="164" spans="1:4" x14ac:dyDescent="0.4">
      <c r="A164" s="18">
        <v>163</v>
      </c>
      <c r="B164" s="15">
        <v>-7.9770404964020498</v>
      </c>
      <c r="C164" s="15">
        <v>-11.558865947808799</v>
      </c>
      <c r="D164" s="15">
        <v>-19.7924309619311</v>
      </c>
    </row>
    <row r="165" spans="1:4" x14ac:dyDescent="0.4">
      <c r="A165" s="18">
        <v>164</v>
      </c>
      <c r="B165" s="15">
        <v>-7.8223031193574402</v>
      </c>
      <c r="C165" s="15">
        <v>-11.7930060930662</v>
      </c>
      <c r="D165" s="15">
        <v>-18.9538809649871</v>
      </c>
    </row>
    <row r="166" spans="1:4" x14ac:dyDescent="0.4">
      <c r="A166" s="18">
        <v>165</v>
      </c>
      <c r="B166" s="15">
        <v>-8.8862718806913907</v>
      </c>
      <c r="C166" s="15">
        <v>-11.5005104001003</v>
      </c>
      <c r="D166" s="15">
        <v>-20.5339238911045</v>
      </c>
    </row>
    <row r="167" spans="1:4" x14ac:dyDescent="0.4">
      <c r="A167" s="18">
        <v>166</v>
      </c>
      <c r="B167" s="15">
        <v>-9.1901194150849594</v>
      </c>
      <c r="C167" s="15">
        <v>-11.5478831879461</v>
      </c>
      <c r="D167" s="15">
        <v>-21.492451224019099</v>
      </c>
    </row>
    <row r="168" spans="1:4" x14ac:dyDescent="0.4">
      <c r="A168" s="18">
        <v>167</v>
      </c>
      <c r="B168" s="15">
        <v>-9.8965044209041295</v>
      </c>
      <c r="C168" s="15">
        <v>-11.7968856555378</v>
      </c>
      <c r="D168" s="15">
        <v>-21.570064926368399</v>
      </c>
    </row>
    <row r="169" spans="1:4" x14ac:dyDescent="0.4">
      <c r="A169" s="18">
        <v>168</v>
      </c>
      <c r="B169" s="15">
        <v>-9.7868025071573204</v>
      </c>
      <c r="C169" s="15">
        <v>-11.835731901933899</v>
      </c>
      <c r="D169" s="15">
        <v>-20.690154134201801</v>
      </c>
    </row>
    <row r="170" spans="1:4" x14ac:dyDescent="0.4">
      <c r="A170" s="18">
        <v>169</v>
      </c>
      <c r="B170" s="15">
        <v>-9.2641108641949206</v>
      </c>
      <c r="C170" s="15">
        <v>-10.800731761351001</v>
      </c>
      <c r="D170" s="15">
        <v>-19.807505213161299</v>
      </c>
    </row>
    <row r="171" spans="1:4" x14ac:dyDescent="0.4">
      <c r="A171" s="18">
        <v>170</v>
      </c>
      <c r="B171" s="15">
        <v>-9.3049570385174594</v>
      </c>
      <c r="C171" s="15">
        <v>-10.8388379614508</v>
      </c>
      <c r="D171" s="15">
        <v>-20.357448724602801</v>
      </c>
    </row>
    <row r="172" spans="1:4" x14ac:dyDescent="0.4">
      <c r="A172" s="18">
        <v>171</v>
      </c>
      <c r="B172" s="15">
        <v>-9.1981580685497608</v>
      </c>
      <c r="C172" s="15">
        <v>-10.211489910593</v>
      </c>
      <c r="D172" s="15">
        <v>-18.938371762185302</v>
      </c>
    </row>
    <row r="173" spans="1:4" x14ac:dyDescent="0.4">
      <c r="A173" s="18">
        <v>172</v>
      </c>
      <c r="B173" s="15">
        <v>-9.6399439155495301</v>
      </c>
      <c r="C173" s="15">
        <v>-10.485287141813201</v>
      </c>
      <c r="D173" s="15">
        <v>-19.897110922605901</v>
      </c>
    </row>
    <row r="174" spans="1:4" x14ac:dyDescent="0.4">
      <c r="A174" s="18">
        <v>173</v>
      </c>
      <c r="B174" s="15">
        <v>-9.5515652628616294</v>
      </c>
      <c r="C174" s="15">
        <v>-10.850178604922901</v>
      </c>
      <c r="D174" s="15">
        <v>-19.635350738652999</v>
      </c>
    </row>
    <row r="175" spans="1:4" x14ac:dyDescent="0.4">
      <c r="A175" s="18">
        <v>174</v>
      </c>
      <c r="B175" s="15">
        <v>-10.0725438210952</v>
      </c>
      <c r="C175" s="15">
        <v>-10.489473893974999</v>
      </c>
      <c r="D175" s="15">
        <v>-20.382610399179299</v>
      </c>
    </row>
    <row r="176" spans="1:4" x14ac:dyDescent="0.4">
      <c r="A176" s="18">
        <v>175</v>
      </c>
      <c r="B176" s="15">
        <v>-10.3390038422699</v>
      </c>
      <c r="C176" s="15">
        <v>-10.3777674758388</v>
      </c>
      <c r="D176" s="15">
        <v>-20.675041175602601</v>
      </c>
    </row>
    <row r="177" spans="1:4" x14ac:dyDescent="0.4">
      <c r="A177" s="18">
        <v>176</v>
      </c>
      <c r="B177" s="15">
        <v>-9.8281236047743601</v>
      </c>
      <c r="C177" s="15">
        <v>-9.8916786948641899</v>
      </c>
      <c r="D177" s="15">
        <v>-18.876803941016899</v>
      </c>
    </row>
    <row r="178" spans="1:4" x14ac:dyDescent="0.4">
      <c r="A178" s="18">
        <v>177</v>
      </c>
      <c r="B178" s="15">
        <v>-10.041845202727099</v>
      </c>
      <c r="C178" s="15">
        <v>-10.146367960664</v>
      </c>
      <c r="D178" s="15">
        <v>-20.239859618469399</v>
      </c>
    </row>
    <row r="179" spans="1:4" x14ac:dyDescent="0.4">
      <c r="A179" s="18">
        <v>178</v>
      </c>
      <c r="B179" s="15">
        <v>-9.5314129404594503</v>
      </c>
      <c r="C179" s="15">
        <v>-10.5408833163767</v>
      </c>
      <c r="D179" s="15">
        <v>-19.889491966794001</v>
      </c>
    </row>
    <row r="180" spans="1:4" x14ac:dyDescent="0.4">
      <c r="A180" s="18">
        <v>179</v>
      </c>
      <c r="B180" s="15">
        <v>-9.2922664698322794</v>
      </c>
      <c r="C180" s="15">
        <v>-11.0267119371938</v>
      </c>
      <c r="D180" s="15">
        <v>-20.4317923095381</v>
      </c>
    </row>
    <row r="181" spans="1:4" x14ac:dyDescent="0.4">
      <c r="A181" s="18">
        <v>180</v>
      </c>
      <c r="B181" s="15">
        <v>-9.4240654272753606</v>
      </c>
      <c r="C181" s="15">
        <v>-10.685769634449001</v>
      </c>
      <c r="D181" s="15">
        <v>-20.2474409434565</v>
      </c>
    </row>
    <row r="182" spans="1:4" x14ac:dyDescent="0.4">
      <c r="A182" s="18">
        <v>181</v>
      </c>
      <c r="B182" s="15">
        <v>-9.5198117222517507</v>
      </c>
      <c r="C182" s="15">
        <v>-9.9492916091121408</v>
      </c>
      <c r="D182" s="15">
        <v>-19.833687336541999</v>
      </c>
    </row>
    <row r="183" spans="1:4" x14ac:dyDescent="0.4">
      <c r="A183" s="18">
        <v>182</v>
      </c>
      <c r="B183" s="15">
        <v>-9.2263562294583998</v>
      </c>
      <c r="C183" s="15">
        <v>-9.2635811062098803</v>
      </c>
      <c r="D183" s="15">
        <v>-18.611433945105599</v>
      </c>
    </row>
    <row r="184" spans="1:4" x14ac:dyDescent="0.4">
      <c r="A184" s="18">
        <v>183</v>
      </c>
      <c r="B184" s="15">
        <v>-9.43961639687247</v>
      </c>
      <c r="C184" s="15">
        <v>-9.1597235345417296</v>
      </c>
      <c r="D184" s="15">
        <v>-18.448266310543602</v>
      </c>
    </row>
    <row r="185" spans="1:4" x14ac:dyDescent="0.4">
      <c r="A185" s="18">
        <v>184</v>
      </c>
      <c r="B185" s="15">
        <v>-9.8922108653515792</v>
      </c>
      <c r="C185" s="15">
        <v>-8.8088260243515499</v>
      </c>
      <c r="D185" s="15">
        <v>-18.659968436262201</v>
      </c>
    </row>
    <row r="186" spans="1:4" x14ac:dyDescent="0.4">
      <c r="A186" s="18">
        <v>185</v>
      </c>
      <c r="B186" s="15">
        <v>-10.065268150973001</v>
      </c>
      <c r="C186" s="15">
        <v>-7.8046063509774299</v>
      </c>
      <c r="D186" s="15">
        <v>-18.472353544198</v>
      </c>
    </row>
    <row r="187" spans="1:4" x14ac:dyDescent="0.4">
      <c r="A187" s="18">
        <v>186</v>
      </c>
      <c r="B187" s="15">
        <v>-9.8476884888231293</v>
      </c>
      <c r="C187" s="15">
        <v>-7.9125673664483704</v>
      </c>
      <c r="D187" s="15">
        <v>-17.342890469433101</v>
      </c>
    </row>
    <row r="188" spans="1:4" x14ac:dyDescent="0.4">
      <c r="A188" s="18">
        <v>187</v>
      </c>
      <c r="B188" s="15">
        <v>-10.4348123890179</v>
      </c>
      <c r="C188" s="15">
        <v>-8.11817086460211</v>
      </c>
      <c r="D188" s="15">
        <v>-19.287609308265999</v>
      </c>
    </row>
    <row r="189" spans="1:4" x14ac:dyDescent="0.4">
      <c r="A189" s="18">
        <v>188</v>
      </c>
      <c r="B189" s="15">
        <v>-10.3967548244832</v>
      </c>
      <c r="C189" s="15">
        <v>-8.2717662737560502</v>
      </c>
      <c r="D189" s="15">
        <v>-18.6769647158415</v>
      </c>
    </row>
    <row r="190" spans="1:4" x14ac:dyDescent="0.4">
      <c r="A190" s="18">
        <v>189</v>
      </c>
      <c r="B190" s="15">
        <v>-10.465131513841699</v>
      </c>
      <c r="C190" s="15">
        <v>-8.3675927300433308</v>
      </c>
      <c r="D190" s="15">
        <v>-19.4740355989235</v>
      </c>
    </row>
    <row r="191" spans="1:4" x14ac:dyDescent="0.4">
      <c r="A191" s="18">
        <v>190</v>
      </c>
      <c r="B191" s="15">
        <v>-11.798067310253399</v>
      </c>
      <c r="C191" s="15">
        <v>-8.7632342039656503</v>
      </c>
      <c r="D191" s="15">
        <v>-20.3095379206862</v>
      </c>
    </row>
    <row r="192" spans="1:4" x14ac:dyDescent="0.4">
      <c r="A192" s="18">
        <v>191</v>
      </c>
      <c r="B192" s="15">
        <v>-11.913819748160201</v>
      </c>
      <c r="C192" s="15">
        <v>-8.6069706433851696</v>
      </c>
      <c r="D192" s="15">
        <v>-20.070374523569001</v>
      </c>
    </row>
    <row r="193" spans="1:4" x14ac:dyDescent="0.4">
      <c r="A193" s="18">
        <v>192</v>
      </c>
      <c r="B193" s="15">
        <v>-11.4477716945932</v>
      </c>
      <c r="C193" s="15">
        <v>-8.7213182401344707</v>
      </c>
      <c r="D193" s="15">
        <v>-20.193891260570801</v>
      </c>
    </row>
    <row r="194" spans="1:4" x14ac:dyDescent="0.4">
      <c r="A194" s="18">
        <v>193</v>
      </c>
      <c r="B194" s="15">
        <v>-11.5951402235735</v>
      </c>
      <c r="C194" s="15">
        <v>-8.3811494054655693</v>
      </c>
      <c r="D194" s="15">
        <v>-19.520366035087701</v>
      </c>
    </row>
    <row r="195" spans="1:4" x14ac:dyDescent="0.4">
      <c r="A195" s="18">
        <v>194</v>
      </c>
      <c r="B195" s="15">
        <v>-11.889530965142001</v>
      </c>
      <c r="C195" s="15">
        <v>-8.1603850745077597</v>
      </c>
      <c r="D195" s="15">
        <v>-20.463284903580099</v>
      </c>
    </row>
    <row r="196" spans="1:4" x14ac:dyDescent="0.4">
      <c r="A196" s="18">
        <v>195</v>
      </c>
      <c r="B196" s="15">
        <v>-11.617906202788699</v>
      </c>
      <c r="C196" s="15">
        <v>-8.2539594745920901</v>
      </c>
      <c r="D196" s="15">
        <v>-19.085537048627099</v>
      </c>
    </row>
    <row r="197" spans="1:4" x14ac:dyDescent="0.4">
      <c r="A197" s="18">
        <v>196</v>
      </c>
      <c r="B197" s="15">
        <v>-11.558606612373399</v>
      </c>
      <c r="C197" s="15">
        <v>-8.1260055739312893</v>
      </c>
      <c r="D197" s="15">
        <v>-20.472526219182999</v>
      </c>
    </row>
    <row r="198" spans="1:4" x14ac:dyDescent="0.4">
      <c r="A198" s="18">
        <v>197</v>
      </c>
      <c r="B198" s="15">
        <v>-11.697137569355901</v>
      </c>
      <c r="C198" s="15">
        <v>-7.6538844055623603</v>
      </c>
      <c r="D198" s="15">
        <v>-19.369452945024801</v>
      </c>
    </row>
    <row r="199" spans="1:4" x14ac:dyDescent="0.4">
      <c r="A199" s="18">
        <v>198</v>
      </c>
      <c r="B199" s="15">
        <v>-11.946416573281899</v>
      </c>
      <c r="C199" s="15">
        <v>-7.1452505072469599</v>
      </c>
      <c r="D199" s="15">
        <v>-19.3789222098377</v>
      </c>
    </row>
    <row r="200" spans="1:4" x14ac:dyDescent="0.4">
      <c r="A200" s="18">
        <v>199</v>
      </c>
      <c r="B200" s="15">
        <v>-11.374041132370101</v>
      </c>
      <c r="C200" s="15">
        <v>-7.2360215639129599</v>
      </c>
      <c r="D200" s="15">
        <v>-19.2863665212348</v>
      </c>
    </row>
    <row r="201" spans="1:4" x14ac:dyDescent="0.4">
      <c r="A201" s="18">
        <v>200</v>
      </c>
      <c r="B201" s="15">
        <v>-12.1776722225082</v>
      </c>
      <c r="C201" s="15">
        <v>-7.9419308686860299</v>
      </c>
      <c r="D201" s="15">
        <v>-20.399387929557101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LEER PRIMERO</vt:lpstr>
      <vt:lpstr>GRAFICACION</vt:lpstr>
      <vt:lpstr>APOYO</vt:lpstr>
      <vt:lpstr>ST Descomponer</vt:lpstr>
      <vt:lpstr>ST AutoRegresivos</vt:lpstr>
      <vt:lpstr>ST Filtro</vt:lpstr>
      <vt:lpstr>ST Cointegracion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</cp:lastModifiedBy>
  <dcterms:created xsi:type="dcterms:W3CDTF">2021-02-05T19:16:48Z</dcterms:created>
  <dcterms:modified xsi:type="dcterms:W3CDTF">2025-10-09T00:22:41Z</dcterms:modified>
</cp:coreProperties>
</file>