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utoFilterDateGrouping="1"/>
  </bookViews>
  <sheets>
    <sheet name="Sheet1" sheetId="1" state="visible" r:id="rId1"/>
  </sheets>
  <definedNames/>
  <calcPr calcId="191029" calcMode="autoNoTable" fullCalcOnLoad="1" iterate="1"/>
</workbook>
</file>

<file path=xl/styles.xml><?xml version="1.0" encoding="utf-8"?>
<styleSheet xmlns="http://schemas.openxmlformats.org/spreadsheetml/2006/main">
  <numFmts count="1">
    <numFmt numFmtId="164" formatCode="#,##0.00;[Red]\-#,##0.00"/>
  </numFmts>
  <fonts count="15">
    <font>
      <name val="Arial"/>
      <family val="1"/>
      <sz val="11"/>
    </font>
    <font>
      <name val="Arial"/>
      <family val="1"/>
      <b val="1"/>
      <color rgb="FF303030"/>
      <sz val="13"/>
    </font>
    <font>
      <name val="Arial"/>
      <family val="1"/>
      <b val="1"/>
      <color rgb="FF303030"/>
      <sz val="18"/>
    </font>
    <font>
      <name val="Arial"/>
      <family val="1"/>
      <color rgb="FF303030"/>
      <sz val="13"/>
    </font>
    <font>
      <name val="Arial"/>
      <family val="1"/>
      <color rgb="FF303030"/>
      <sz val="9"/>
    </font>
    <font>
      <name val="Arial"/>
      <family val="1"/>
      <color rgb="FF303030"/>
      <sz val="12"/>
    </font>
    <font>
      <name val="Arial"/>
      <family val="1"/>
      <b val="1"/>
      <color rgb="FF303030"/>
      <sz val="12"/>
    </font>
    <font>
      <name val="Arial"/>
      <family val="1"/>
      <color rgb="FF303030"/>
      <sz val="12"/>
    </font>
    <font>
      <name val="Arial"/>
      <family val="1"/>
      <b val="1"/>
      <color rgb="FF303030"/>
      <sz val="12"/>
    </font>
    <font>
      <name val="Arial"/>
      <family val="1"/>
      <b val="1"/>
      <color rgb="FF303030"/>
      <sz val="12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b val="1"/>
      <sz val="11"/>
    </font>
    <font>
      <name val="Arial"/>
      <family val="2"/>
      <sz val="11"/>
    </font>
    <font>
      <name val="Arial"/>
      <family val="1"/>
      <color rgb="FF0000FF"/>
      <sz val="11"/>
    </font>
  </fonts>
  <fills count="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4" fontId="7" fillId="0" borderId="0" pivotButton="0" quotePrefix="0" xfId="0"/>
    <xf numFmtId="164" fontId="8" fillId="0" borderId="0" pivotButton="0" quotePrefix="0" xfId="0"/>
    <xf numFmtId="164" fontId="9" fillId="0" borderId="2" pivotButton="0" quotePrefix="0" xfId="0"/>
    <xf numFmtId="0" fontId="2" fillId="3" borderId="0" pivotButton="0" quotePrefix="0" xfId="0"/>
    <xf numFmtId="0" fontId="4" fillId="5" borderId="0" applyAlignment="1" pivotButton="0" quotePrefix="0" xfId="0">
      <alignment horizontal="left" vertical="top" wrapText="1"/>
    </xf>
    <xf numFmtId="0" fontId="3" fillId="4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left" vertical="top" wrapText="1"/>
    </xf>
    <xf numFmtId="0" fontId="4" fillId="5" borderId="0" applyAlignment="1" pivotButton="0" quotePrefix="0" xfId="0">
      <alignment horizontal="left" vertical="top" wrapText="1"/>
    </xf>
    <xf numFmtId="0" fontId="2" fillId="3" borderId="0" pivotButton="0" quotePrefix="0" xfId="0"/>
    <xf numFmtId="164" fontId="8" fillId="0" borderId="3" pivotButton="0" quotePrefix="0" xfId="0"/>
    <xf numFmtId="0" fontId="1" fillId="2" borderId="5" applyAlignment="1" pivotButton="0" quotePrefix="0" xfId="0">
      <alignment horizontal="center"/>
    </xf>
    <xf numFmtId="0" fontId="14" fillId="6" borderId="4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0"/>
  <sheetViews>
    <sheetView showOutlineSymbols="0" showWhiteSpace="0" zoomScale="85" zoomScaleNormal="85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M52" sqref="M52"/>
    </sheetView>
  </sheetViews>
  <sheetFormatPr baseColWidth="8" defaultRowHeight="14.25"/>
  <cols>
    <col width="54.25" bestFit="1" customWidth="1" min="1" max="1"/>
    <col width="11.75" bestFit="1" customWidth="1" min="2" max="13"/>
    <col width="13.5" bestFit="1" customWidth="1" min="14" max="15"/>
  </cols>
  <sheetData>
    <row r="1" ht="23.25" customHeight="1">
      <c r="A1" s="13" t="inlineStr">
        <is>
          <t>Income Statement - 12 Month</t>
        </is>
      </c>
    </row>
    <row r="2">
      <c r="A2" s="12" t="inlineStr">
        <is>
          <t>Exported On: 2023-07-27 14:02:29 -0700</t>
        </is>
      </c>
    </row>
    <row r="3">
      <c r="A3" s="12" t="n"/>
    </row>
    <row r="4" ht="16.5" customHeight="1">
      <c r="A4" s="11" t="inlineStr">
        <is>
          <t>PMG Property Management, LLC</t>
        </is>
      </c>
    </row>
    <row r="5" ht="16.5" customHeight="1">
      <c r="A5" s="11" t="inlineStr">
        <is>
          <t>Property Groups: Consolidated - Tides on University</t>
        </is>
      </c>
    </row>
    <row r="6" ht="16.5" customHeight="1">
      <c r="A6" s="11" t="inlineStr">
        <is>
          <t>Fund Type: All</t>
        </is>
      </c>
    </row>
    <row r="7" ht="16.5" customHeight="1">
      <c r="A7" s="11" t="inlineStr">
        <is>
          <t>Period Range: Jul 2022 to Jun 2023</t>
        </is>
      </c>
    </row>
    <row r="8" ht="16.5" customHeight="1">
      <c r="A8" s="11" t="inlineStr">
        <is>
          <t>Accounting Basis: Accrual</t>
        </is>
      </c>
    </row>
    <row r="9" ht="16.5" customHeight="1">
      <c r="A9" s="11" t="inlineStr">
        <is>
          <t>GL Account Map: None - use master chart of accounts</t>
        </is>
      </c>
    </row>
    <row r="10" ht="16.5" customHeight="1">
      <c r="A10" s="11" t="inlineStr">
        <is>
          <t>Level of Detail: Detail View</t>
        </is>
      </c>
    </row>
    <row r="11" ht="16.5" customHeight="1">
      <c r="A11" s="11" t="inlineStr">
        <is>
          <t>Include Zero Balance GL Accounts: No</t>
        </is>
      </c>
    </row>
    <row r="12">
      <c r="A12" s="12" t="n"/>
    </row>
    <row r="13" ht="16.5" customFormat="1" customHeight="1" s="10">
      <c r="A13" s="9" t="inlineStr">
        <is>
          <t>Account Name</t>
        </is>
      </c>
      <c r="B13" s="9" t="inlineStr">
        <is>
          <t>Jul 2022</t>
        </is>
      </c>
      <c r="C13" s="9" t="inlineStr">
        <is>
          <t>Aug 2022</t>
        </is>
      </c>
      <c r="D13" s="9" t="inlineStr">
        <is>
          <t>Sep 2022</t>
        </is>
      </c>
      <c r="E13" s="9" t="inlineStr">
        <is>
          <t>Oct 2022</t>
        </is>
      </c>
      <c r="F13" s="9" t="inlineStr">
        <is>
          <t>Nov 2022</t>
        </is>
      </c>
      <c r="G13" s="9" t="inlineStr">
        <is>
          <t>Dec 2022</t>
        </is>
      </c>
      <c r="H13" s="9" t="inlineStr">
        <is>
          <t>Jan 2023</t>
        </is>
      </c>
      <c r="I13" s="9" t="inlineStr">
        <is>
          <t>Feb 2023</t>
        </is>
      </c>
      <c r="J13" s="9" t="inlineStr">
        <is>
          <t>Mar 2023</t>
        </is>
      </c>
      <c r="K13" s="9" t="inlineStr">
        <is>
          <t>Apr 2023</t>
        </is>
      </c>
      <c r="L13" s="9" t="inlineStr">
        <is>
          <t>May 2023</t>
        </is>
      </c>
      <c r="M13" s="9" t="inlineStr">
        <is>
          <t>Jun 2023</t>
        </is>
      </c>
      <c r="N13" s="9" t="inlineStr">
        <is>
          <t>Total</t>
        </is>
      </c>
      <c r="O13" s="9" t="inlineStr">
        <is>
          <t>T3</t>
        </is>
      </c>
    </row>
    <row r="14" ht="15.75" customHeight="1">
      <c r="A14" s="2" t="inlineStr">
        <is>
          <t>Operating Income &amp; Expense</t>
        </is>
      </c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</row>
    <row r="15" ht="15.75" customHeight="1">
      <c r="A15" s="2" t="inlineStr">
        <is>
          <t xml:space="preserve">    Income</t>
        </is>
      </c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</row>
    <row r="16" ht="15.75" customHeight="1">
      <c r="A16" s="2" t="inlineStr">
        <is>
          <t xml:space="preserve">        Rent Revenue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</row>
    <row r="17" ht="15.75" customHeight="1">
      <c r="A17" s="2" t="inlineStr">
        <is>
          <t xml:space="preserve">            Gross Potential Rent 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</row>
    <row r="18" ht="15" customHeight="1">
      <c r="A18" s="1" t="inlineStr">
        <is>
          <t xml:space="preserve">                Market Rent</t>
        </is>
      </c>
      <c r="B18" s="3" t="n">
        <v>322378</v>
      </c>
      <c r="C18" s="3" t="n">
        <v>322377.99</v>
      </c>
      <c r="D18" s="3" t="n">
        <v>324761.71</v>
      </c>
      <c r="E18" s="3" t="n">
        <v>325298</v>
      </c>
      <c r="F18" s="3" t="n">
        <v>325765</v>
      </c>
      <c r="G18" s="3" t="n">
        <v>325966.38</v>
      </c>
      <c r="H18" s="3" t="n">
        <v>326138</v>
      </c>
      <c r="I18" s="3" t="n">
        <v>326170.14</v>
      </c>
      <c r="J18" s="3" t="n">
        <v>326384.78</v>
      </c>
      <c r="K18" s="3" t="n">
        <v>326423</v>
      </c>
      <c r="L18" s="3" t="n">
        <v>326438</v>
      </c>
      <c r="M18" s="3" t="n">
        <v>326438</v>
      </c>
      <c r="N18" s="3" t="n">
        <v>3904539</v>
      </c>
      <c r="O18" s="3">
        <f>SUM(K18:M18)</f>
        <v/>
      </c>
    </row>
    <row r="19" ht="15" customHeight="1">
      <c r="A19" s="1" t="inlineStr">
        <is>
          <t xml:space="preserve">                Loss/Gain to Market</t>
        </is>
      </c>
      <c r="B19" s="3" t="n">
        <v>-30867.34</v>
      </c>
      <c r="C19" s="3" t="n">
        <v>-27955.68</v>
      </c>
      <c r="D19" s="3" t="n">
        <v>-28191.37</v>
      </c>
      <c r="E19" s="3" t="n">
        <v>-26579.44</v>
      </c>
      <c r="F19" s="3" t="n">
        <v>-24668.66</v>
      </c>
      <c r="G19" s="3" t="n">
        <v>-22584.6</v>
      </c>
      <c r="H19" s="3" t="n">
        <v>-20078.12</v>
      </c>
      <c r="I19" s="3" t="n">
        <v>-19794.26</v>
      </c>
      <c r="J19" s="3" t="n">
        <v>-15971.32</v>
      </c>
      <c r="K19" s="3" t="n">
        <v>-13697.93</v>
      </c>
      <c r="L19" s="3" t="n">
        <v>-14543.47</v>
      </c>
      <c r="M19" s="3" t="n">
        <v>-14600.66</v>
      </c>
      <c r="N19" s="3" t="n">
        <v>-259532.85</v>
      </c>
      <c r="O19" s="3">
        <f>SUM(K19:M19)</f>
        <v/>
      </c>
    </row>
    <row r="20" ht="15.75" customHeight="1">
      <c r="A20" s="2" t="inlineStr">
        <is>
          <t xml:space="preserve">            Total Gross Potential Rent </t>
        </is>
      </c>
      <c r="B20" s="5" t="n">
        <v>291510.66</v>
      </c>
      <c r="C20" s="5" t="n">
        <v>294422.31</v>
      </c>
      <c r="D20" s="5" t="n">
        <v>296570.34</v>
      </c>
      <c r="E20" s="5" t="n">
        <v>298718.56</v>
      </c>
      <c r="F20" s="5" t="n">
        <v>301096.34</v>
      </c>
      <c r="G20" s="5" t="n">
        <v>303381.78</v>
      </c>
      <c r="H20" s="5" t="n">
        <v>306059.88</v>
      </c>
      <c r="I20" s="5" t="n">
        <v>306375.88</v>
      </c>
      <c r="J20" s="5" t="n">
        <v>310413.46</v>
      </c>
      <c r="K20" s="5" t="n">
        <v>312725.07</v>
      </c>
      <c r="L20" s="5" t="n">
        <v>311894.53</v>
      </c>
      <c r="M20" s="5" t="n">
        <v>311837.34</v>
      </c>
      <c r="N20" s="5" t="n">
        <v>3645006.15</v>
      </c>
      <c r="O20" s="5">
        <f>SUM(K20:M20)</f>
        <v/>
      </c>
    </row>
    <row r="21" ht="15.75" customHeight="1">
      <c r="A21" s="2" t="inlineStr">
        <is>
          <t xml:space="preserve">            Rental Adjustments</t>
        </is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</row>
    <row r="22" ht="15" customHeight="1">
      <c r="A22" s="1" t="inlineStr">
        <is>
          <t xml:space="preserve">                Bad Debt Collected</t>
        </is>
      </c>
      <c r="B22" s="3" t="n">
        <v>0</v>
      </c>
      <c r="C22" s="3" t="n">
        <v>404</v>
      </c>
      <c r="D22" s="3" t="n">
        <v>0</v>
      </c>
      <c r="E22" s="3" t="n">
        <v>0</v>
      </c>
      <c r="F22" s="3" t="n">
        <v>408</v>
      </c>
      <c r="G22" s="3" t="n">
        <v>204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1293.96</v>
      </c>
      <c r="M22" s="3" t="n">
        <v>1810</v>
      </c>
      <c r="N22" s="3" t="n">
        <v>4119.96</v>
      </c>
      <c r="O22" s="3">
        <f>SUM(K22:M22)</f>
        <v/>
      </c>
    </row>
    <row r="23" ht="15" customHeight="1">
      <c r="A23" s="1" t="inlineStr">
        <is>
          <t xml:space="preserve">                Bad Debt</t>
        </is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-3461.79</v>
      </c>
      <c r="G23" s="3" t="n">
        <v>-2866.8</v>
      </c>
      <c r="H23" s="3" t="n">
        <v>-3729.31</v>
      </c>
      <c r="I23" s="3" t="n">
        <v>0</v>
      </c>
      <c r="J23" s="3" t="n">
        <v>-9938.139999999999</v>
      </c>
      <c r="K23" s="3" t="n">
        <v>-18058.19</v>
      </c>
      <c r="L23" s="3" t="n">
        <v>-9751.290000000001</v>
      </c>
      <c r="M23" s="3" t="n">
        <v>-252.92</v>
      </c>
      <c r="N23" s="3" t="n">
        <v>-48058.44</v>
      </c>
      <c r="O23" s="3">
        <f>SUM(K23:M23)</f>
        <v/>
      </c>
    </row>
    <row r="24" ht="15" customHeight="1">
      <c r="A24" s="1" t="inlineStr">
        <is>
          <t xml:space="preserve">                Early Payment Discount</t>
        </is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7000</v>
      </c>
      <c r="H24" s="3" t="n">
        <v>9690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16690</v>
      </c>
      <c r="O24" s="3">
        <f>SUM(K24:M24)</f>
        <v/>
      </c>
    </row>
    <row r="25" ht="15" customHeight="1">
      <c r="A25" s="1" t="inlineStr">
        <is>
          <t xml:space="preserve">                Vacancy</t>
        </is>
      </c>
      <c r="B25" s="3" t="n">
        <v>-8075.16</v>
      </c>
      <c r="C25" s="3" t="n">
        <v>-12130.97</v>
      </c>
      <c r="D25" s="3" t="n">
        <v>-11379.34</v>
      </c>
      <c r="E25" s="3" t="n">
        <v>-13601.45</v>
      </c>
      <c r="F25" s="3" t="n">
        <v>-16375</v>
      </c>
      <c r="G25" s="3" t="n">
        <v>-24541.12</v>
      </c>
      <c r="H25" s="3" t="n">
        <v>-30933.72</v>
      </c>
      <c r="I25" s="3" t="n">
        <v>-21303.03</v>
      </c>
      <c r="J25" s="3" t="n">
        <v>-29206.32</v>
      </c>
      <c r="K25" s="3" t="n">
        <v>-32051.68</v>
      </c>
      <c r="L25" s="3" t="n">
        <v>-25041.59</v>
      </c>
      <c r="M25" s="3" t="n">
        <v>-27907.17</v>
      </c>
      <c r="N25" s="3" t="n">
        <v>-252546.55</v>
      </c>
      <c r="O25" s="3">
        <f>SUM(K25:M25)</f>
        <v/>
      </c>
    </row>
    <row r="26" ht="15.75" customHeight="1">
      <c r="A26" s="2" t="inlineStr">
        <is>
          <t xml:space="preserve">            Total Rental Adjustments</t>
        </is>
      </c>
      <c r="B26" s="5" t="n">
        <v>-8075.16</v>
      </c>
      <c r="C26" s="5" t="n">
        <v>-11726.97</v>
      </c>
      <c r="D26" s="5" t="n">
        <v>-11379.34</v>
      </c>
      <c r="E26" s="5" t="n">
        <v>-13601.45</v>
      </c>
      <c r="F26" s="5" t="n">
        <v>-19428.79</v>
      </c>
      <c r="G26" s="5" t="n">
        <v>-20203.92</v>
      </c>
      <c r="H26" s="5" t="n">
        <v>-24973.03</v>
      </c>
      <c r="I26" s="5" t="n">
        <v>-21303.03</v>
      </c>
      <c r="J26" s="5" t="n">
        <v>-39144.46</v>
      </c>
      <c r="K26" s="5" t="n">
        <v>-50109.87</v>
      </c>
      <c r="L26" s="5" t="n">
        <v>-33498.92</v>
      </c>
      <c r="M26" s="5" t="n">
        <v>-26350.09</v>
      </c>
      <c r="N26" s="5" t="n">
        <v>-279795.03</v>
      </c>
      <c r="O26" s="5">
        <f>SUM(K26:M26)</f>
        <v/>
      </c>
    </row>
    <row r="27" ht="15.75" customHeight="1">
      <c r="A27" s="2" t="inlineStr">
        <is>
          <t xml:space="preserve">        Total Rent Revenue</t>
        </is>
      </c>
      <c r="B27" s="5" t="n">
        <v>283435.5</v>
      </c>
      <c r="C27" s="5" t="n">
        <v>282695.34</v>
      </c>
      <c r="D27" s="5" t="n">
        <v>285191</v>
      </c>
      <c r="E27" s="5" t="n">
        <v>285117.11</v>
      </c>
      <c r="F27" s="5" t="n">
        <v>281667.55</v>
      </c>
      <c r="G27" s="5" t="n">
        <v>283177.86</v>
      </c>
      <c r="H27" s="5" t="n">
        <v>281086.85</v>
      </c>
      <c r="I27" s="5" t="n">
        <v>285072.85</v>
      </c>
      <c r="J27" s="5" t="n">
        <v>271269</v>
      </c>
      <c r="K27" s="5" t="n">
        <v>262615.2</v>
      </c>
      <c r="L27" s="5" t="n">
        <v>278395.61</v>
      </c>
      <c r="M27" s="5" t="n">
        <v>285487.25</v>
      </c>
      <c r="N27" s="5" t="n">
        <v>3365211.12</v>
      </c>
      <c r="O27" s="5">
        <f>SUM(K27:M27)</f>
        <v/>
      </c>
    </row>
    <row r="28" ht="15.75" customHeight="1">
      <c r="A28" s="2" t="inlineStr">
        <is>
          <t xml:space="preserve">        Other Income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</row>
    <row r="29" ht="15" customHeight="1">
      <c r="A29" s="1" t="inlineStr">
        <is>
          <t xml:space="preserve">            Pet Deposit Non-Refundable</t>
        </is>
      </c>
      <c r="B29" s="3" t="n">
        <v>400</v>
      </c>
      <c r="C29" s="3" t="n">
        <v>400</v>
      </c>
      <c r="D29" s="3" t="n">
        <v>400</v>
      </c>
      <c r="E29" s="3" t="n">
        <v>200</v>
      </c>
      <c r="F29" s="3" t="n">
        <v>800</v>
      </c>
      <c r="G29" s="3" t="n">
        <v>400</v>
      </c>
      <c r="H29" s="3" t="n">
        <v>600</v>
      </c>
      <c r="I29" s="3" t="n">
        <v>0</v>
      </c>
      <c r="J29" s="3" t="n">
        <v>800</v>
      </c>
      <c r="K29" s="3" t="n">
        <v>0</v>
      </c>
      <c r="L29" s="3" t="n">
        <v>700</v>
      </c>
      <c r="M29" s="3" t="n">
        <v>200</v>
      </c>
      <c r="N29" s="3" t="n">
        <v>4900</v>
      </c>
      <c r="O29" s="3">
        <f>SUM(K29:M29)</f>
        <v/>
      </c>
    </row>
    <row r="30" ht="15" customHeight="1">
      <c r="A30" s="1" t="inlineStr">
        <is>
          <t xml:space="preserve">            Lease Cancellation Fees</t>
        </is>
      </c>
      <c r="B30" s="3" t="n">
        <v>0</v>
      </c>
      <c r="C30" s="3" t="n">
        <v>0</v>
      </c>
      <c r="D30" s="3" t="n">
        <v>2050</v>
      </c>
      <c r="E30" s="3" t="n">
        <v>2000</v>
      </c>
      <c r="F30" s="3" t="n">
        <v>0</v>
      </c>
      <c r="G30" s="3" t="n">
        <v>2300</v>
      </c>
      <c r="H30" s="3" t="n">
        <v>0</v>
      </c>
      <c r="I30" s="3" t="n">
        <v>0</v>
      </c>
      <c r="J30" s="3" t="n">
        <v>6190</v>
      </c>
      <c r="K30" s="3" t="n">
        <v>5861</v>
      </c>
      <c r="L30" s="3" t="n">
        <v>4208</v>
      </c>
      <c r="M30" s="3" t="n">
        <v>0</v>
      </c>
      <c r="N30" s="3" t="n">
        <v>22609</v>
      </c>
      <c r="O30" s="3">
        <f>SUM(K30:M30)</f>
        <v/>
      </c>
    </row>
    <row r="31" ht="15" customHeight="1">
      <c r="A31" s="1" t="inlineStr">
        <is>
          <t xml:space="preserve">            Tenant Transfer Charge</t>
        </is>
      </c>
      <c r="B31" s="3" t="n">
        <v>0</v>
      </c>
      <c r="C31" s="3" t="n">
        <v>0</v>
      </c>
      <c r="D31" s="3" t="n">
        <v>400</v>
      </c>
      <c r="E31" s="3" t="n">
        <v>0</v>
      </c>
      <c r="F31" s="3" t="n">
        <v>400</v>
      </c>
      <c r="G31" s="3" t="n">
        <v>600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1400</v>
      </c>
      <c r="O31" s="3">
        <f>SUM(K31:M31)</f>
        <v/>
      </c>
    </row>
    <row r="32" ht="15" customHeight="1">
      <c r="A32" s="1" t="inlineStr">
        <is>
          <t xml:space="preserve">            Administrative Fee</t>
        </is>
      </c>
      <c r="B32" s="3" t="n">
        <v>400</v>
      </c>
      <c r="C32" s="3" t="n">
        <v>2000</v>
      </c>
      <c r="D32" s="3" t="n">
        <v>1800</v>
      </c>
      <c r="E32" s="3" t="n">
        <v>1800</v>
      </c>
      <c r="F32" s="3" t="n">
        <v>1000</v>
      </c>
      <c r="G32" s="3" t="n">
        <v>1800</v>
      </c>
      <c r="H32" s="3" t="n">
        <v>2600</v>
      </c>
      <c r="I32" s="3" t="n">
        <v>2190</v>
      </c>
      <c r="J32" s="3" t="n">
        <v>3000</v>
      </c>
      <c r="K32" s="3" t="n">
        <v>2600</v>
      </c>
      <c r="L32" s="3" t="n">
        <v>1150</v>
      </c>
      <c r="M32" s="3" t="n">
        <v>190</v>
      </c>
      <c r="N32" s="3" t="n">
        <v>20530</v>
      </c>
      <c r="O32" s="3">
        <f>SUM(K32:M32)</f>
        <v/>
      </c>
    </row>
    <row r="33" ht="15" customHeight="1">
      <c r="A33" s="1" t="inlineStr">
        <is>
          <t xml:space="preserve">            NSF Fees Collected</t>
        </is>
      </c>
      <c r="B33" s="3" t="n">
        <v>75</v>
      </c>
      <c r="C33" s="3" t="n">
        <v>75</v>
      </c>
      <c r="D33" s="3" t="n">
        <v>0</v>
      </c>
      <c r="E33" s="3" t="n">
        <v>150</v>
      </c>
      <c r="F33" s="3" t="n">
        <v>150</v>
      </c>
      <c r="G33" s="3" t="n">
        <v>75</v>
      </c>
      <c r="H33" s="3" t="n">
        <v>0</v>
      </c>
      <c r="I33" s="3" t="n">
        <v>0</v>
      </c>
      <c r="J33" s="3" t="n">
        <v>75</v>
      </c>
      <c r="K33" s="3" t="n">
        <v>225</v>
      </c>
      <c r="L33" s="3" t="n">
        <v>0</v>
      </c>
      <c r="M33" s="3" t="n">
        <v>0</v>
      </c>
      <c r="N33" s="3" t="n">
        <v>825</v>
      </c>
      <c r="O33" s="3">
        <f>SUM(K33:M33)</f>
        <v/>
      </c>
    </row>
    <row r="34" ht="15" customHeight="1">
      <c r="A34" s="1" t="inlineStr">
        <is>
          <t xml:space="preserve">            Partial Payment Fee</t>
        </is>
      </c>
      <c r="B34" s="3" t="n">
        <v>70</v>
      </c>
      <c r="C34" s="3" t="n">
        <v>150</v>
      </c>
      <c r="D34" s="3" t="n">
        <v>1170</v>
      </c>
      <c r="E34" s="3" t="n">
        <v>175</v>
      </c>
      <c r="F34" s="3" t="n">
        <v>275</v>
      </c>
      <c r="G34" s="3" t="n">
        <v>75</v>
      </c>
      <c r="H34" s="3" t="n">
        <v>300</v>
      </c>
      <c r="I34" s="3" t="n">
        <v>225</v>
      </c>
      <c r="J34" s="3" t="n">
        <v>175</v>
      </c>
      <c r="K34" s="3" t="n">
        <v>175</v>
      </c>
      <c r="L34" s="3" t="n">
        <v>100</v>
      </c>
      <c r="M34" s="3" t="n">
        <v>50</v>
      </c>
      <c r="N34" s="3" t="n">
        <v>2940</v>
      </c>
      <c r="O34" s="3">
        <f>SUM(K34:M34)</f>
        <v/>
      </c>
    </row>
    <row r="35" ht="15" customHeight="1">
      <c r="A35" s="1" t="inlineStr">
        <is>
          <t xml:space="preserve">            Cleaning-Non Refundable</t>
        </is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100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100</v>
      </c>
      <c r="O35" s="3">
        <f>SUM(K35:M35)</f>
        <v/>
      </c>
    </row>
    <row r="36" ht="15" customHeight="1">
      <c r="A36" s="1" t="inlineStr">
        <is>
          <t xml:space="preserve">            Application Fee Income</t>
        </is>
      </c>
      <c r="B36" s="3" t="n">
        <v>1180</v>
      </c>
      <c r="C36" s="3" t="n">
        <v>1495</v>
      </c>
      <c r="D36" s="3" t="n">
        <v>650</v>
      </c>
      <c r="E36" s="3" t="n">
        <v>780</v>
      </c>
      <c r="F36" s="3" t="n">
        <v>455</v>
      </c>
      <c r="G36" s="3" t="n">
        <v>975</v>
      </c>
      <c r="H36" s="3" t="n">
        <v>1505</v>
      </c>
      <c r="I36" s="3" t="n">
        <v>455</v>
      </c>
      <c r="J36" s="3" t="n">
        <v>975</v>
      </c>
      <c r="K36" s="3" t="n">
        <v>1105</v>
      </c>
      <c r="L36" s="3" t="n">
        <v>460</v>
      </c>
      <c r="M36" s="3" t="n">
        <v>555</v>
      </c>
      <c r="N36" s="3" t="n">
        <v>10590</v>
      </c>
      <c r="O36" s="3">
        <f>SUM(K36:M36)</f>
        <v/>
      </c>
    </row>
    <row r="37" ht="15" customHeight="1">
      <c r="A37" s="1" t="inlineStr">
        <is>
          <t xml:space="preserve">            Laundry Income</t>
        </is>
      </c>
      <c r="B37" s="3" t="n">
        <v>1385.04</v>
      </c>
      <c r="C37" s="3" t="n">
        <v>1179.25</v>
      </c>
      <c r="D37" s="3" t="n">
        <v>1481.36</v>
      </c>
      <c r="E37" s="3" t="n">
        <v>1282.18</v>
      </c>
      <c r="F37" s="3" t="n">
        <v>1207.48</v>
      </c>
      <c r="G37" s="3" t="n">
        <v>0</v>
      </c>
      <c r="H37" s="3" t="n">
        <v>1255.29</v>
      </c>
      <c r="I37" s="3" t="n">
        <v>1242.79</v>
      </c>
      <c r="J37" s="3" t="n">
        <v>2176.43</v>
      </c>
      <c r="K37" s="3" t="n">
        <v>1200</v>
      </c>
      <c r="L37" s="3" t="n">
        <v>1392.4</v>
      </c>
      <c r="M37" s="3" t="n">
        <v>0</v>
      </c>
      <c r="N37" s="3" t="n">
        <v>13802.22</v>
      </c>
      <c r="O37" s="3">
        <f>SUM(K37:M37)</f>
        <v/>
      </c>
    </row>
    <row r="38" ht="15" customHeight="1">
      <c r="A38" s="1" t="inlineStr">
        <is>
          <t xml:space="preserve">            Miscellaneous Income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100</v>
      </c>
      <c r="L38" s="3" t="n">
        <v>0</v>
      </c>
      <c r="M38" s="3" t="n">
        <v>1020</v>
      </c>
      <c r="N38" s="3" t="n">
        <v>1120</v>
      </c>
      <c r="O38" s="3">
        <f>SUM(K38:M38)</f>
        <v/>
      </c>
    </row>
    <row r="39" ht="15" customHeight="1">
      <c r="A39" s="1" t="inlineStr">
        <is>
          <t xml:space="preserve">            Move Out Charges</t>
        </is>
      </c>
      <c r="B39" s="3" t="n">
        <v>152.63</v>
      </c>
      <c r="C39" s="3" t="n">
        <v>1048.33</v>
      </c>
      <c r="D39" s="3" t="n">
        <v>10525.65</v>
      </c>
      <c r="E39" s="3" t="n">
        <v>8926.360000000001</v>
      </c>
      <c r="F39" s="3" t="n">
        <v>525</v>
      </c>
      <c r="G39" s="3" t="n">
        <v>4139.5</v>
      </c>
      <c r="H39" s="3" t="n">
        <v>1292.3</v>
      </c>
      <c r="I39" s="3" t="n">
        <v>526.88</v>
      </c>
      <c r="J39" s="3" t="n">
        <v>-740</v>
      </c>
      <c r="K39" s="3" t="n">
        <v>1520</v>
      </c>
      <c r="L39" s="3" t="n">
        <v>600</v>
      </c>
      <c r="M39" s="3" t="n">
        <v>2925</v>
      </c>
      <c r="N39" s="3" t="n">
        <v>31441.65</v>
      </c>
      <c r="O39" s="3">
        <f>SUM(K39:M39)</f>
        <v/>
      </c>
    </row>
    <row r="40" ht="15" customHeight="1">
      <c r="A40" s="1" t="inlineStr">
        <is>
          <t xml:space="preserve">            Legal/Notice Fees Reimbursed</t>
        </is>
      </c>
      <c r="B40" s="3" t="n">
        <v>750</v>
      </c>
      <c r="C40" s="3" t="n">
        <v>550</v>
      </c>
      <c r="D40" s="3" t="n">
        <v>2046</v>
      </c>
      <c r="E40" s="3" t="n">
        <v>1134</v>
      </c>
      <c r="F40" s="3" t="n">
        <v>525</v>
      </c>
      <c r="G40" s="3" t="n">
        <v>475</v>
      </c>
      <c r="H40" s="3" t="n">
        <v>803</v>
      </c>
      <c r="I40" s="3" t="n">
        <v>275</v>
      </c>
      <c r="J40" s="3" t="n">
        <v>375</v>
      </c>
      <c r="K40" s="3" t="n">
        <v>425</v>
      </c>
      <c r="L40" s="3" t="n">
        <v>625</v>
      </c>
      <c r="M40" s="3" t="n">
        <v>400</v>
      </c>
      <c r="N40" s="3" t="n">
        <v>8383</v>
      </c>
      <c r="O40" s="3">
        <f>SUM(K40:M40)</f>
        <v/>
      </c>
    </row>
    <row r="41" ht="15" customHeight="1">
      <c r="A41" s="1" t="inlineStr">
        <is>
          <t xml:space="preserve">            Late Fee</t>
        </is>
      </c>
      <c r="B41" s="3" t="n">
        <v>5130</v>
      </c>
      <c r="C41" s="3" t="n">
        <v>5730.3</v>
      </c>
      <c r="D41" s="3" t="n">
        <v>5310</v>
      </c>
      <c r="E41" s="3" t="n">
        <v>4675</v>
      </c>
      <c r="F41" s="3" t="n">
        <v>3795</v>
      </c>
      <c r="G41" s="3" t="n">
        <v>3705</v>
      </c>
      <c r="H41" s="3" t="n">
        <v>4500</v>
      </c>
      <c r="I41" s="3" t="n">
        <v>3735</v>
      </c>
      <c r="J41" s="3" t="n">
        <v>3290</v>
      </c>
      <c r="K41" s="3" t="n">
        <v>3540</v>
      </c>
      <c r="L41" s="3" t="n">
        <v>3180</v>
      </c>
      <c r="M41" s="3" t="n">
        <v>1875</v>
      </c>
      <c r="N41" s="3" t="n">
        <v>48465.3</v>
      </c>
      <c r="O41" s="3">
        <f>SUM(K41:M41)</f>
        <v/>
      </c>
    </row>
    <row r="42" ht="15" customHeight="1">
      <c r="A42" s="1" t="inlineStr">
        <is>
          <t xml:space="preserve">            RUBS</t>
        </is>
      </c>
      <c r="B42" s="3" t="n">
        <v>12474</v>
      </c>
      <c r="C42" s="3" t="n">
        <v>12325.5</v>
      </c>
      <c r="D42" s="3" t="n">
        <v>12331.5</v>
      </c>
      <c r="E42" s="3" t="n">
        <v>12277.5</v>
      </c>
      <c r="F42" s="3" t="n">
        <v>12186</v>
      </c>
      <c r="G42" s="3" t="n">
        <v>11979</v>
      </c>
      <c r="H42" s="3" t="n">
        <v>11992.5</v>
      </c>
      <c r="I42" s="3" t="n">
        <v>12075</v>
      </c>
      <c r="J42" s="3" t="n">
        <v>11914.5</v>
      </c>
      <c r="K42" s="3" t="n">
        <v>11683.5</v>
      </c>
      <c r="L42" s="3" t="n">
        <v>12015</v>
      </c>
      <c r="M42" s="3" t="n">
        <v>11712</v>
      </c>
      <c r="N42" s="3" t="n">
        <v>144966</v>
      </c>
      <c r="O42" s="3">
        <f>SUM(K42:M42)</f>
        <v/>
      </c>
    </row>
    <row r="43" ht="15" customHeight="1">
      <c r="A43" s="1" t="inlineStr">
        <is>
          <t xml:space="preserve">            RINS</t>
        </is>
      </c>
      <c r="B43" s="3" t="n">
        <v>2955</v>
      </c>
      <c r="C43" s="3" t="n">
        <v>2812</v>
      </c>
      <c r="D43" s="3" t="n">
        <v>2879.7</v>
      </c>
      <c r="E43" s="3" t="n">
        <v>2477.5</v>
      </c>
      <c r="F43" s="3" t="n">
        <v>2530.5</v>
      </c>
      <c r="G43" s="3" t="n">
        <v>2347.5</v>
      </c>
      <c r="H43" s="3" t="n">
        <v>2558</v>
      </c>
      <c r="I43" s="3" t="n">
        <v>2617</v>
      </c>
      <c r="J43" s="3" t="n">
        <v>2692.5</v>
      </c>
      <c r="K43" s="3" t="n">
        <v>2503.5</v>
      </c>
      <c r="L43" s="3" t="n">
        <v>2775</v>
      </c>
      <c r="M43" s="3" t="n">
        <v>2721.5</v>
      </c>
      <c r="N43" s="3" t="n">
        <v>31869.7</v>
      </c>
      <c r="O43" s="3">
        <f>SUM(K43:M43)</f>
        <v/>
      </c>
    </row>
    <row r="44" ht="15" customHeight="1">
      <c r="A44" s="1" t="inlineStr">
        <is>
          <t xml:space="preserve">            Pet Rent</t>
        </is>
      </c>
      <c r="B44" s="3" t="n">
        <v>1506.5</v>
      </c>
      <c r="C44" s="3" t="n">
        <v>1601</v>
      </c>
      <c r="D44" s="3" t="n">
        <v>1549</v>
      </c>
      <c r="E44" s="3" t="n">
        <v>1599.17</v>
      </c>
      <c r="F44" s="3" t="n">
        <v>1563.17</v>
      </c>
      <c r="G44" s="3" t="n">
        <v>1469</v>
      </c>
      <c r="H44" s="3" t="n">
        <v>1430</v>
      </c>
      <c r="I44" s="3" t="n">
        <v>1350</v>
      </c>
      <c r="J44" s="3" t="n">
        <v>1410</v>
      </c>
      <c r="K44" s="3" t="n">
        <v>1375</v>
      </c>
      <c r="L44" s="3" t="n">
        <v>1375</v>
      </c>
      <c r="M44" s="3" t="n">
        <v>1299.16</v>
      </c>
      <c r="N44" s="3" t="n">
        <v>17527</v>
      </c>
      <c r="O44" s="3">
        <f>SUM(K44:M44)</f>
        <v/>
      </c>
    </row>
    <row r="45" ht="15" customHeight="1">
      <c r="A45" s="1" t="inlineStr">
        <is>
          <t xml:space="preserve">            MTM Fee</t>
        </is>
      </c>
      <c r="B45" s="3" t="n">
        <v>1073.33</v>
      </c>
      <c r="C45" s="3" t="n">
        <v>1400</v>
      </c>
      <c r="D45" s="3" t="n">
        <v>1000</v>
      </c>
      <c r="E45" s="3" t="n">
        <v>1446.67</v>
      </c>
      <c r="F45" s="3" t="n">
        <v>813.33</v>
      </c>
      <c r="G45" s="3" t="n">
        <v>600</v>
      </c>
      <c r="H45" s="3" t="n">
        <v>1000</v>
      </c>
      <c r="I45" s="3" t="n">
        <v>1400</v>
      </c>
      <c r="J45" s="3" t="n">
        <v>1600</v>
      </c>
      <c r="K45" s="3" t="n">
        <v>1020</v>
      </c>
      <c r="L45" s="3" t="n">
        <v>800</v>
      </c>
      <c r="M45" s="3" t="n">
        <v>800</v>
      </c>
      <c r="N45" s="3" t="n">
        <v>12953.33</v>
      </c>
      <c r="O45" s="3">
        <f>SUM(K45:M45)</f>
        <v/>
      </c>
    </row>
    <row r="46" ht="15" customHeight="1">
      <c r="A46" s="1" t="inlineStr">
        <is>
          <t xml:space="preserve">            Building &amp; Facility Fee</t>
        </is>
      </c>
      <c r="B46" s="3" t="n">
        <v>4173</v>
      </c>
      <c r="C46" s="3" t="n">
        <v>4108.5</v>
      </c>
      <c r="D46" s="3" t="n">
        <v>4122.5</v>
      </c>
      <c r="E46" s="3" t="n">
        <v>4092.5</v>
      </c>
      <c r="F46" s="3" t="n">
        <v>4054</v>
      </c>
      <c r="G46" s="3" t="n">
        <v>3993</v>
      </c>
      <c r="H46" s="3" t="n">
        <v>3997.5</v>
      </c>
      <c r="I46" s="3" t="n">
        <v>4027</v>
      </c>
      <c r="J46" s="3" t="n">
        <v>3971.5</v>
      </c>
      <c r="K46" s="3" t="n">
        <v>3894.5</v>
      </c>
      <c r="L46" s="3" t="n">
        <v>4005</v>
      </c>
      <c r="M46" s="3" t="n">
        <v>3904</v>
      </c>
      <c r="N46" s="3" t="n">
        <v>48343</v>
      </c>
      <c r="O46" s="3">
        <f>SUM(K46:M46)</f>
        <v/>
      </c>
    </row>
    <row r="47" ht="15" customHeight="1">
      <c r="A47" s="1" t="inlineStr">
        <is>
          <t xml:space="preserve">            Tenant Paid Pest Control</t>
        </is>
      </c>
      <c r="B47" s="3" t="n">
        <v>1391</v>
      </c>
      <c r="C47" s="3" t="n">
        <v>1369.5</v>
      </c>
      <c r="D47" s="3" t="n">
        <v>1374.16</v>
      </c>
      <c r="E47" s="3" t="n">
        <v>1364.18</v>
      </c>
      <c r="F47" s="3" t="n">
        <v>1353.99</v>
      </c>
      <c r="G47" s="3" t="n">
        <v>1329.33</v>
      </c>
      <c r="H47" s="3" t="n">
        <v>1332.5</v>
      </c>
      <c r="I47" s="3" t="n">
        <v>1337.33</v>
      </c>
      <c r="J47" s="3" t="n">
        <v>1318.83</v>
      </c>
      <c r="K47" s="3" t="n">
        <v>1293.16</v>
      </c>
      <c r="L47" s="3" t="n">
        <v>1327.83</v>
      </c>
      <c r="M47" s="3" t="n">
        <v>1296.33</v>
      </c>
      <c r="N47" s="3" t="n">
        <v>16088.14</v>
      </c>
      <c r="O47" s="3">
        <f>SUM(K47:M47)</f>
        <v/>
      </c>
    </row>
    <row r="48" ht="15" customHeight="1">
      <c r="A48" s="1" t="inlineStr">
        <is>
          <t xml:space="preserve">            Vending Commissions</t>
        </is>
      </c>
      <c r="B48" s="3" t="n">
        <v>54.91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54.91</v>
      </c>
      <c r="O48" s="3">
        <f>SUM(K48:M48)</f>
        <v/>
      </c>
    </row>
    <row r="49" ht="15" customHeight="1">
      <c r="A49" s="1" t="inlineStr">
        <is>
          <t xml:space="preserve">            Damage to Premises</t>
        </is>
      </c>
      <c r="B49" s="3" t="n">
        <v>5.95</v>
      </c>
      <c r="C49" s="3" t="n">
        <v>5.95</v>
      </c>
      <c r="D49" s="3" t="n">
        <v>5.95</v>
      </c>
      <c r="E49" s="3" t="n">
        <v>5.95</v>
      </c>
      <c r="F49" s="3" t="n">
        <v>5.95</v>
      </c>
      <c r="G49" s="3" t="n">
        <v>5.95</v>
      </c>
      <c r="H49" s="3" t="n">
        <v>5.95</v>
      </c>
      <c r="I49" s="3" t="n">
        <v>5.95</v>
      </c>
      <c r="J49" s="3" t="n">
        <v>5.95</v>
      </c>
      <c r="K49" s="3" t="n">
        <v>5.95</v>
      </c>
      <c r="L49" s="3" t="n">
        <v>0</v>
      </c>
      <c r="M49" s="3" t="n">
        <v>0</v>
      </c>
      <c r="N49" s="3" t="n">
        <v>59.5</v>
      </c>
      <c r="O49" s="3">
        <f>SUM(K49:M49)</f>
        <v/>
      </c>
    </row>
    <row r="50" ht="15" customHeight="1">
      <c r="A50" s="1" t="inlineStr">
        <is>
          <t xml:space="preserve">            Vendor Rebate </t>
        </is>
      </c>
      <c r="B50" s="3" t="n">
        <v>16</v>
      </c>
      <c r="C50" s="3" t="n">
        <v>113.36</v>
      </c>
      <c r="D50" s="3" t="n">
        <v>0</v>
      </c>
      <c r="E50" s="3" t="n">
        <v>0</v>
      </c>
      <c r="F50" s="3" t="n">
        <v>340.28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106.5</v>
      </c>
      <c r="N50" s="3" t="n">
        <v>576.14</v>
      </c>
      <c r="O50" s="3">
        <f>SUM(K50:M50)</f>
        <v/>
      </c>
    </row>
    <row r="51" ht="15" customHeight="1">
      <c r="A51" s="1" t="inlineStr">
        <is>
          <t xml:space="preserve">            Credit Plus</t>
        </is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5.95</v>
      </c>
      <c r="M51" s="3" t="n">
        <v>5.95</v>
      </c>
      <c r="N51" s="3" t="n">
        <v>11.9</v>
      </c>
      <c r="O51" s="3">
        <f>SUM(K51:M51)</f>
        <v/>
      </c>
    </row>
    <row r="52" ht="15.75" customHeight="1">
      <c r="A52" s="2" t="inlineStr">
        <is>
          <t xml:space="preserve">        Total Other Income</t>
        </is>
      </c>
      <c r="B52" s="5" t="n">
        <v>33192.36</v>
      </c>
      <c r="C52" s="5" t="n">
        <v>36363.69</v>
      </c>
      <c r="D52" s="5" t="n">
        <v>49095.82</v>
      </c>
      <c r="E52" s="5" t="n">
        <v>44386.01</v>
      </c>
      <c r="F52" s="5" t="n">
        <v>31979.7</v>
      </c>
      <c r="G52" s="5" t="n">
        <v>36268.28</v>
      </c>
      <c r="H52" s="5" t="n">
        <v>35172.04</v>
      </c>
      <c r="I52" s="5" t="n">
        <v>31561.95</v>
      </c>
      <c r="J52" s="5" t="n">
        <v>39229.71</v>
      </c>
      <c r="K52" s="5" t="n">
        <v>38526.61</v>
      </c>
      <c r="L52" s="5" t="n">
        <v>34719.18</v>
      </c>
      <c r="M52" s="5" t="n">
        <v>29060.44</v>
      </c>
      <c r="N52" s="5" t="n">
        <v>439555.79</v>
      </c>
      <c r="O52" s="5">
        <f>SUM(K52:M52)</f>
        <v/>
      </c>
    </row>
    <row r="53" ht="15.75" customHeight="1">
      <c r="A53" s="2" t="inlineStr">
        <is>
          <t xml:space="preserve">    Total Operating Income</t>
        </is>
      </c>
      <c r="B53" s="5" t="n">
        <v>316627.86</v>
      </c>
      <c r="C53" s="5" t="n">
        <v>319059.03</v>
      </c>
      <c r="D53" s="5" t="n">
        <v>334286.82</v>
      </c>
      <c r="E53" s="5" t="n">
        <v>329503.12</v>
      </c>
      <c r="F53" s="5" t="n">
        <v>313647.25</v>
      </c>
      <c r="G53" s="5" t="n">
        <v>319446.14</v>
      </c>
      <c r="H53" s="5" t="n">
        <v>316258.89</v>
      </c>
      <c r="I53" s="5" t="n">
        <v>316634.8</v>
      </c>
      <c r="J53" s="5" t="n">
        <v>310498.71</v>
      </c>
      <c r="K53" s="5" t="n">
        <v>301141.81</v>
      </c>
      <c r="L53" s="5" t="n">
        <v>313114.79</v>
      </c>
      <c r="M53" s="5" t="n">
        <v>314547.69</v>
      </c>
      <c r="N53" s="5" t="n">
        <v>3804766.91</v>
      </c>
      <c r="O53" s="5">
        <f>SUM(K53:M53)</f>
        <v/>
      </c>
    </row>
    <row r="54" ht="15.75" customHeight="1">
      <c r="A54" s="2" t="inlineStr">
        <is>
          <t xml:space="preserve">    Expense</t>
        </is>
      </c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</row>
    <row r="55" ht="15.75" customHeight="1">
      <c r="A55" s="2" t="inlineStr">
        <is>
          <t xml:space="preserve">        Administrative 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</row>
    <row r="56" ht="15" customHeight="1">
      <c r="A56" s="1" t="inlineStr">
        <is>
          <t xml:space="preserve">            Annual Pool Permit</t>
        </is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270</v>
      </c>
      <c r="N56" s="3" t="n">
        <v>270</v>
      </c>
      <c r="O56" s="3" t="n"/>
    </row>
    <row r="57" ht="15" customHeight="1">
      <c r="A57" s="1" t="inlineStr">
        <is>
          <t xml:space="preserve">            Application Fee Expense</t>
        </is>
      </c>
      <c r="B57" s="3" t="n">
        <v>234</v>
      </c>
      <c r="C57" s="3" t="n">
        <v>299</v>
      </c>
      <c r="D57" s="3" t="n">
        <v>260</v>
      </c>
      <c r="E57" s="3" t="n">
        <v>39</v>
      </c>
      <c r="F57" s="3" t="n">
        <v>91</v>
      </c>
      <c r="G57" s="3" t="n">
        <v>195</v>
      </c>
      <c r="H57" s="3" t="n">
        <v>312</v>
      </c>
      <c r="I57" s="3" t="n">
        <v>91</v>
      </c>
      <c r="J57" s="3" t="n">
        <v>195</v>
      </c>
      <c r="K57" s="3" t="n">
        <v>221</v>
      </c>
      <c r="L57" s="3" t="n">
        <v>78</v>
      </c>
      <c r="M57" s="3" t="n">
        <v>0</v>
      </c>
      <c r="N57" s="3" t="n">
        <v>2015</v>
      </c>
      <c r="O57" s="3" t="n"/>
    </row>
    <row r="58" ht="15" customHeight="1">
      <c r="A58" s="1" t="inlineStr">
        <is>
          <t xml:space="preserve">            Bank Fees</t>
        </is>
      </c>
      <c r="B58" s="3" t="n">
        <v>625</v>
      </c>
      <c r="C58" s="3" t="n">
        <v>625</v>
      </c>
      <c r="D58" s="3" t="n">
        <v>625</v>
      </c>
      <c r="E58" s="3" t="n">
        <v>625</v>
      </c>
      <c r="F58" s="3" t="n">
        <v>629</v>
      </c>
      <c r="G58" s="3" t="n">
        <v>625</v>
      </c>
      <c r="H58" s="3" t="n">
        <v>625</v>
      </c>
      <c r="I58" s="3" t="n">
        <v>625</v>
      </c>
      <c r="J58" s="3" t="n">
        <v>624.64</v>
      </c>
      <c r="K58" s="3" t="n">
        <v>625</v>
      </c>
      <c r="L58" s="3" t="n">
        <v>625.78</v>
      </c>
      <c r="M58" s="3" t="n">
        <v>624.49</v>
      </c>
      <c r="N58" s="3" t="n">
        <v>7503.91</v>
      </c>
      <c r="O58" s="3" t="n"/>
    </row>
    <row r="59" ht="15" customHeight="1">
      <c r="A59" s="1" t="inlineStr">
        <is>
          <t xml:space="preserve">            Legal Expenses</t>
        </is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75</v>
      </c>
      <c r="I59" s="3" t="n">
        <v>0</v>
      </c>
      <c r="J59" s="3" t="n">
        <v>160</v>
      </c>
      <c r="K59" s="3" t="n">
        <v>320</v>
      </c>
      <c r="L59" s="3" t="n">
        <v>837</v>
      </c>
      <c r="M59" s="3" t="n">
        <v>0</v>
      </c>
      <c r="N59" s="3" t="n">
        <v>1392</v>
      </c>
      <c r="O59" s="3" t="n"/>
    </row>
    <row r="60" ht="15" customHeight="1">
      <c r="A60" s="1" t="inlineStr">
        <is>
          <t xml:space="preserve">            License Fees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20</v>
      </c>
      <c r="I60" s="3" t="n">
        <v>0</v>
      </c>
      <c r="J60" s="3" t="n">
        <v>270</v>
      </c>
      <c r="K60" s="3" t="n">
        <v>0</v>
      </c>
      <c r="L60" s="3" t="n">
        <v>0</v>
      </c>
      <c r="M60" s="3" t="n">
        <v>0</v>
      </c>
      <c r="N60" s="3" t="n">
        <v>290</v>
      </c>
      <c r="O60" s="3" t="n"/>
    </row>
    <row r="61" ht="15" customHeight="1">
      <c r="A61" s="1" t="inlineStr">
        <is>
          <t xml:space="preserve">            Office Miscellaneous Expenses</t>
        </is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79.98999999999999</v>
      </c>
      <c r="L61" s="3" t="n">
        <v>1309.99</v>
      </c>
      <c r="M61" s="3" t="n">
        <v>0</v>
      </c>
      <c r="N61" s="3" t="n">
        <v>1389.98</v>
      </c>
      <c r="O61" s="3" t="n"/>
    </row>
    <row r="62" ht="15" customHeight="1">
      <c r="A62" s="1" t="inlineStr">
        <is>
          <t xml:space="preserve">            Other Professional Fees</t>
        </is>
      </c>
      <c r="B62" s="3" t="n">
        <v>0</v>
      </c>
      <c r="C62" s="3" t="n">
        <v>0</v>
      </c>
      <c r="D62" s="3" t="n">
        <v>410.67</v>
      </c>
      <c r="E62" s="3" t="n">
        <v>0</v>
      </c>
      <c r="F62" s="3" t="n">
        <v>199.03</v>
      </c>
      <c r="G62" s="3" t="n">
        <v>231.5</v>
      </c>
      <c r="H62" s="3" t="n">
        <v>255.85</v>
      </c>
      <c r="I62" s="3" t="n">
        <v>257.06</v>
      </c>
      <c r="J62" s="3" t="n">
        <v>315.06</v>
      </c>
      <c r="K62" s="3" t="n">
        <v>572.12</v>
      </c>
      <c r="L62" s="3" t="n">
        <v>315.06</v>
      </c>
      <c r="M62" s="3" t="n">
        <v>0</v>
      </c>
      <c r="N62" s="3" t="n">
        <v>2556.35</v>
      </c>
      <c r="O62" s="3" t="n"/>
    </row>
    <row r="63" ht="15" customHeight="1">
      <c r="A63" s="1" t="inlineStr">
        <is>
          <t xml:space="preserve">            Postage &amp; Copy Fees</t>
        </is>
      </c>
      <c r="B63" s="3" t="n">
        <v>33.84</v>
      </c>
      <c r="C63" s="3" t="n">
        <v>39.83</v>
      </c>
      <c r="D63" s="3" t="n">
        <v>28.14</v>
      </c>
      <c r="E63" s="3" t="n">
        <v>39.84</v>
      </c>
      <c r="F63" s="3" t="n">
        <v>309.37</v>
      </c>
      <c r="G63" s="3" t="n">
        <v>28.69</v>
      </c>
      <c r="H63" s="3" t="n">
        <v>26.2</v>
      </c>
      <c r="I63" s="3" t="n">
        <v>27.8</v>
      </c>
      <c r="J63" s="3" t="n">
        <v>521.35</v>
      </c>
      <c r="K63" s="3" t="n">
        <v>49.6</v>
      </c>
      <c r="L63" s="3" t="n">
        <v>16.2</v>
      </c>
      <c r="M63" s="3" t="n">
        <v>0</v>
      </c>
      <c r="N63" s="3" t="n">
        <v>1120.86</v>
      </c>
      <c r="O63" s="3" t="n"/>
    </row>
    <row r="64" ht="15" customHeight="1">
      <c r="A64" s="1" t="inlineStr">
        <is>
          <t xml:space="preserve">            Dues and Subscriptions</t>
        </is>
      </c>
      <c r="B64" s="3" t="n">
        <v>179.61</v>
      </c>
      <c r="C64" s="3" t="n">
        <v>179.61</v>
      </c>
      <c r="D64" s="3" t="n">
        <v>179.61</v>
      </c>
      <c r="E64" s="3" t="n">
        <v>179.61</v>
      </c>
      <c r="F64" s="3" t="n">
        <v>98.34999999999999</v>
      </c>
      <c r="G64" s="3" t="n">
        <v>98.34999999999999</v>
      </c>
      <c r="H64" s="3" t="n">
        <v>632.88</v>
      </c>
      <c r="I64" s="3" t="n">
        <v>98.23999999999999</v>
      </c>
      <c r="J64" s="3" t="n">
        <v>498.32</v>
      </c>
      <c r="K64" s="3" t="n">
        <v>717.49</v>
      </c>
      <c r="L64" s="3" t="n">
        <v>486.33</v>
      </c>
      <c r="M64" s="3" t="n">
        <v>227.93</v>
      </c>
      <c r="N64" s="3" t="n">
        <v>3576.33</v>
      </c>
      <c r="O64" s="3" t="n"/>
    </row>
    <row r="65" ht="15" customHeight="1">
      <c r="A65" s="1" t="inlineStr">
        <is>
          <t xml:space="preserve">            Security Service</t>
        </is>
      </c>
      <c r="B65" s="3" t="n">
        <v>209.59</v>
      </c>
      <c r="C65" s="3" t="n">
        <v>241.55</v>
      </c>
      <c r="D65" s="3" t="n">
        <v>171.21</v>
      </c>
      <c r="E65" s="3" t="n">
        <v>168.16</v>
      </c>
      <c r="F65" s="3" t="n">
        <v>308.99</v>
      </c>
      <c r="G65" s="3" t="n">
        <v>172.46</v>
      </c>
      <c r="H65" s="3" t="n">
        <v>0</v>
      </c>
      <c r="I65" s="3" t="n">
        <v>100.2</v>
      </c>
      <c r="J65" s="3" t="n">
        <v>100.2</v>
      </c>
      <c r="K65" s="3" t="n">
        <v>100.2</v>
      </c>
      <c r="L65" s="3" t="n">
        <v>196.56</v>
      </c>
      <c r="M65" s="3" t="n">
        <v>-182.09</v>
      </c>
      <c r="N65" s="3" t="n">
        <v>1587.03</v>
      </c>
      <c r="O65" s="3" t="n"/>
    </row>
    <row r="66" ht="15.75" customHeight="1">
      <c r="A66" s="2" t="inlineStr">
        <is>
          <t xml:space="preserve">        Total Administrative </t>
        </is>
      </c>
      <c r="B66" s="5" t="n">
        <v>1282.04</v>
      </c>
      <c r="C66" s="5" t="n">
        <v>1384.99</v>
      </c>
      <c r="D66" s="5" t="n">
        <v>1674.63</v>
      </c>
      <c r="E66" s="5" t="n">
        <v>1051.61</v>
      </c>
      <c r="F66" s="5" t="n">
        <v>1635.74</v>
      </c>
      <c r="G66" s="5" t="n">
        <v>1351</v>
      </c>
      <c r="H66" s="5" t="n">
        <v>1946.93</v>
      </c>
      <c r="I66" s="5" t="n">
        <v>1199.3</v>
      </c>
      <c r="J66" s="5" t="n">
        <v>2684.57</v>
      </c>
      <c r="K66" s="5" t="n">
        <v>2685.4</v>
      </c>
      <c r="L66" s="5" t="n">
        <v>3864.92</v>
      </c>
      <c r="M66" s="5" t="n">
        <v>940.33</v>
      </c>
      <c r="N66" s="5" t="n">
        <v>21701.46</v>
      </c>
      <c r="O66" s="5" t="n"/>
    </row>
    <row r="67" ht="15.75" customHeight="1">
      <c r="A67" s="2" t="inlineStr">
        <is>
          <t xml:space="preserve">        Insurance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</row>
    <row r="68" ht="15" customHeight="1">
      <c r="A68" s="1" t="inlineStr">
        <is>
          <t xml:space="preserve">            Insurance - Property</t>
        </is>
      </c>
      <c r="B68" s="3" t="n">
        <v>4745.58</v>
      </c>
      <c r="C68" s="3" t="n">
        <v>4745.58</v>
      </c>
      <c r="D68" s="3" t="n">
        <v>4745.58</v>
      </c>
      <c r="E68" s="3" t="n">
        <v>4745.58</v>
      </c>
      <c r="F68" s="3" t="n">
        <v>4745.58</v>
      </c>
      <c r="G68" s="3" t="n">
        <v>4745.58</v>
      </c>
      <c r="H68" s="3" t="n">
        <v>4745.58</v>
      </c>
      <c r="I68" s="3" t="n">
        <v>4745.58</v>
      </c>
      <c r="J68" s="3" t="n">
        <v>4592.53</v>
      </c>
      <c r="K68" s="3" t="n">
        <v>5511.83</v>
      </c>
      <c r="L68" s="3" t="n">
        <v>5339.58</v>
      </c>
      <c r="M68" s="3" t="n">
        <v>5339.58</v>
      </c>
      <c r="N68" s="3" t="n">
        <v>58748.16</v>
      </c>
      <c r="O68" s="3" t="n"/>
    </row>
    <row r="69" ht="15" customHeight="1">
      <c r="A69" s="1" t="inlineStr">
        <is>
          <t xml:space="preserve">            Tenant Rental Insurance</t>
        </is>
      </c>
      <c r="B69" s="3" t="n">
        <v>-479.44</v>
      </c>
      <c r="C69" s="3" t="n">
        <v>495.79</v>
      </c>
      <c r="D69" s="3" t="n">
        <v>1688.77</v>
      </c>
      <c r="E69" s="3" t="n">
        <v>1145.67</v>
      </c>
      <c r="F69" s="3" t="n">
        <v>1145.67</v>
      </c>
      <c r="G69" s="3" t="n">
        <v>1145.67</v>
      </c>
      <c r="H69" s="3" t="n">
        <v>1145.67</v>
      </c>
      <c r="I69" s="3" t="n">
        <v>1145.67</v>
      </c>
      <c r="J69" s="3" t="n">
        <v>193.03</v>
      </c>
      <c r="K69" s="3" t="n">
        <v>1260</v>
      </c>
      <c r="L69" s="3" t="n">
        <v>1310.04</v>
      </c>
      <c r="M69" s="3" t="n">
        <v>1167</v>
      </c>
      <c r="N69" s="3" t="n">
        <v>11363.54</v>
      </c>
      <c r="O69" s="3" t="n"/>
    </row>
    <row r="70" ht="15.75" customHeight="1">
      <c r="A70" s="2" t="inlineStr">
        <is>
          <t xml:space="preserve">        Total Insurance</t>
        </is>
      </c>
      <c r="B70" s="5" t="n">
        <v>4266.14</v>
      </c>
      <c r="C70" s="5" t="n">
        <v>5241.37</v>
      </c>
      <c r="D70" s="5" t="n">
        <v>6434.35</v>
      </c>
      <c r="E70" s="5" t="n">
        <v>5891.25</v>
      </c>
      <c r="F70" s="5" t="n">
        <v>5891.25</v>
      </c>
      <c r="G70" s="5" t="n">
        <v>5891.25</v>
      </c>
      <c r="H70" s="5" t="n">
        <v>5891.25</v>
      </c>
      <c r="I70" s="5" t="n">
        <v>5891.25</v>
      </c>
      <c r="J70" s="5" t="n">
        <v>4785.56</v>
      </c>
      <c r="K70" s="5" t="n">
        <v>6771.83</v>
      </c>
      <c r="L70" s="5" t="n">
        <v>6649.62</v>
      </c>
      <c r="M70" s="5" t="n">
        <v>6506.58</v>
      </c>
      <c r="N70" s="5" t="n">
        <v>70111.7</v>
      </c>
      <c r="O70" s="5" t="n"/>
    </row>
    <row r="71" ht="15.75" customHeight="1">
      <c r="A71" s="2" t="inlineStr">
        <is>
          <t xml:space="preserve">        Maintenance Cost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</row>
    <row r="72" ht="15" customHeight="1">
      <c r="A72" s="1" t="inlineStr">
        <is>
          <t xml:space="preserve">            Gardening</t>
        </is>
      </c>
      <c r="B72" s="3" t="n">
        <v>3600</v>
      </c>
      <c r="C72" s="3" t="n">
        <v>3600</v>
      </c>
      <c r="D72" s="3" t="n">
        <v>3600</v>
      </c>
      <c r="E72" s="3" t="n">
        <v>3600</v>
      </c>
      <c r="F72" s="3" t="n">
        <v>3600</v>
      </c>
      <c r="G72" s="3" t="n">
        <v>3600</v>
      </c>
      <c r="H72" s="3" t="n">
        <v>3600</v>
      </c>
      <c r="I72" s="3" t="n">
        <v>3600</v>
      </c>
      <c r="J72" s="3" t="n">
        <v>3600</v>
      </c>
      <c r="K72" s="3" t="n">
        <v>3600</v>
      </c>
      <c r="L72" s="3" t="n">
        <v>3600</v>
      </c>
      <c r="M72" s="3" t="n">
        <v>3600</v>
      </c>
      <c r="N72" s="3" t="n">
        <v>43200</v>
      </c>
      <c r="O72" s="3" t="n"/>
    </row>
    <row r="73" ht="15" customHeight="1">
      <c r="A73" s="1" t="inlineStr">
        <is>
          <t xml:space="preserve">            HVAC (Heat, Ventilation, Air)</t>
        </is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835</v>
      </c>
      <c r="M73" s="3" t="n">
        <v>835</v>
      </c>
      <c r="N73" s="3" t="n">
        <v>1670</v>
      </c>
      <c r="O73" s="3" t="n"/>
    </row>
    <row r="74" ht="15" customHeight="1">
      <c r="A74" s="1" t="inlineStr">
        <is>
          <t xml:space="preserve">            Maintenance Supplies</t>
        </is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1625.28</v>
      </c>
      <c r="I74" s="3" t="n">
        <v>0</v>
      </c>
      <c r="J74" s="3" t="n">
        <v>784.29</v>
      </c>
      <c r="K74" s="3" t="n">
        <v>0</v>
      </c>
      <c r="L74" s="3" t="n">
        <v>931.35</v>
      </c>
      <c r="M74" s="3" t="n">
        <v>774.4400000000001</v>
      </c>
      <c r="N74" s="3" t="n">
        <v>4115.36</v>
      </c>
      <c r="O74" s="3" t="n"/>
    </row>
    <row r="75" ht="15" customHeight="1">
      <c r="A75" s="1" t="inlineStr">
        <is>
          <t xml:space="preserve">            Exterminating Services</t>
        </is>
      </c>
      <c r="B75" s="3" t="n">
        <v>725</v>
      </c>
      <c r="C75" s="3" t="n">
        <v>725</v>
      </c>
      <c r="D75" s="3" t="n">
        <v>725</v>
      </c>
      <c r="E75" s="3" t="n">
        <v>580</v>
      </c>
      <c r="F75" s="3" t="n">
        <v>725</v>
      </c>
      <c r="G75" s="3" t="n">
        <v>165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3645</v>
      </c>
      <c r="O75" s="3" t="n"/>
    </row>
    <row r="76" ht="15" customHeight="1">
      <c r="A76" s="1" t="inlineStr">
        <is>
          <t xml:space="preserve">            Plumbing</t>
        </is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9783</v>
      </c>
      <c r="L76" s="3" t="n">
        <v>0</v>
      </c>
      <c r="M76" s="3" t="n">
        <v>0</v>
      </c>
      <c r="N76" s="3" t="n">
        <v>9783</v>
      </c>
      <c r="O76" s="3" t="n"/>
    </row>
    <row r="77" ht="15" customHeight="1">
      <c r="A77" s="1" t="inlineStr">
        <is>
          <t xml:space="preserve">            Pool Repair</t>
        </is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130.42</v>
      </c>
      <c r="L77" s="3" t="n">
        <v>0</v>
      </c>
      <c r="M77" s="3" t="n">
        <v>0</v>
      </c>
      <c r="N77" s="3" t="n">
        <v>130.42</v>
      </c>
      <c r="O77" s="3" t="n"/>
    </row>
    <row r="78" ht="15" customHeight="1">
      <c r="A78" s="1" t="inlineStr">
        <is>
          <t xml:space="preserve">            Pool Service</t>
        </is>
      </c>
      <c r="B78" s="3" t="n">
        <v>1050</v>
      </c>
      <c r="C78" s="3" t="n">
        <v>1050</v>
      </c>
      <c r="D78" s="3" t="n">
        <v>1050</v>
      </c>
      <c r="E78" s="3" t="n">
        <v>1200</v>
      </c>
      <c r="F78" s="3" t="n">
        <v>1050</v>
      </c>
      <c r="G78" s="3" t="n">
        <v>1050</v>
      </c>
      <c r="H78" s="3" t="n">
        <v>1050</v>
      </c>
      <c r="I78" s="3" t="n">
        <v>1050</v>
      </c>
      <c r="J78" s="3" t="n">
        <v>-4200</v>
      </c>
      <c r="K78" s="3" t="n">
        <v>0</v>
      </c>
      <c r="L78" s="3" t="n">
        <v>469.1</v>
      </c>
      <c r="M78" s="3" t="n">
        <v>0</v>
      </c>
      <c r="N78" s="3" t="n">
        <v>4819.1</v>
      </c>
      <c r="O78" s="3" t="n"/>
    </row>
    <row r="79" ht="15.75" customHeight="1">
      <c r="A79" s="2" t="inlineStr">
        <is>
          <t xml:space="preserve">        Total Maintenance Cost</t>
        </is>
      </c>
      <c r="B79" s="5" t="n">
        <v>5375</v>
      </c>
      <c r="C79" s="5" t="n">
        <v>5375</v>
      </c>
      <c r="D79" s="5" t="n">
        <v>5375</v>
      </c>
      <c r="E79" s="5" t="n">
        <v>5380</v>
      </c>
      <c r="F79" s="5" t="n">
        <v>5375</v>
      </c>
      <c r="G79" s="5" t="n">
        <v>4815</v>
      </c>
      <c r="H79" s="5" t="n">
        <v>6275.28</v>
      </c>
      <c r="I79" s="5" t="n">
        <v>4650</v>
      </c>
      <c r="J79" s="5" t="n">
        <v>184.29</v>
      </c>
      <c r="K79" s="5" t="n">
        <v>13513.42</v>
      </c>
      <c r="L79" s="5" t="n">
        <v>5835.45</v>
      </c>
      <c r="M79" s="5" t="n">
        <v>5209.44</v>
      </c>
      <c r="N79" s="5" t="n">
        <v>67362.88</v>
      </c>
      <c r="O79" s="5" t="n"/>
    </row>
    <row r="80" ht="15.75" customHeight="1">
      <c r="A80" s="2" t="inlineStr">
        <is>
          <t xml:space="preserve">        Management Fees.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</row>
    <row r="81" ht="15" customHeight="1">
      <c r="A81" s="1" t="inlineStr">
        <is>
          <t xml:space="preserve">            Non-Sufficient Funds Expense</t>
        </is>
      </c>
      <c r="B81" s="3" t="n">
        <v>150</v>
      </c>
      <c r="C81" s="3" t="n">
        <v>0</v>
      </c>
      <c r="D81" s="3" t="n">
        <v>75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225</v>
      </c>
      <c r="O81" s="3" t="n"/>
    </row>
    <row r="82" ht="15" customHeight="1">
      <c r="A82" s="1" t="inlineStr">
        <is>
          <t xml:space="preserve">            Partial Payment Fees</t>
        </is>
      </c>
      <c r="B82" s="3" t="n">
        <v>95</v>
      </c>
      <c r="C82" s="3" t="n">
        <v>150</v>
      </c>
      <c r="D82" s="3" t="n">
        <v>100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345</v>
      </c>
      <c r="O82" s="3" t="n"/>
    </row>
    <row r="83" ht="15" customHeight="1">
      <c r="A83" s="1" t="inlineStr">
        <is>
          <t xml:space="preserve">            Management Fees</t>
        </is>
      </c>
      <c r="B83" s="3" t="n">
        <v>7881.66</v>
      </c>
      <c r="C83" s="3" t="n">
        <v>7908.69</v>
      </c>
      <c r="D83" s="3" t="n">
        <v>8066.18</v>
      </c>
      <c r="E83" s="3" t="n">
        <v>8154.65</v>
      </c>
      <c r="F83" s="3" t="n">
        <v>7971.7</v>
      </c>
      <c r="G83" s="3" t="n">
        <v>7820.74</v>
      </c>
      <c r="H83" s="3" t="n">
        <v>7800.12</v>
      </c>
      <c r="I83" s="3" t="n">
        <v>7635.83</v>
      </c>
      <c r="J83" s="3" t="n">
        <v>8139.17</v>
      </c>
      <c r="K83" s="3" t="n">
        <v>7728.12</v>
      </c>
      <c r="L83" s="3" t="n">
        <v>8014.67</v>
      </c>
      <c r="M83" s="3" t="n">
        <v>6750.98</v>
      </c>
      <c r="N83" s="3" t="n">
        <v>93872.50999999999</v>
      </c>
      <c r="O83" s="3" t="n"/>
    </row>
    <row r="84" ht="15" customHeight="1">
      <c r="A84" s="1" t="inlineStr">
        <is>
          <t xml:space="preserve">            Appfolio Billing Fee</t>
        </is>
      </c>
      <c r="B84" s="3" t="n">
        <v>357.5</v>
      </c>
      <c r="C84" s="3" t="n">
        <v>357.5</v>
      </c>
      <c r="D84" s="3" t="n">
        <v>357.5</v>
      </c>
      <c r="E84" s="3" t="n">
        <v>357.5</v>
      </c>
      <c r="F84" s="3" t="n">
        <v>394.68</v>
      </c>
      <c r="G84" s="3" t="n">
        <v>394.68</v>
      </c>
      <c r="H84" s="3" t="n">
        <v>394.68</v>
      </c>
      <c r="I84" s="3" t="n">
        <v>394.68</v>
      </c>
      <c r="J84" s="3" t="n">
        <v>394.68</v>
      </c>
      <c r="K84" s="3" t="n">
        <v>394.68</v>
      </c>
      <c r="L84" s="3" t="n">
        <v>394.68</v>
      </c>
      <c r="M84" s="3" t="n">
        <v>394.68</v>
      </c>
      <c r="N84" s="3" t="n">
        <v>4587.44</v>
      </c>
      <c r="O84" s="3" t="n"/>
    </row>
    <row r="85" ht="15.75" customHeight="1">
      <c r="A85" s="2" t="inlineStr">
        <is>
          <t xml:space="preserve">        Total Management Fees.</t>
        </is>
      </c>
      <c r="B85" s="5" t="n">
        <v>8484.16</v>
      </c>
      <c r="C85" s="5" t="n">
        <v>8416.190000000001</v>
      </c>
      <c r="D85" s="5" t="n">
        <v>8598.68</v>
      </c>
      <c r="E85" s="5" t="n">
        <v>8512.15</v>
      </c>
      <c r="F85" s="5" t="n">
        <v>8366.379999999999</v>
      </c>
      <c r="G85" s="5" t="n">
        <v>8215.42</v>
      </c>
      <c r="H85" s="5" t="n">
        <v>8194.799999999999</v>
      </c>
      <c r="I85" s="5" t="n">
        <v>8030.51</v>
      </c>
      <c r="J85" s="5" t="n">
        <v>8533.85</v>
      </c>
      <c r="K85" s="5" t="n">
        <v>8122.8</v>
      </c>
      <c r="L85" s="5" t="n">
        <v>8409.35</v>
      </c>
      <c r="M85" s="5" t="n">
        <v>7145.66</v>
      </c>
      <c r="N85" s="5" t="n">
        <v>99029.95</v>
      </c>
      <c r="O85" s="5" t="n"/>
    </row>
    <row r="86" ht="15.75" customHeight="1">
      <c r="A86" s="2" t="inlineStr">
        <is>
          <t xml:space="preserve">        Marketing &amp; Advertising </t>
        </is>
      </c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</row>
    <row r="87" ht="15" customHeight="1">
      <c r="A87" s="1" t="inlineStr">
        <is>
          <t xml:space="preserve">            Marketing</t>
        </is>
      </c>
      <c r="B87" s="3" t="n">
        <v>20.65</v>
      </c>
      <c r="C87" s="3" t="n">
        <v>1705.98</v>
      </c>
      <c r="D87" s="3" t="n">
        <v>1045.65</v>
      </c>
      <c r="E87" s="3" t="n">
        <v>0</v>
      </c>
      <c r="F87" s="3" t="n">
        <v>1224.65</v>
      </c>
      <c r="G87" s="3" t="n">
        <v>631.6</v>
      </c>
      <c r="H87" s="3" t="n">
        <v>6738.03</v>
      </c>
      <c r="I87" s="3" t="n">
        <v>9011.940000000001</v>
      </c>
      <c r="J87" s="3" t="n">
        <v>5399</v>
      </c>
      <c r="K87" s="3" t="n">
        <v>10929</v>
      </c>
      <c r="L87" s="3" t="n">
        <v>14490</v>
      </c>
      <c r="M87" s="3" t="n">
        <v>0</v>
      </c>
      <c r="N87" s="3" t="n">
        <v>51196.5</v>
      </c>
      <c r="O87" s="3" t="n"/>
    </row>
    <row r="88" ht="15" customHeight="1">
      <c r="A88" s="1" t="inlineStr">
        <is>
          <t xml:space="preserve">            Owner Paid Advertising</t>
        </is>
      </c>
      <c r="B88" s="3" t="n">
        <v>0</v>
      </c>
      <c r="C88" s="3" t="n">
        <v>80.8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80.8</v>
      </c>
      <c r="O88" s="3" t="n"/>
    </row>
    <row r="89" ht="15" customHeight="1">
      <c r="A89" s="1" t="inlineStr">
        <is>
          <t xml:space="preserve">            Internet Marketing</t>
        </is>
      </c>
      <c r="B89" s="3" t="n">
        <v>2495.34</v>
      </c>
      <c r="C89" s="3" t="n">
        <v>2480.38</v>
      </c>
      <c r="D89" s="3" t="n">
        <v>2452.11</v>
      </c>
      <c r="E89" s="3" t="n">
        <v>2453.37</v>
      </c>
      <c r="F89" s="3" t="n">
        <v>2419.54</v>
      </c>
      <c r="G89" s="3" t="n">
        <v>2329.52</v>
      </c>
      <c r="H89" s="3" t="n">
        <v>2565.51</v>
      </c>
      <c r="I89" s="3" t="n">
        <v>4089.53</v>
      </c>
      <c r="J89" s="3" t="n">
        <v>5107.1</v>
      </c>
      <c r="K89" s="3" t="n">
        <v>3866.92</v>
      </c>
      <c r="L89" s="3" t="n">
        <v>4490.32</v>
      </c>
      <c r="M89" s="3" t="n">
        <v>3218.85</v>
      </c>
      <c r="N89" s="3" t="n">
        <v>37968.49</v>
      </c>
      <c r="O89" s="3" t="n"/>
    </row>
    <row r="90" ht="15.75" customHeight="1">
      <c r="A90" s="2" t="inlineStr">
        <is>
          <t xml:space="preserve">        Total Marketing &amp; Advertising </t>
        </is>
      </c>
      <c r="B90" s="5" t="n">
        <v>2515.99</v>
      </c>
      <c r="C90" s="5" t="n">
        <v>4267.16</v>
      </c>
      <c r="D90" s="5" t="n">
        <v>3497.76</v>
      </c>
      <c r="E90" s="5" t="n">
        <v>2453.37</v>
      </c>
      <c r="F90" s="5" t="n">
        <v>3644.19</v>
      </c>
      <c r="G90" s="5" t="n">
        <v>2961.12</v>
      </c>
      <c r="H90" s="5" t="n">
        <v>9303.540000000001</v>
      </c>
      <c r="I90" s="5" t="n">
        <v>13101.47</v>
      </c>
      <c r="J90" s="5" t="n">
        <v>10506.1</v>
      </c>
      <c r="K90" s="5" t="n">
        <v>14795.92</v>
      </c>
      <c r="L90" s="5" t="n">
        <v>18980.32</v>
      </c>
      <c r="M90" s="5" t="n">
        <v>3218.85</v>
      </c>
      <c r="N90" s="5" t="n">
        <v>89245.78999999999</v>
      </c>
      <c r="O90" s="5" t="n"/>
    </row>
    <row r="91" ht="15.75" customHeight="1">
      <c r="A91" s="2" t="inlineStr">
        <is>
          <t xml:space="preserve">        Payroll</t>
        </is>
      </c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</row>
    <row r="92" ht="15" customHeight="1">
      <c r="A92" s="1" t="inlineStr">
        <is>
          <t xml:space="preserve">            Apt Manager Salary</t>
        </is>
      </c>
      <c r="B92" s="3" t="n">
        <v>5000</v>
      </c>
      <c r="C92" s="3" t="n">
        <v>6000</v>
      </c>
      <c r="D92" s="3" t="n">
        <v>5995</v>
      </c>
      <c r="E92" s="3" t="n">
        <v>5995</v>
      </c>
      <c r="F92" s="3" t="n">
        <v>5748.86</v>
      </c>
      <c r="G92" s="3" t="n">
        <v>6241.14</v>
      </c>
      <c r="H92" s="3" t="n">
        <v>5610.38</v>
      </c>
      <c r="I92" s="3" t="n">
        <v>6110.35</v>
      </c>
      <c r="J92" s="3" t="n">
        <v>8205.85</v>
      </c>
      <c r="K92" s="3" t="n">
        <v>6737.43</v>
      </c>
      <c r="L92" s="3" t="n">
        <v>5639.66</v>
      </c>
      <c r="M92" s="3" t="n">
        <v>7560.5</v>
      </c>
      <c r="N92" s="3" t="n">
        <v>74844.17</v>
      </c>
      <c r="O92" s="3" t="n"/>
    </row>
    <row r="93" ht="15" customHeight="1">
      <c r="A93" s="1" t="inlineStr">
        <is>
          <t xml:space="preserve">            Employee Bonus</t>
        </is>
      </c>
      <c r="B93" s="3" t="n">
        <v>2500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3995.67</v>
      </c>
      <c r="M93" s="3" t="n">
        <v>0</v>
      </c>
      <c r="N93" s="3" t="n">
        <v>6495.67</v>
      </c>
      <c r="O93" s="3" t="n"/>
    </row>
    <row r="94" ht="15" customHeight="1">
      <c r="A94" s="1" t="inlineStr">
        <is>
          <t xml:space="preserve">            Leasing Agent Salary</t>
        </is>
      </c>
      <c r="B94" s="3" t="n">
        <v>1732.8</v>
      </c>
      <c r="C94" s="3" t="n">
        <v>2945.92</v>
      </c>
      <c r="D94" s="3" t="n">
        <v>1792.58</v>
      </c>
      <c r="E94" s="3" t="n">
        <v>2917.8</v>
      </c>
      <c r="F94" s="3" t="n">
        <v>3109.21</v>
      </c>
      <c r="G94" s="3" t="n">
        <v>2909.63</v>
      </c>
      <c r="H94" s="3" t="n">
        <v>2945.7</v>
      </c>
      <c r="I94" s="3" t="n">
        <v>3073.75</v>
      </c>
      <c r="J94" s="3" t="n">
        <v>4784.5</v>
      </c>
      <c r="K94" s="3" t="n">
        <v>3852.88</v>
      </c>
      <c r="L94" s="3" t="n">
        <v>1368.14</v>
      </c>
      <c r="M94" s="3" t="n">
        <v>6506.02</v>
      </c>
      <c r="N94" s="3" t="n">
        <v>37938.93</v>
      </c>
      <c r="O94" s="3" t="n"/>
    </row>
    <row r="95" ht="15" customHeight="1">
      <c r="A95" s="1" t="inlineStr">
        <is>
          <t xml:space="preserve">            Maintenance Manager Salary</t>
        </is>
      </c>
      <c r="B95" s="3" t="n">
        <v>4729.76</v>
      </c>
      <c r="C95" s="3" t="n">
        <v>5999.26</v>
      </c>
      <c r="D95" s="3" t="n">
        <v>4970.84</v>
      </c>
      <c r="E95" s="3" t="n">
        <v>4801.16</v>
      </c>
      <c r="F95" s="3" t="n">
        <v>4262.78</v>
      </c>
      <c r="G95" s="3" t="n">
        <v>5318.4</v>
      </c>
      <c r="H95" s="3" t="n">
        <v>4337.76</v>
      </c>
      <c r="I95" s="3" t="n">
        <v>5037.26</v>
      </c>
      <c r="J95" s="3" t="n">
        <v>7027.39</v>
      </c>
      <c r="K95" s="3" t="n">
        <v>8961.01</v>
      </c>
      <c r="L95" s="3" t="n">
        <v>4696.44</v>
      </c>
      <c r="M95" s="3" t="n">
        <v>8260.870000000001</v>
      </c>
      <c r="N95" s="3" t="n">
        <v>68402.92999999999</v>
      </c>
      <c r="O95" s="3" t="n"/>
    </row>
    <row r="96" ht="15" customHeight="1">
      <c r="A96" s="1" t="inlineStr">
        <is>
          <t xml:space="preserve">            Maintenance Technician Salary </t>
        </is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1656</v>
      </c>
      <c r="K96" s="3" t="n">
        <v>5684.4</v>
      </c>
      <c r="L96" s="3" t="n">
        <v>3924</v>
      </c>
      <c r="M96" s="3" t="n">
        <v>0</v>
      </c>
      <c r="N96" s="3" t="n">
        <v>11264.4</v>
      </c>
      <c r="O96" s="3" t="n"/>
    </row>
    <row r="97" ht="15" customHeight="1">
      <c r="A97" s="1" t="inlineStr">
        <is>
          <t xml:space="preserve">            Payroll Admin Fee</t>
        </is>
      </c>
      <c r="B97" s="3" t="n">
        <v>1014.64</v>
      </c>
      <c r="C97" s="3" t="n">
        <v>1043.4</v>
      </c>
      <c r="D97" s="3" t="n">
        <v>575.74</v>
      </c>
      <c r="E97" s="3" t="n">
        <v>601.3</v>
      </c>
      <c r="F97" s="3" t="n">
        <v>262.75</v>
      </c>
      <c r="G97" s="3" t="n">
        <v>830.17</v>
      </c>
      <c r="H97" s="3" t="n">
        <v>786.4</v>
      </c>
      <c r="I97" s="3" t="n">
        <v>1036.65</v>
      </c>
      <c r="J97" s="3" t="n">
        <v>796.95</v>
      </c>
      <c r="K97" s="3" t="n">
        <v>560.8</v>
      </c>
      <c r="L97" s="3" t="n">
        <v>587.6</v>
      </c>
      <c r="M97" s="3" t="n">
        <v>594.72</v>
      </c>
      <c r="N97" s="3" t="n">
        <v>8691.120000000001</v>
      </c>
      <c r="O97" s="3" t="n"/>
    </row>
    <row r="98" ht="15" customHeight="1">
      <c r="A98" s="1" t="inlineStr">
        <is>
          <t xml:space="preserve">            Payroll Taxes</t>
        </is>
      </c>
      <c r="B98" s="3" t="n">
        <v>687.1900000000001</v>
      </c>
      <c r="C98" s="3" t="n">
        <v>1138.6</v>
      </c>
      <c r="D98" s="3" t="n">
        <v>912.02</v>
      </c>
      <c r="E98" s="3" t="n">
        <v>1059.34</v>
      </c>
      <c r="F98" s="3" t="n">
        <v>478.51</v>
      </c>
      <c r="G98" s="3" t="n">
        <v>1699.02</v>
      </c>
      <c r="H98" s="3" t="n">
        <v>1276.76</v>
      </c>
      <c r="I98" s="3" t="n">
        <v>1157.74</v>
      </c>
      <c r="J98" s="3" t="n">
        <v>1456.64</v>
      </c>
      <c r="K98" s="3" t="n">
        <v>1739.7</v>
      </c>
      <c r="L98" s="3" t="n">
        <v>1152.18</v>
      </c>
      <c r="M98" s="3" t="n">
        <v>1667.28</v>
      </c>
      <c r="N98" s="3" t="n">
        <v>14424.98</v>
      </c>
      <c r="O98" s="3" t="n"/>
    </row>
    <row r="99" ht="15" customHeight="1">
      <c r="A99" s="1" t="inlineStr">
        <is>
          <t xml:space="preserve">            Employee Benefits</t>
        </is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-2242.08</v>
      </c>
      <c r="N99" s="3" t="n">
        <v>-2242.08</v>
      </c>
      <c r="O99" s="3" t="n"/>
    </row>
    <row r="100" ht="15" customHeight="1">
      <c r="A100" s="1" t="inlineStr">
        <is>
          <t xml:space="preserve">            Workers Compensation Insurance</t>
        </is>
      </c>
      <c r="B100" s="3" t="n">
        <v>384.58</v>
      </c>
      <c r="C100" s="3" t="n">
        <v>384.58</v>
      </c>
      <c r="D100" s="3" t="n">
        <v>384.58</v>
      </c>
      <c r="E100" s="3" t="n">
        <v>350.24</v>
      </c>
      <c r="F100" s="3" t="n">
        <v>384.58</v>
      </c>
      <c r="G100" s="3" t="n">
        <v>384.58</v>
      </c>
      <c r="H100" s="3" t="n">
        <v>384.58</v>
      </c>
      <c r="I100" s="3" t="n">
        <v>384.58</v>
      </c>
      <c r="J100" s="3" t="n">
        <v>4725</v>
      </c>
      <c r="K100" s="3" t="n">
        <v>384.58</v>
      </c>
      <c r="L100" s="3" t="n">
        <v>384.58</v>
      </c>
      <c r="M100" s="3" t="n">
        <v>-1953.63</v>
      </c>
      <c r="N100" s="3" t="n">
        <v>6582.83</v>
      </c>
      <c r="O100" s="3" t="n"/>
    </row>
    <row r="101" ht="15.75" customHeight="1">
      <c r="A101" s="2" t="inlineStr">
        <is>
          <t xml:space="preserve">        Total Payroll</t>
        </is>
      </c>
      <c r="B101" s="5" t="n">
        <v>16048.97</v>
      </c>
      <c r="C101" s="5" t="n">
        <v>17511.76</v>
      </c>
      <c r="D101" s="5" t="n">
        <v>14630.76</v>
      </c>
      <c r="E101" s="5" t="n">
        <v>15724.84</v>
      </c>
      <c r="F101" s="5" t="n">
        <v>14246.69</v>
      </c>
      <c r="G101" s="5" t="n">
        <v>17382.94</v>
      </c>
      <c r="H101" s="5" t="n">
        <v>15341.58</v>
      </c>
      <c r="I101" s="5" t="n">
        <v>16800.33</v>
      </c>
      <c r="J101" s="5" t="n">
        <v>28652.33</v>
      </c>
      <c r="K101" s="5" t="n">
        <v>27920.8</v>
      </c>
      <c r="L101" s="5" t="n">
        <v>21748.27</v>
      </c>
      <c r="M101" s="5" t="n">
        <v>20393.68</v>
      </c>
      <c r="N101" s="5" t="n">
        <v>226402.95</v>
      </c>
      <c r="O101" s="5" t="n"/>
    </row>
    <row r="102" ht="15.75" customHeight="1">
      <c r="A102" s="2" t="inlineStr">
        <is>
          <t xml:space="preserve">        Taxes </t>
        </is>
      </c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</row>
    <row r="103" ht="15" customHeight="1">
      <c r="A103" s="1" t="inlineStr">
        <is>
          <t xml:space="preserve">            Property Tax</t>
        </is>
      </c>
      <c r="B103" s="3" t="n">
        <v>7397.67</v>
      </c>
      <c r="C103" s="3" t="n">
        <v>7397.67</v>
      </c>
      <c r="D103" s="3" t="n">
        <v>7397.67</v>
      </c>
      <c r="E103" s="3" t="n">
        <v>6416.69</v>
      </c>
      <c r="F103" s="3" t="n">
        <v>6416.69</v>
      </c>
      <c r="G103" s="3" t="n">
        <v>6416.69</v>
      </c>
      <c r="H103" s="3" t="n">
        <v>7152.42</v>
      </c>
      <c r="I103" s="3" t="n">
        <v>7152.42</v>
      </c>
      <c r="J103" s="3" t="n">
        <v>7152.42</v>
      </c>
      <c r="K103" s="3" t="n">
        <v>7152.42</v>
      </c>
      <c r="L103" s="3" t="n">
        <v>7152.42</v>
      </c>
      <c r="M103" s="3" t="n">
        <v>7152.42</v>
      </c>
      <c r="N103" s="3" t="n">
        <v>84357.60000000001</v>
      </c>
      <c r="O103" s="3" t="n"/>
    </row>
    <row r="104" ht="15.75" customHeight="1">
      <c r="A104" s="2" t="inlineStr">
        <is>
          <t xml:space="preserve">        Total Taxes </t>
        </is>
      </c>
      <c r="B104" s="5" t="n">
        <v>7397.67</v>
      </c>
      <c r="C104" s="5" t="n">
        <v>7397.67</v>
      </c>
      <c r="D104" s="5" t="n">
        <v>7397.67</v>
      </c>
      <c r="E104" s="5" t="n">
        <v>6416.69</v>
      </c>
      <c r="F104" s="5" t="n">
        <v>6416.69</v>
      </c>
      <c r="G104" s="5" t="n">
        <v>6416.69</v>
      </c>
      <c r="H104" s="5" t="n">
        <v>7152.42</v>
      </c>
      <c r="I104" s="5" t="n">
        <v>7152.42</v>
      </c>
      <c r="J104" s="5" t="n">
        <v>7152.42</v>
      </c>
      <c r="K104" s="5" t="n">
        <v>7152.42</v>
      </c>
      <c r="L104" s="5" t="n">
        <v>7152.42</v>
      </c>
      <c r="M104" s="5" t="n">
        <v>7152.42</v>
      </c>
      <c r="N104" s="5" t="n">
        <v>84357.60000000001</v>
      </c>
      <c r="O104" s="5" t="n"/>
    </row>
    <row r="105" ht="15.75" customHeight="1">
      <c r="A105" s="2" t="inlineStr">
        <is>
          <t xml:space="preserve">        Turnover</t>
        </is>
      </c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</row>
    <row r="106" ht="15" customHeight="1">
      <c r="A106" s="1" t="inlineStr">
        <is>
          <t xml:space="preserve">            Carpet Cleaning</t>
        </is>
      </c>
      <c r="B106" s="3" t="n">
        <v>0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329</v>
      </c>
      <c r="M106" s="3" t="n">
        <v>0</v>
      </c>
      <c r="N106" s="3" t="n">
        <v>329</v>
      </c>
      <c r="O106" s="3" t="n"/>
    </row>
    <row r="107" ht="15" customHeight="1">
      <c r="A107" s="1" t="inlineStr">
        <is>
          <t xml:space="preserve">            Standard Turn - Cleaning</t>
        </is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1540</v>
      </c>
      <c r="M107" s="3" t="n">
        <v>0</v>
      </c>
      <c r="N107" s="3" t="n">
        <v>1540</v>
      </c>
      <c r="O107" s="3" t="n"/>
    </row>
    <row r="108" ht="15" customHeight="1">
      <c r="A108" s="1" t="inlineStr">
        <is>
          <t xml:space="preserve">            Standard Turn - Flooring Labor &amp; Materials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2610</v>
      </c>
      <c r="M108" s="3" t="n">
        <v>5220</v>
      </c>
      <c r="N108" s="3" t="n">
        <v>7830</v>
      </c>
      <c r="O108" s="3" t="n"/>
    </row>
    <row r="109" ht="15" customHeight="1">
      <c r="A109" s="1" t="inlineStr">
        <is>
          <t xml:space="preserve">            Standard Turn - Tub Resurface</t>
        </is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614</v>
      </c>
      <c r="M109" s="3" t="n">
        <v>0</v>
      </c>
      <c r="N109" s="3" t="n">
        <v>614</v>
      </c>
      <c r="O109" s="3" t="n"/>
    </row>
    <row r="110" ht="15.75" customHeight="1">
      <c r="A110" s="2" t="inlineStr">
        <is>
          <t xml:space="preserve">        Total Turnover</t>
        </is>
      </c>
      <c r="B110" s="5" t="n">
        <v>0</v>
      </c>
      <c r="C110" s="5" t="n">
        <v>0</v>
      </c>
      <c r="D110" s="5" t="n">
        <v>0</v>
      </c>
      <c r="E110" s="5" t="n">
        <v>0</v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5093</v>
      </c>
      <c r="M110" s="5" t="n">
        <v>5220</v>
      </c>
      <c r="N110" s="5" t="n">
        <v>10313</v>
      </c>
      <c r="O110" s="5" t="n"/>
    </row>
    <row r="111" ht="15.75" customHeight="1">
      <c r="A111" s="2" t="inlineStr">
        <is>
          <t xml:space="preserve">        Utilities</t>
        </is>
      </c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</row>
    <row r="112" ht="15" customHeight="1">
      <c r="A112" s="1" t="inlineStr">
        <is>
          <t xml:space="preserve">            Electricity</t>
        </is>
      </c>
      <c r="B112" s="3" t="n">
        <v>15788.16</v>
      </c>
      <c r="C112" s="3" t="n">
        <v>18868.5</v>
      </c>
      <c r="D112" s="3" t="n">
        <v>18376.03</v>
      </c>
      <c r="E112" s="3" t="n">
        <v>19677.12</v>
      </c>
      <c r="F112" s="3" t="n">
        <v>15183.98</v>
      </c>
      <c r="G112" s="3" t="n">
        <v>6557.73</v>
      </c>
      <c r="H112" s="3" t="n">
        <v>10956.77</v>
      </c>
      <c r="I112" s="3" t="n">
        <v>15669.25</v>
      </c>
      <c r="J112" s="3" t="n">
        <v>6173.05</v>
      </c>
      <c r="K112" s="3" t="n">
        <v>8764.49</v>
      </c>
      <c r="L112" s="3" t="n">
        <v>14891.73</v>
      </c>
      <c r="M112" s="3" t="n">
        <v>17573.39</v>
      </c>
      <c r="N112" s="3" t="n">
        <v>168480.2</v>
      </c>
      <c r="O112" s="3" t="n"/>
    </row>
    <row r="113" ht="15" customHeight="1">
      <c r="A113" s="1" t="inlineStr">
        <is>
          <t xml:space="preserve">            Garbage and Recycling</t>
        </is>
      </c>
      <c r="B113" s="3" t="n">
        <v>1146.63</v>
      </c>
      <c r="C113" s="3" t="n">
        <v>1146.63</v>
      </c>
      <c r="D113" s="3" t="n">
        <v>1146.63</v>
      </c>
      <c r="E113" s="3" t="n">
        <v>1146.63</v>
      </c>
      <c r="F113" s="3" t="n">
        <v>1146.63</v>
      </c>
      <c r="G113" s="3" t="n">
        <v>1146.63</v>
      </c>
      <c r="H113" s="3" t="n">
        <v>1146.63</v>
      </c>
      <c r="I113" s="3" t="n">
        <v>1146.63</v>
      </c>
      <c r="J113" s="3" t="n">
        <v>1195.69</v>
      </c>
      <c r="K113" s="3" t="n">
        <v>1195.69</v>
      </c>
      <c r="L113" s="3" t="n">
        <v>1195.69</v>
      </c>
      <c r="M113" s="3" t="n">
        <v>1195.69</v>
      </c>
      <c r="N113" s="3" t="n">
        <v>13955.8</v>
      </c>
      <c r="O113" s="3" t="n"/>
    </row>
    <row r="114" ht="15" customHeight="1">
      <c r="A114" s="1" t="inlineStr">
        <is>
          <t xml:space="preserve">            Gas</t>
        </is>
      </c>
      <c r="B114" s="3" t="n">
        <v>3313.84</v>
      </c>
      <c r="C114" s="3" t="n">
        <v>2669.55</v>
      </c>
      <c r="D114" s="3" t="n">
        <v>3962.51</v>
      </c>
      <c r="E114" s="3" t="n">
        <v>4110.03</v>
      </c>
      <c r="F114" s="3" t="n">
        <v>3408.17</v>
      </c>
      <c r="G114" s="3" t="n">
        <v>7300.66</v>
      </c>
      <c r="H114" s="3" t="n">
        <v>7300.66</v>
      </c>
      <c r="I114" s="3" t="n">
        <v>9614.709999999999</v>
      </c>
      <c r="J114" s="3" t="n">
        <v>12575.73</v>
      </c>
      <c r="K114" s="3" t="n">
        <v>4675.83</v>
      </c>
      <c r="L114" s="3" t="n">
        <v>3384.91</v>
      </c>
      <c r="M114" s="3" t="n">
        <v>2243.11</v>
      </c>
      <c r="N114" s="3" t="n">
        <v>64559.71</v>
      </c>
      <c r="O114" s="3" t="n"/>
    </row>
    <row r="115" ht="15" customHeight="1">
      <c r="A115" s="1" t="inlineStr">
        <is>
          <t xml:space="preserve">            Telephone/Internet</t>
        </is>
      </c>
      <c r="B115" s="3" t="n">
        <v>255.38</v>
      </c>
      <c r="C115" s="3" t="n">
        <v>300.36</v>
      </c>
      <c r="D115" s="3" t="n">
        <v>300.36</v>
      </c>
      <c r="E115" s="3" t="n">
        <v>326.04</v>
      </c>
      <c r="F115" s="3" t="n">
        <v>338.73</v>
      </c>
      <c r="G115" s="3" t="n">
        <v>248.73</v>
      </c>
      <c r="H115" s="3" t="n">
        <v>297.57</v>
      </c>
      <c r="I115" s="3" t="n">
        <v>284.88</v>
      </c>
      <c r="J115" s="3" t="n">
        <v>327.1</v>
      </c>
      <c r="K115" s="3" t="n">
        <v>295.72</v>
      </c>
      <c r="L115" s="3" t="n">
        <v>295.72</v>
      </c>
      <c r="M115" s="3" t="n">
        <v>295.72</v>
      </c>
      <c r="N115" s="3" t="n">
        <v>3566.31</v>
      </c>
      <c r="O115" s="3" t="n"/>
    </row>
    <row r="116" ht="15" customHeight="1">
      <c r="A116" s="1" t="inlineStr">
        <is>
          <t xml:space="preserve">            Water</t>
        </is>
      </c>
      <c r="B116" s="3" t="n">
        <v>18079.03</v>
      </c>
      <c r="C116" s="3" t="n">
        <v>22168.88</v>
      </c>
      <c r="D116" s="3" t="n">
        <v>16801.13</v>
      </c>
      <c r="E116" s="3" t="n">
        <v>26480.77</v>
      </c>
      <c r="F116" s="3" t="n">
        <v>14314.31</v>
      </c>
      <c r="G116" s="3" t="n">
        <v>11488</v>
      </c>
      <c r="H116" s="3" t="n">
        <v>19332.28</v>
      </c>
      <c r="I116" s="3" t="n">
        <v>11914.4</v>
      </c>
      <c r="J116" s="3" t="n">
        <v>11814.71</v>
      </c>
      <c r="K116" s="3" t="n">
        <v>12499.67</v>
      </c>
      <c r="L116" s="3" t="n">
        <v>12415.03</v>
      </c>
      <c r="M116" s="3" t="n">
        <v>18979.9</v>
      </c>
      <c r="N116" s="3" t="n">
        <v>196288.11</v>
      </c>
      <c r="O116" s="3" t="n"/>
    </row>
    <row r="117" ht="15.75" customHeight="1">
      <c r="A117" s="2" t="inlineStr">
        <is>
          <t xml:space="preserve">        Total Utilities</t>
        </is>
      </c>
      <c r="B117" s="5" t="n">
        <v>38583.04</v>
      </c>
      <c r="C117" s="5" t="n">
        <v>45153.92</v>
      </c>
      <c r="D117" s="5" t="n">
        <v>40586.66</v>
      </c>
      <c r="E117" s="5" t="n">
        <v>51740.59</v>
      </c>
      <c r="F117" s="5" t="n">
        <v>34391.82</v>
      </c>
      <c r="G117" s="5" t="n">
        <v>26741.75</v>
      </c>
      <c r="H117" s="5" t="n">
        <v>39033.91</v>
      </c>
      <c r="I117" s="5" t="n">
        <v>38629.87</v>
      </c>
      <c r="J117" s="5" t="n">
        <v>32086.28</v>
      </c>
      <c r="K117" s="5" t="n">
        <v>27431.4</v>
      </c>
      <c r="L117" s="5" t="n">
        <v>32183.08</v>
      </c>
      <c r="M117" s="5" t="n">
        <v>40287.81</v>
      </c>
      <c r="N117" s="5" t="n">
        <v>446850.13</v>
      </c>
      <c r="O117" s="5" t="n"/>
    </row>
    <row r="118" ht="15.75" customHeight="1">
      <c r="A118" s="2" t="inlineStr">
        <is>
          <t xml:space="preserve">    Total Operating Expense</t>
        </is>
      </c>
      <c r="B118" s="5" t="n">
        <v>83953.00999999999</v>
      </c>
      <c r="C118" s="5" t="n">
        <v>94748.06</v>
      </c>
      <c r="D118" s="5" t="n">
        <v>88195.50999999999</v>
      </c>
      <c r="E118" s="5" t="n">
        <v>97170.5</v>
      </c>
      <c r="F118" s="5" t="n">
        <v>79967.75999999999</v>
      </c>
      <c r="G118" s="5" t="n">
        <v>73775.17</v>
      </c>
      <c r="H118" s="5" t="n">
        <v>93139.71000000001</v>
      </c>
      <c r="I118" s="5" t="n">
        <v>95455.14999999999</v>
      </c>
      <c r="J118" s="5" t="n">
        <v>94585.39999999999</v>
      </c>
      <c r="K118" s="5" t="n">
        <v>108393.99</v>
      </c>
      <c r="L118" s="5" t="n">
        <v>109916.43</v>
      </c>
      <c r="M118" s="5" t="n">
        <v>96074.77</v>
      </c>
      <c r="N118" s="5" t="n">
        <v>1115375.46</v>
      </c>
      <c r="O118" s="5" t="n"/>
    </row>
    <row r="119" ht="15" customHeight="1">
      <c r="A119" s="1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 ht="15.75" customHeight="1">
      <c r="A120" s="2" t="inlineStr">
        <is>
          <t xml:space="preserve">    NOI - Net Operating Income</t>
        </is>
      </c>
      <c r="B120" s="4" t="n">
        <v>232674.85</v>
      </c>
      <c r="C120" s="4" t="n">
        <v>224310.97</v>
      </c>
      <c r="D120" s="4" t="n">
        <v>246091.31</v>
      </c>
      <c r="E120" s="4" t="n">
        <v>232332.62</v>
      </c>
      <c r="F120" s="4" t="n">
        <v>233679.49</v>
      </c>
      <c r="G120" s="4" t="n">
        <v>245670.97</v>
      </c>
      <c r="H120" s="4" t="n">
        <v>223119.18</v>
      </c>
      <c r="I120" s="4" t="n">
        <v>221179.65</v>
      </c>
      <c r="J120" s="4" t="n">
        <v>215913.31</v>
      </c>
      <c r="K120" s="4" t="n">
        <v>192747.82</v>
      </c>
      <c r="L120" s="4" t="n">
        <v>203198.36</v>
      </c>
      <c r="M120" s="4" t="n">
        <v>218472.92</v>
      </c>
      <c r="N120" s="4" t="n">
        <v>2689391.45</v>
      </c>
      <c r="O120" s="4" t="n"/>
    </row>
  </sheetData>
  <mergeCells count="12">
    <mergeCell ref="A9:N9"/>
    <mergeCell ref="A8:N8"/>
    <mergeCell ref="A3:N3"/>
    <mergeCell ref="A6:N6"/>
    <mergeCell ref="A12:N12"/>
    <mergeCell ref="A4:N4"/>
    <mergeCell ref="A2:N2"/>
    <mergeCell ref="A7:N7"/>
    <mergeCell ref="A11:N11"/>
    <mergeCell ref="A10:N10"/>
    <mergeCell ref="A5:N5"/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axlsx</dc:creator>
  <dcterms:created xsi:type="dcterms:W3CDTF">2023-07-27T21:02:29Z</dcterms:created>
  <dcterms:modified xsi:type="dcterms:W3CDTF">2025-03-07T13:37:56Z</dcterms:modified>
  <cp:lastModifiedBy>Matt Borgeson</cp:lastModifiedBy>
  <cp:revision>0</cp:revision>
</cp:coreProperties>
</file>